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idwon\Desktop\Ijan DA 2\week3\"/>
    </mc:Choice>
  </mc:AlternateContent>
  <xr:revisionPtr revIDLastSave="0" documentId="13_ncr:1_{44B28C93-FB91-4467-B430-BDDA531C1CAA}" xr6:coauthVersionLast="47" xr6:coauthVersionMax="47" xr10:uidLastSave="{00000000-0000-0000-0000-000000000000}"/>
  <bookViews>
    <workbookView xWindow="-120" yWindow="-120" windowWidth="20730" windowHeight="11160" firstSheet="1" activeTab="4" xr2:uid="{2CCAA841-B18C-4871-81AA-879DA884FEB6}"/>
  </bookViews>
  <sheets>
    <sheet name="Furniture" sheetId="1" r:id="rId1"/>
    <sheet name="nw data" sheetId="4" r:id="rId2"/>
    <sheet name="% ANS" sheetId="14" r:id="rId3"/>
    <sheet name="sales ANS" sheetId="9" r:id="rId4"/>
    <sheet name=" Dashboard" sheetId="8" r:id="rId5"/>
    <sheet name="revenue ANS" sheetId="11" r:id="rId6"/>
    <sheet name="correlation ANS" sheetId="13" r:id="rId7"/>
    <sheet name=" kpi" sheetId="7" r:id="rId8"/>
  </sheets>
  <definedNames>
    <definedName name="Slicer_brand">#N/A</definedName>
    <definedName name="Slicer_location">#N/A</definedName>
    <definedName name="Slicer_product">#N/A</definedName>
  </definedNames>
  <calcPr calcId="181029"/>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4" l="1"/>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Q1002" i="4"/>
  <c r="Q1003" i="4"/>
  <c r="Q1004" i="4"/>
  <c r="Q1005" i="4"/>
  <c r="Q1006" i="4"/>
  <c r="Q1007" i="4"/>
  <c r="Q1008" i="4"/>
  <c r="Q1009" i="4"/>
  <c r="Q1010" i="4"/>
  <c r="Q1011" i="4"/>
  <c r="Q1012" i="4"/>
  <c r="Q1013" i="4"/>
  <c r="Q1014" i="4"/>
  <c r="Q1015" i="4"/>
  <c r="Q1016" i="4"/>
  <c r="Q1017" i="4"/>
  <c r="Q1018" i="4"/>
  <c r="Q1019" i="4"/>
  <c r="Q1020" i="4"/>
  <c r="Q1021" i="4"/>
  <c r="Q1022" i="4"/>
  <c r="Q1023" i="4"/>
  <c r="Q1024" i="4"/>
  <c r="Q1025" i="4"/>
  <c r="Q1026" i="4"/>
  <c r="Q1027" i="4"/>
  <c r="Q1028" i="4"/>
  <c r="Q1029" i="4"/>
  <c r="Q1030" i="4"/>
  <c r="Q1031" i="4"/>
  <c r="Q1032" i="4"/>
  <c r="Q1033" i="4"/>
  <c r="Q1034" i="4"/>
  <c r="Q1035" i="4"/>
  <c r="Q1036" i="4"/>
  <c r="Q1037" i="4"/>
  <c r="Q1038" i="4"/>
  <c r="Q1039" i="4"/>
  <c r="Q1040" i="4"/>
  <c r="Q1041" i="4"/>
  <c r="Q1042" i="4"/>
  <c r="Q1043" i="4"/>
  <c r="Q1044" i="4"/>
  <c r="Q1045" i="4"/>
  <c r="Q1046" i="4"/>
  <c r="Q1047" i="4"/>
  <c r="Q1048" i="4"/>
  <c r="Q1049" i="4"/>
  <c r="Q1050" i="4"/>
  <c r="Q1051" i="4"/>
  <c r="Q1052" i="4"/>
  <c r="Q1053" i="4"/>
  <c r="Q1054" i="4"/>
  <c r="Q1055" i="4"/>
  <c r="Q1056" i="4"/>
  <c r="Q1057" i="4"/>
  <c r="Q1058" i="4"/>
  <c r="Q1059" i="4"/>
  <c r="Q1060" i="4"/>
  <c r="Q1061" i="4"/>
  <c r="Q1062" i="4"/>
  <c r="Q1063" i="4"/>
  <c r="Q1064" i="4"/>
  <c r="Q1065" i="4"/>
  <c r="Q1066" i="4"/>
  <c r="Q1067" i="4"/>
  <c r="Q1068" i="4"/>
  <c r="Q1069" i="4"/>
  <c r="Q1070" i="4"/>
  <c r="Q1071" i="4"/>
  <c r="Q1072" i="4"/>
  <c r="Q1073" i="4"/>
  <c r="Q1074" i="4"/>
  <c r="Q1075" i="4"/>
  <c r="Q1076" i="4"/>
  <c r="Q1077" i="4"/>
  <c r="Q1078" i="4"/>
  <c r="Q1079" i="4"/>
  <c r="Q1080" i="4"/>
  <c r="Q1081" i="4"/>
  <c r="Q1082" i="4"/>
  <c r="Q1083" i="4"/>
  <c r="Q1084" i="4"/>
  <c r="Q1085" i="4"/>
  <c r="Q1086" i="4"/>
  <c r="Q1087" i="4"/>
  <c r="Q1088" i="4"/>
  <c r="Q1089" i="4"/>
  <c r="Q1090" i="4"/>
  <c r="Q1091" i="4"/>
  <c r="Q1092" i="4"/>
  <c r="Q1093" i="4"/>
  <c r="Q1094" i="4"/>
  <c r="Q1095" i="4"/>
  <c r="Q1096" i="4"/>
  <c r="Q1097" i="4"/>
  <c r="Q1098" i="4"/>
  <c r="Q1099" i="4"/>
  <c r="Q1100" i="4"/>
  <c r="Q1101" i="4"/>
  <c r="Q1102" i="4"/>
  <c r="Q1103" i="4"/>
  <c r="Q1104" i="4"/>
  <c r="Q1105" i="4"/>
  <c r="Q1106" i="4"/>
  <c r="Q1107" i="4"/>
  <c r="Q1108" i="4"/>
  <c r="Q1109" i="4"/>
  <c r="Q1110" i="4"/>
  <c r="Q1111" i="4"/>
  <c r="Q1112" i="4"/>
  <c r="Q1113" i="4"/>
  <c r="Q1114" i="4"/>
  <c r="Q1115" i="4"/>
  <c r="Q1116" i="4"/>
  <c r="Q1117" i="4"/>
  <c r="Q1118" i="4"/>
  <c r="Q1119" i="4"/>
  <c r="Q1120" i="4"/>
  <c r="Q1121" i="4"/>
  <c r="Q1122" i="4"/>
  <c r="Q1123" i="4"/>
  <c r="Q1124" i="4"/>
  <c r="Q1125" i="4"/>
  <c r="Q1126" i="4"/>
  <c r="Q1127" i="4"/>
  <c r="Q1128" i="4"/>
  <c r="Q1129" i="4"/>
  <c r="Q1130" i="4"/>
  <c r="Q1131" i="4"/>
  <c r="Q1132" i="4"/>
  <c r="Q1133" i="4"/>
  <c r="Q1134" i="4"/>
  <c r="Q1135" i="4"/>
  <c r="Q1136" i="4"/>
  <c r="Q1137" i="4"/>
  <c r="Q1138" i="4"/>
  <c r="Q1139" i="4"/>
  <c r="Q1140" i="4"/>
  <c r="Q1141" i="4"/>
  <c r="Q1142" i="4"/>
  <c r="Q1143" i="4"/>
  <c r="Q1144" i="4"/>
  <c r="Q1145" i="4"/>
  <c r="Q1146" i="4"/>
  <c r="Q1147" i="4"/>
  <c r="Q1148" i="4"/>
  <c r="Q1149" i="4"/>
  <c r="Q1150" i="4"/>
  <c r="Q1151" i="4"/>
  <c r="Q1152" i="4"/>
  <c r="Q1153" i="4"/>
  <c r="Q1154" i="4"/>
  <c r="Q1155" i="4"/>
  <c r="Q1156" i="4"/>
  <c r="Q1157" i="4"/>
  <c r="Q1158" i="4"/>
  <c r="Q1159" i="4"/>
  <c r="Q1160" i="4"/>
  <c r="Q1161" i="4"/>
  <c r="Q1162" i="4"/>
  <c r="Q1163" i="4"/>
  <c r="Q1164" i="4"/>
  <c r="Q1165" i="4"/>
  <c r="Q1166" i="4"/>
  <c r="Q1167" i="4"/>
  <c r="Q1168" i="4"/>
  <c r="Q1169" i="4"/>
  <c r="Q1170" i="4"/>
  <c r="Q1171" i="4"/>
  <c r="Q1172" i="4"/>
  <c r="Q1173" i="4"/>
  <c r="Q1174" i="4"/>
  <c r="Q1175" i="4"/>
  <c r="Q1176" i="4"/>
  <c r="Q1177" i="4"/>
  <c r="Q1178" i="4"/>
  <c r="Q1179" i="4"/>
  <c r="Q1180" i="4"/>
  <c r="Q1181" i="4"/>
  <c r="Q1182" i="4"/>
  <c r="Q1183" i="4"/>
  <c r="Q1184" i="4"/>
  <c r="Q1185" i="4"/>
  <c r="Q1186" i="4"/>
  <c r="Q1187" i="4"/>
  <c r="Q1188" i="4"/>
  <c r="Q1189" i="4"/>
  <c r="Q1190" i="4"/>
  <c r="Q1191" i="4"/>
  <c r="Q1192" i="4"/>
  <c r="Q1193" i="4"/>
  <c r="Q1194" i="4"/>
  <c r="Q1195" i="4"/>
  <c r="Q1196" i="4"/>
  <c r="Q1197" i="4"/>
  <c r="Q1198" i="4"/>
  <c r="Q1199" i="4"/>
  <c r="Q1200" i="4"/>
  <c r="Q1201" i="4"/>
  <c r="Q1202" i="4"/>
  <c r="Q1203" i="4"/>
  <c r="Q1204" i="4"/>
  <c r="Q1205" i="4"/>
  <c r="Q1206" i="4"/>
  <c r="Q1207" i="4"/>
  <c r="Q1208" i="4"/>
  <c r="Q1209" i="4"/>
  <c r="Q1210" i="4"/>
  <c r="Q1211" i="4"/>
  <c r="Q1212" i="4"/>
  <c r="Q1213" i="4"/>
  <c r="Q1214" i="4"/>
  <c r="Q1215" i="4"/>
  <c r="Q1216" i="4"/>
  <c r="Q1217" i="4"/>
  <c r="Q1218" i="4"/>
  <c r="Q1219" i="4"/>
  <c r="Q1220" i="4"/>
  <c r="Q1221" i="4"/>
  <c r="Q1222" i="4"/>
  <c r="Q1223" i="4"/>
  <c r="Q1224" i="4"/>
  <c r="Q1225" i="4"/>
  <c r="Q1226" i="4"/>
  <c r="Q1227" i="4"/>
  <c r="Q1228" i="4"/>
  <c r="Q1229" i="4"/>
  <c r="Q1230" i="4"/>
  <c r="Q1231" i="4"/>
  <c r="Q1232" i="4"/>
  <c r="Q1233" i="4"/>
  <c r="Q1234" i="4"/>
  <c r="Q1235" i="4"/>
  <c r="Q1236" i="4"/>
  <c r="Q1237" i="4"/>
  <c r="Q1238" i="4"/>
  <c r="Q1239" i="4"/>
  <c r="Q1240" i="4"/>
  <c r="Q1241" i="4"/>
  <c r="Q1242" i="4"/>
  <c r="Q1243" i="4"/>
  <c r="Q1244" i="4"/>
  <c r="Q1245" i="4"/>
  <c r="Q1246" i="4"/>
  <c r="Q1247" i="4"/>
  <c r="Q1248" i="4"/>
  <c r="Q1249" i="4"/>
  <c r="Q1250" i="4"/>
  <c r="Q1251" i="4"/>
  <c r="Q1252" i="4"/>
  <c r="Q1253" i="4"/>
  <c r="Q1254" i="4"/>
  <c r="Q1255" i="4"/>
  <c r="Q1256" i="4"/>
  <c r="Q1257" i="4"/>
  <c r="Q1258" i="4"/>
  <c r="Q1259" i="4"/>
  <c r="Q1260" i="4"/>
  <c r="Q1261" i="4"/>
  <c r="Q1262" i="4"/>
  <c r="Q1263" i="4"/>
  <c r="Q1264" i="4"/>
  <c r="Q1265" i="4"/>
  <c r="Q1266" i="4"/>
  <c r="Q1267" i="4"/>
  <c r="Q1268" i="4"/>
  <c r="Q1269" i="4"/>
  <c r="Q1270" i="4"/>
  <c r="Q1271" i="4"/>
  <c r="Q1272" i="4"/>
  <c r="Q1273" i="4"/>
  <c r="Q1274" i="4"/>
  <c r="Q1275" i="4"/>
  <c r="Q1276" i="4"/>
  <c r="Q1277" i="4"/>
  <c r="Q1278" i="4"/>
  <c r="Q1279" i="4"/>
  <c r="Q1280" i="4"/>
  <c r="Q1281" i="4"/>
  <c r="Q1282" i="4"/>
  <c r="Q1283" i="4"/>
  <c r="Q1284" i="4"/>
  <c r="Q1285" i="4"/>
  <c r="Q1286" i="4"/>
  <c r="Q1287" i="4"/>
  <c r="Q1288" i="4"/>
  <c r="Q1289" i="4"/>
  <c r="Q1290" i="4"/>
  <c r="Q1291" i="4"/>
  <c r="Q1292" i="4"/>
  <c r="Q1293" i="4"/>
  <c r="Q1294" i="4"/>
  <c r="Q1295" i="4"/>
  <c r="Q1296" i="4"/>
  <c r="Q1297" i="4"/>
  <c r="Q1298" i="4"/>
  <c r="Q1299" i="4"/>
  <c r="Q1300" i="4"/>
  <c r="Q1301" i="4"/>
  <c r="Q1302" i="4"/>
  <c r="Q1303" i="4"/>
  <c r="Q1304" i="4"/>
  <c r="Q1305" i="4"/>
  <c r="Q1306" i="4"/>
  <c r="Q1307" i="4"/>
  <c r="Q1308" i="4"/>
  <c r="Q1309" i="4"/>
  <c r="Q1310" i="4"/>
  <c r="Q1311" i="4"/>
  <c r="Q1312" i="4"/>
  <c r="Q1313" i="4"/>
  <c r="Q1314" i="4"/>
  <c r="Q1315" i="4"/>
  <c r="Q1316" i="4"/>
  <c r="Q1317" i="4"/>
  <c r="Q1318" i="4"/>
  <c r="Q1319" i="4"/>
  <c r="Q1320" i="4"/>
  <c r="Q1321" i="4"/>
  <c r="Q1322" i="4"/>
  <c r="Q1323" i="4"/>
  <c r="Q1324" i="4"/>
  <c r="Q1325" i="4"/>
  <c r="Q1326" i="4"/>
  <c r="Q1327" i="4"/>
  <c r="Q1328" i="4"/>
  <c r="Q1329" i="4"/>
  <c r="Q1330" i="4"/>
  <c r="Q1331" i="4"/>
  <c r="Q1332" i="4"/>
  <c r="Q1333" i="4"/>
  <c r="Q1334" i="4"/>
  <c r="Q1335" i="4"/>
  <c r="Q1336" i="4"/>
  <c r="Q1337" i="4"/>
  <c r="Q1338" i="4"/>
  <c r="Q1339" i="4"/>
  <c r="Q1340" i="4"/>
  <c r="Q1341" i="4"/>
  <c r="Q1342" i="4"/>
  <c r="Q1343" i="4"/>
  <c r="Q1344" i="4"/>
  <c r="Q1345" i="4"/>
  <c r="Q1346" i="4"/>
  <c r="Q1347" i="4"/>
  <c r="Q1348" i="4"/>
  <c r="Q1349" i="4"/>
  <c r="Q1350" i="4"/>
  <c r="Q1351" i="4"/>
  <c r="Q1352" i="4"/>
  <c r="Q1353" i="4"/>
  <c r="Q1354" i="4"/>
  <c r="Q1355" i="4"/>
  <c r="Q1356" i="4"/>
  <c r="Q1357" i="4"/>
  <c r="Q1358" i="4"/>
  <c r="Q1359" i="4"/>
  <c r="Q1360" i="4"/>
  <c r="Q1361" i="4"/>
  <c r="Q1362" i="4"/>
  <c r="Q1363" i="4"/>
  <c r="Q1364" i="4"/>
  <c r="Q1365" i="4"/>
  <c r="Q1366" i="4"/>
  <c r="Q1367" i="4"/>
  <c r="Q1368" i="4"/>
  <c r="Q1369" i="4"/>
  <c r="Q1370" i="4"/>
  <c r="Q1371" i="4"/>
  <c r="Q1372" i="4"/>
  <c r="Q1373" i="4"/>
  <c r="Q1374" i="4"/>
  <c r="Q1375" i="4"/>
  <c r="Q1376" i="4"/>
  <c r="Q1377" i="4"/>
  <c r="Q1378" i="4"/>
  <c r="Q1379" i="4"/>
  <c r="Q1380" i="4"/>
  <c r="Q1381" i="4"/>
  <c r="Q1382" i="4"/>
  <c r="Q1383" i="4"/>
  <c r="Q1384" i="4"/>
  <c r="Q1385" i="4"/>
  <c r="Q1386" i="4"/>
  <c r="Q1387" i="4"/>
  <c r="Q1388" i="4"/>
  <c r="Q1389" i="4"/>
  <c r="Q1390" i="4"/>
  <c r="Q1391" i="4"/>
  <c r="Q1392" i="4"/>
  <c r="Q1393" i="4"/>
  <c r="Q1394" i="4"/>
  <c r="Q1395" i="4"/>
  <c r="Q1396" i="4"/>
  <c r="Q1397" i="4"/>
  <c r="Q1398" i="4"/>
  <c r="Q1399" i="4"/>
  <c r="Q1400" i="4"/>
  <c r="Q1401" i="4"/>
  <c r="Q1402" i="4"/>
  <c r="Q1403" i="4"/>
  <c r="Q1404" i="4"/>
  <c r="Q1405" i="4"/>
  <c r="Q1406" i="4"/>
  <c r="Q1407" i="4"/>
  <c r="Q1408" i="4"/>
  <c r="Q1409" i="4"/>
  <c r="Q1410" i="4"/>
  <c r="Q1411" i="4"/>
  <c r="Q1412" i="4"/>
  <c r="Q1413" i="4"/>
  <c r="Q1414" i="4"/>
  <c r="Q1415" i="4"/>
  <c r="Q1416" i="4"/>
  <c r="Q1417" i="4"/>
  <c r="Q1418" i="4"/>
  <c r="Q1419" i="4"/>
  <c r="Q1420" i="4"/>
  <c r="Q1421" i="4"/>
  <c r="Q1422" i="4"/>
  <c r="Q1423" i="4"/>
  <c r="Q1424" i="4"/>
  <c r="Q1425" i="4"/>
  <c r="Q1426" i="4"/>
  <c r="Q1427" i="4"/>
  <c r="Q1428" i="4"/>
  <c r="Q1429" i="4"/>
  <c r="Q1430" i="4"/>
  <c r="Q1431" i="4"/>
  <c r="Q1432" i="4"/>
  <c r="Q1433" i="4"/>
  <c r="Q1434" i="4"/>
  <c r="Q1435" i="4"/>
  <c r="Q1436" i="4"/>
  <c r="Q1437" i="4"/>
  <c r="Q1438" i="4"/>
  <c r="Q1439" i="4"/>
  <c r="Q1440" i="4"/>
  <c r="Q1441" i="4"/>
  <c r="Q1442" i="4"/>
  <c r="Q1443" i="4"/>
  <c r="Q1444" i="4"/>
  <c r="Q1445" i="4"/>
  <c r="Q1446" i="4"/>
  <c r="Q1447" i="4"/>
  <c r="Q1448" i="4"/>
  <c r="Q1449" i="4"/>
  <c r="Q1450" i="4"/>
  <c r="Q1451" i="4"/>
  <c r="Q1452" i="4"/>
  <c r="Q1453" i="4"/>
  <c r="Q1454" i="4"/>
  <c r="Q1455" i="4"/>
  <c r="Q1456" i="4"/>
  <c r="Q1457" i="4"/>
  <c r="Q1458" i="4"/>
  <c r="Q1459" i="4"/>
  <c r="Q1460" i="4"/>
  <c r="Q1461" i="4"/>
  <c r="Q1462" i="4"/>
  <c r="Q1463" i="4"/>
  <c r="Q1464" i="4"/>
  <c r="Q1465" i="4"/>
  <c r="Q1466" i="4"/>
  <c r="Q1467" i="4"/>
  <c r="Q1468" i="4"/>
  <c r="Q1469" i="4"/>
  <c r="Q1470" i="4"/>
  <c r="Q1471" i="4"/>
  <c r="Q1472" i="4"/>
  <c r="Q1473" i="4"/>
  <c r="Q1474" i="4"/>
  <c r="Q1475" i="4"/>
  <c r="Q1476" i="4"/>
  <c r="Q1477" i="4"/>
  <c r="Q1478" i="4"/>
  <c r="Q1479" i="4"/>
  <c r="Q1480" i="4"/>
  <c r="Q1481" i="4"/>
  <c r="Q1482" i="4"/>
  <c r="Q1483" i="4"/>
  <c r="Q1484" i="4"/>
  <c r="Q1485" i="4"/>
  <c r="Q1486" i="4"/>
  <c r="Q1487" i="4"/>
  <c r="Q1488" i="4"/>
  <c r="Q1489" i="4"/>
  <c r="Q1490" i="4"/>
  <c r="Q1491" i="4"/>
  <c r="Q1492" i="4"/>
  <c r="Q1493" i="4"/>
  <c r="Q1494" i="4"/>
  <c r="Q1495" i="4"/>
  <c r="Q1496" i="4"/>
  <c r="Q1497" i="4"/>
  <c r="Q1498" i="4"/>
  <c r="Q1499" i="4"/>
  <c r="Q1500" i="4"/>
  <c r="Q1501" i="4"/>
  <c r="Q1502" i="4"/>
  <c r="Q1503" i="4"/>
  <c r="Q1504" i="4"/>
  <c r="Q1505" i="4"/>
  <c r="Q1506" i="4"/>
  <c r="Q1507" i="4"/>
  <c r="Q1508" i="4"/>
  <c r="Q1509" i="4"/>
  <c r="Q1510" i="4"/>
  <c r="Q1511" i="4"/>
  <c r="Q1512" i="4"/>
  <c r="Q1513" i="4"/>
  <c r="Q1514" i="4"/>
  <c r="Q1515" i="4"/>
  <c r="Q1516" i="4"/>
  <c r="Q1517" i="4"/>
  <c r="Q1518" i="4"/>
  <c r="Q1519" i="4"/>
  <c r="Q1520" i="4"/>
  <c r="Q1521" i="4"/>
  <c r="Q1522" i="4"/>
  <c r="Q1523" i="4"/>
  <c r="Q1524" i="4"/>
  <c r="Q1525" i="4"/>
  <c r="Q1526" i="4"/>
  <c r="Q1527" i="4"/>
  <c r="Q1528" i="4"/>
  <c r="Q1529" i="4"/>
  <c r="Q1530" i="4"/>
  <c r="Q1531" i="4"/>
  <c r="Q1532" i="4"/>
  <c r="Q1533" i="4"/>
  <c r="Q1534" i="4"/>
  <c r="Q1535" i="4"/>
  <c r="Q1536" i="4"/>
  <c r="Q1537" i="4"/>
  <c r="Q1538" i="4"/>
  <c r="Q1539" i="4"/>
  <c r="Q1540" i="4"/>
  <c r="Q1541" i="4"/>
  <c r="Q1542" i="4"/>
  <c r="Q1543" i="4"/>
  <c r="Q1544" i="4"/>
  <c r="Q1545" i="4"/>
  <c r="Q1546" i="4"/>
  <c r="Q1547" i="4"/>
  <c r="Q1548" i="4"/>
  <c r="Q1549" i="4"/>
  <c r="Q1550" i="4"/>
  <c r="Q1551" i="4"/>
  <c r="Q1552" i="4"/>
  <c r="Q1553" i="4"/>
  <c r="Q1554" i="4"/>
  <c r="Q1555" i="4"/>
  <c r="Q1556" i="4"/>
  <c r="Q1557" i="4"/>
  <c r="Q1558" i="4"/>
  <c r="Q1559" i="4"/>
  <c r="Q1560" i="4"/>
  <c r="Q1561" i="4"/>
  <c r="Q1562" i="4"/>
  <c r="Q1563" i="4"/>
  <c r="Q1564" i="4"/>
  <c r="Q1565" i="4"/>
  <c r="Q1566" i="4"/>
  <c r="Q1567" i="4"/>
  <c r="Q1568" i="4"/>
  <c r="Q1569" i="4"/>
  <c r="Q1570" i="4"/>
  <c r="Q1571" i="4"/>
  <c r="Q1572" i="4"/>
  <c r="Q1573" i="4"/>
  <c r="Q1574" i="4"/>
  <c r="Q1575" i="4"/>
  <c r="Q1576" i="4"/>
  <c r="Q1577" i="4"/>
  <c r="Q1578" i="4"/>
  <c r="Q1579" i="4"/>
  <c r="Q1580" i="4"/>
  <c r="Q1581" i="4"/>
  <c r="Q1582" i="4"/>
  <c r="Q1583" i="4"/>
  <c r="Q1584" i="4"/>
  <c r="Q1585" i="4"/>
  <c r="Q1586" i="4"/>
  <c r="Q1587" i="4"/>
  <c r="Q1588" i="4"/>
  <c r="Q1589" i="4"/>
  <c r="Q1590" i="4"/>
  <c r="Q1591" i="4"/>
  <c r="Q1592" i="4"/>
  <c r="Q1593" i="4"/>
  <c r="Q1594" i="4"/>
  <c r="Q1595" i="4"/>
  <c r="Q1596" i="4"/>
  <c r="Q1597" i="4"/>
  <c r="Q1598" i="4"/>
  <c r="Q1599" i="4"/>
  <c r="Q1600" i="4"/>
  <c r="Q1601" i="4"/>
  <c r="Q1602" i="4"/>
  <c r="Q1603" i="4"/>
  <c r="Q1604" i="4"/>
  <c r="Q1605" i="4"/>
  <c r="Q1606" i="4"/>
  <c r="Q1607" i="4"/>
  <c r="Q1608" i="4"/>
  <c r="Q1609" i="4"/>
  <c r="Q1610" i="4"/>
  <c r="Q1611" i="4"/>
  <c r="Q1612" i="4"/>
  <c r="Q1613" i="4"/>
  <c r="Q1614" i="4"/>
  <c r="Q1615" i="4"/>
  <c r="Q1616" i="4"/>
  <c r="Q1617" i="4"/>
  <c r="Q1618" i="4"/>
  <c r="Q1619" i="4"/>
  <c r="Q1620" i="4"/>
  <c r="Q1621" i="4"/>
  <c r="Q1622" i="4"/>
  <c r="Q1623" i="4"/>
  <c r="Q1624" i="4"/>
  <c r="Q1625" i="4"/>
  <c r="Q1626" i="4"/>
  <c r="Q1627" i="4"/>
  <c r="Q1628" i="4"/>
  <c r="Q1629" i="4"/>
  <c r="Q1630" i="4"/>
  <c r="Q1631" i="4"/>
  <c r="Q1632" i="4"/>
  <c r="Q1633" i="4"/>
  <c r="Q1634" i="4"/>
  <c r="Q1635" i="4"/>
  <c r="Q1636" i="4"/>
  <c r="Q1637" i="4"/>
  <c r="Q1638" i="4"/>
  <c r="Q1639" i="4"/>
  <c r="Q1640" i="4"/>
  <c r="Q1641" i="4"/>
  <c r="Q1642" i="4"/>
  <c r="Q1643" i="4"/>
  <c r="Q1644" i="4"/>
  <c r="Q1645" i="4"/>
  <c r="Q1646" i="4"/>
  <c r="Q1647" i="4"/>
  <c r="Q1648" i="4"/>
  <c r="Q1649" i="4"/>
  <c r="Q1650" i="4"/>
  <c r="Q1651" i="4"/>
  <c r="Q1652" i="4"/>
  <c r="Q1653" i="4"/>
  <c r="Q1654" i="4"/>
  <c r="Q1655" i="4"/>
  <c r="Q1656" i="4"/>
  <c r="Q1657" i="4"/>
  <c r="Q1658" i="4"/>
  <c r="Q1659" i="4"/>
  <c r="Q1660" i="4"/>
  <c r="Q1661" i="4"/>
  <c r="Q1662" i="4"/>
  <c r="Q1663" i="4"/>
  <c r="Q1664" i="4"/>
  <c r="Q1665" i="4"/>
  <c r="Q1666" i="4"/>
  <c r="Q1667" i="4"/>
  <c r="Q1668" i="4"/>
  <c r="Q1669" i="4"/>
  <c r="Q1670" i="4"/>
  <c r="Q1671" i="4"/>
  <c r="Q1672" i="4"/>
  <c r="Q1673" i="4"/>
  <c r="Q1674" i="4"/>
  <c r="Q1675" i="4"/>
  <c r="Q1676" i="4"/>
  <c r="Q1677" i="4"/>
  <c r="Q1678" i="4"/>
  <c r="Q1679" i="4"/>
  <c r="Q1680" i="4"/>
  <c r="Q1681" i="4"/>
  <c r="Q1682" i="4"/>
  <c r="Q1683" i="4"/>
  <c r="Q1684" i="4"/>
  <c r="Q1685" i="4"/>
  <c r="Q1686" i="4"/>
  <c r="Q1687" i="4"/>
  <c r="Q1688" i="4"/>
  <c r="Q1689" i="4"/>
  <c r="Q1690" i="4"/>
  <c r="Q1691" i="4"/>
  <c r="Q1692" i="4"/>
  <c r="Q1693" i="4"/>
  <c r="Q1694" i="4"/>
  <c r="Q1695" i="4"/>
  <c r="Q1696" i="4"/>
  <c r="Q1697" i="4"/>
  <c r="Q1698" i="4"/>
  <c r="Q1699" i="4"/>
  <c r="Q1700" i="4"/>
  <c r="Q1701" i="4"/>
  <c r="Q1702" i="4"/>
  <c r="Q1703" i="4"/>
  <c r="Q1704" i="4"/>
  <c r="Q1705" i="4"/>
  <c r="Q1706" i="4"/>
  <c r="Q1707" i="4"/>
  <c r="Q1708" i="4"/>
  <c r="Q1709" i="4"/>
  <c r="Q1710" i="4"/>
  <c r="Q1711" i="4"/>
  <c r="Q1712" i="4"/>
  <c r="Q1713" i="4"/>
  <c r="Q1714" i="4"/>
  <c r="Q1715" i="4"/>
  <c r="Q1716" i="4"/>
  <c r="Q1717" i="4"/>
  <c r="Q1718" i="4"/>
  <c r="Q1719" i="4"/>
  <c r="Q1720" i="4"/>
  <c r="Q1721" i="4"/>
  <c r="Q1722" i="4"/>
  <c r="Q1723" i="4"/>
  <c r="Q1724" i="4"/>
  <c r="Q1725" i="4"/>
  <c r="Q1726" i="4"/>
  <c r="Q1727" i="4"/>
  <c r="Q1728" i="4"/>
  <c r="Q1729" i="4"/>
  <c r="Q1730" i="4"/>
  <c r="Q1731" i="4"/>
  <c r="Q1732" i="4"/>
  <c r="Q1733" i="4"/>
  <c r="Q1734" i="4"/>
  <c r="Q1735" i="4"/>
  <c r="Q1736" i="4"/>
  <c r="Q1737" i="4"/>
  <c r="Q1738" i="4"/>
  <c r="Q1739" i="4"/>
  <c r="Q1740" i="4"/>
  <c r="Q1741" i="4"/>
  <c r="Q1742" i="4"/>
  <c r="Q1743" i="4"/>
  <c r="Q1744" i="4"/>
  <c r="Q1745" i="4"/>
  <c r="Q1746" i="4"/>
  <c r="Q1747" i="4"/>
  <c r="Q1748" i="4"/>
  <c r="Q1749" i="4"/>
  <c r="Q1750" i="4"/>
  <c r="Q1751" i="4"/>
  <c r="Q1752" i="4"/>
  <c r="Q1753" i="4"/>
  <c r="Q1754" i="4"/>
  <c r="Q1755" i="4"/>
  <c r="Q1756" i="4"/>
  <c r="Q1757" i="4"/>
  <c r="Q1758" i="4"/>
  <c r="Q1759" i="4"/>
  <c r="Q1760" i="4"/>
  <c r="Q1761" i="4"/>
  <c r="Q1762" i="4"/>
  <c r="Q1763" i="4"/>
  <c r="Q1764" i="4"/>
  <c r="Q1765" i="4"/>
  <c r="Q1766" i="4"/>
  <c r="Q1767" i="4"/>
  <c r="Q1768" i="4"/>
  <c r="Q1769" i="4"/>
  <c r="Q1770" i="4"/>
  <c r="Q1771" i="4"/>
  <c r="Q1772" i="4"/>
  <c r="Q1773" i="4"/>
  <c r="Q1774" i="4"/>
  <c r="Q1775" i="4"/>
  <c r="Q1776" i="4"/>
  <c r="Q1777" i="4"/>
  <c r="Q1778" i="4"/>
  <c r="Q1779" i="4"/>
  <c r="Q1780" i="4"/>
  <c r="Q1781" i="4"/>
  <c r="Q1782" i="4"/>
  <c r="Q1783" i="4"/>
  <c r="Q1784" i="4"/>
  <c r="Q1785" i="4"/>
  <c r="Q1786" i="4"/>
  <c r="Q1787" i="4"/>
  <c r="Q1788" i="4"/>
  <c r="Q1789" i="4"/>
  <c r="Q1790" i="4"/>
  <c r="Q1791" i="4"/>
  <c r="Q1792" i="4"/>
  <c r="Q1793" i="4"/>
  <c r="Q1794" i="4"/>
  <c r="Q1795" i="4"/>
  <c r="Q1796" i="4"/>
  <c r="Q1797" i="4"/>
  <c r="Q1798" i="4"/>
  <c r="Q1799" i="4"/>
  <c r="Q1800" i="4"/>
  <c r="Q1801" i="4"/>
  <c r="Q1802" i="4"/>
  <c r="Q1803" i="4"/>
  <c r="Q1804" i="4"/>
  <c r="Q1805" i="4"/>
  <c r="Q1806" i="4"/>
  <c r="Q1807" i="4"/>
  <c r="Q1808" i="4"/>
  <c r="Q1809" i="4"/>
  <c r="Q1810" i="4"/>
  <c r="Q1811" i="4"/>
  <c r="Q1812" i="4"/>
  <c r="Q1813" i="4"/>
  <c r="Q1814" i="4"/>
  <c r="Q1815" i="4"/>
  <c r="Q1816" i="4"/>
  <c r="Q1817" i="4"/>
  <c r="Q1818" i="4"/>
  <c r="Q1819" i="4"/>
  <c r="Q1820" i="4"/>
  <c r="Q1821" i="4"/>
  <c r="Q1822" i="4"/>
  <c r="Q1823" i="4"/>
  <c r="Q1824" i="4"/>
  <c r="Q1825" i="4"/>
  <c r="Q1826" i="4"/>
  <c r="Q1827" i="4"/>
  <c r="Q1828" i="4"/>
  <c r="Q1829" i="4"/>
  <c r="Q1830" i="4"/>
  <c r="Q1831" i="4"/>
  <c r="Q1832" i="4"/>
  <c r="Q1833" i="4"/>
  <c r="Q1834" i="4"/>
  <c r="Q1835" i="4"/>
  <c r="Q1836" i="4"/>
  <c r="Q1837" i="4"/>
  <c r="Q1838" i="4"/>
  <c r="Q1839" i="4"/>
  <c r="Q1840" i="4"/>
  <c r="Q1841" i="4"/>
  <c r="Q1842" i="4"/>
  <c r="Q1843" i="4"/>
  <c r="Q1844" i="4"/>
  <c r="Q1845" i="4"/>
  <c r="Q1846" i="4"/>
  <c r="Q1847" i="4"/>
  <c r="Q1848" i="4"/>
  <c r="Q1849" i="4"/>
  <c r="Q1850" i="4"/>
  <c r="Q1851" i="4"/>
  <c r="Q1852" i="4"/>
  <c r="Q1853" i="4"/>
  <c r="Q1854" i="4"/>
  <c r="Q1855" i="4"/>
  <c r="Q1856" i="4"/>
  <c r="Q1857" i="4"/>
  <c r="Q1858" i="4"/>
  <c r="Q1859" i="4"/>
  <c r="Q1860" i="4"/>
  <c r="Q1861" i="4"/>
  <c r="Q1862" i="4"/>
  <c r="Q1863" i="4"/>
  <c r="Q1864" i="4"/>
  <c r="Q1865" i="4"/>
  <c r="Q1866" i="4"/>
  <c r="Q1867" i="4"/>
  <c r="Q1868" i="4"/>
  <c r="Q1869" i="4"/>
  <c r="Q1870" i="4"/>
  <c r="Q1871" i="4"/>
  <c r="Q1872" i="4"/>
  <c r="Q1873" i="4"/>
  <c r="Q1874" i="4"/>
  <c r="Q1875" i="4"/>
  <c r="Q1876" i="4"/>
  <c r="Q1877" i="4"/>
  <c r="Q1878" i="4"/>
  <c r="Q1879" i="4"/>
  <c r="Q1880" i="4"/>
  <c r="Q1881" i="4"/>
  <c r="Q1882" i="4"/>
  <c r="Q1883" i="4"/>
  <c r="Q1884" i="4"/>
  <c r="Q1885" i="4"/>
  <c r="Q1886" i="4"/>
  <c r="Q1887" i="4"/>
  <c r="Q1888" i="4"/>
  <c r="Q1889" i="4"/>
  <c r="Q1890" i="4"/>
  <c r="Q1891" i="4"/>
  <c r="Q1892" i="4"/>
  <c r="Q1893" i="4"/>
  <c r="Q1894" i="4"/>
  <c r="Q1895" i="4"/>
  <c r="Q1896" i="4"/>
  <c r="Q1897" i="4"/>
  <c r="Q1898" i="4"/>
  <c r="Q1899" i="4"/>
  <c r="Q1900" i="4"/>
  <c r="Q1901" i="4"/>
  <c r="Q1902" i="4"/>
  <c r="Q1903" i="4"/>
  <c r="Q1904" i="4"/>
  <c r="Q1905" i="4"/>
  <c r="Q1906" i="4"/>
  <c r="Q1907" i="4"/>
  <c r="Q1908" i="4"/>
  <c r="Q1909" i="4"/>
  <c r="Q1910" i="4"/>
  <c r="Q1911" i="4"/>
  <c r="Q1912" i="4"/>
  <c r="Q1913" i="4"/>
  <c r="Q1914" i="4"/>
  <c r="Q1915" i="4"/>
  <c r="Q1916" i="4"/>
  <c r="Q1917" i="4"/>
  <c r="Q1918" i="4"/>
  <c r="Q1919" i="4"/>
  <c r="Q1920" i="4"/>
  <c r="Q1921" i="4"/>
  <c r="Q1922" i="4"/>
  <c r="Q1923" i="4"/>
  <c r="Q1924" i="4"/>
  <c r="Q1925" i="4"/>
  <c r="Q1926" i="4"/>
  <c r="Q1927" i="4"/>
  <c r="Q1928" i="4"/>
  <c r="Q1929" i="4"/>
  <c r="Q1930" i="4"/>
  <c r="Q1931" i="4"/>
  <c r="Q1932" i="4"/>
  <c r="Q1933" i="4"/>
  <c r="Q1934" i="4"/>
  <c r="Q1935" i="4"/>
  <c r="Q1936" i="4"/>
  <c r="Q1937" i="4"/>
  <c r="Q1938" i="4"/>
  <c r="Q1939" i="4"/>
  <c r="Q1940" i="4"/>
  <c r="Q1941" i="4"/>
  <c r="Q1942" i="4"/>
  <c r="Q1943" i="4"/>
  <c r="Q1944" i="4"/>
  <c r="Q1945" i="4"/>
  <c r="Q1946" i="4"/>
  <c r="Q1947" i="4"/>
  <c r="Q1948" i="4"/>
  <c r="Q1949" i="4"/>
  <c r="Q1950" i="4"/>
  <c r="Q1951" i="4"/>
  <c r="Q1952" i="4"/>
  <c r="Q1953" i="4"/>
  <c r="Q1954" i="4"/>
  <c r="Q1955" i="4"/>
  <c r="Q1956" i="4"/>
  <c r="Q1957" i="4"/>
  <c r="Q1958" i="4"/>
  <c r="Q1959" i="4"/>
  <c r="Q1960" i="4"/>
  <c r="Q1961" i="4"/>
  <c r="Q1962" i="4"/>
  <c r="Q1963" i="4"/>
  <c r="Q1964" i="4"/>
  <c r="Q1965" i="4"/>
  <c r="Q1966" i="4"/>
  <c r="Q1967" i="4"/>
  <c r="Q1968" i="4"/>
  <c r="Q1969" i="4"/>
  <c r="Q1970" i="4"/>
  <c r="Q1971" i="4"/>
  <c r="Q1972" i="4"/>
  <c r="Q1973" i="4"/>
  <c r="Q1974" i="4"/>
  <c r="Q1975" i="4"/>
  <c r="Q1976" i="4"/>
  <c r="Q1977" i="4"/>
  <c r="Q1978" i="4"/>
  <c r="Q1979" i="4"/>
  <c r="Q1980" i="4"/>
  <c r="Q1981" i="4"/>
  <c r="Q1982" i="4"/>
  <c r="Q1983" i="4"/>
  <c r="Q1984" i="4"/>
  <c r="Q1985" i="4"/>
  <c r="Q1986" i="4"/>
  <c r="Q1987" i="4"/>
  <c r="Q1988" i="4"/>
  <c r="Q1989" i="4"/>
  <c r="Q1990" i="4"/>
  <c r="Q1991" i="4"/>
  <c r="Q1992" i="4"/>
  <c r="Q1993" i="4"/>
  <c r="Q1994" i="4"/>
  <c r="Q1995" i="4"/>
  <c r="Q1996" i="4"/>
  <c r="Q1997" i="4"/>
  <c r="Q1998" i="4"/>
  <c r="Q1999" i="4"/>
  <c r="Q2000" i="4"/>
  <c r="Q2001" i="4"/>
  <c r="Q2002" i="4"/>
  <c r="Q2003" i="4"/>
  <c r="Q2004" i="4"/>
  <c r="Q2005" i="4"/>
  <c r="Q2006" i="4"/>
  <c r="Q2007" i="4"/>
  <c r="Q2008" i="4"/>
  <c r="Q2009" i="4"/>
  <c r="Q2010" i="4"/>
  <c r="Q2011" i="4"/>
  <c r="Q2012" i="4"/>
  <c r="Q2013" i="4"/>
  <c r="Q2014" i="4"/>
  <c r="Q2015" i="4"/>
  <c r="Q2016" i="4"/>
  <c r="Q2017" i="4"/>
  <c r="Q2018" i="4"/>
  <c r="Q2019" i="4"/>
  <c r="Q2020" i="4"/>
  <c r="Q2021" i="4"/>
  <c r="Q2022" i="4"/>
  <c r="Q2023" i="4"/>
  <c r="Q2024" i="4"/>
  <c r="Q2025" i="4"/>
  <c r="Q2026" i="4"/>
  <c r="Q2027" i="4"/>
  <c r="Q2028" i="4"/>
  <c r="Q2029" i="4"/>
  <c r="Q2030" i="4"/>
  <c r="Q2031" i="4"/>
  <c r="Q2032" i="4"/>
  <c r="Q2033" i="4"/>
  <c r="Q2034" i="4"/>
  <c r="Q2035" i="4"/>
  <c r="Q2036" i="4"/>
  <c r="Q2037" i="4"/>
  <c r="Q2038" i="4"/>
  <c r="Q2039" i="4"/>
  <c r="Q2040" i="4"/>
  <c r="Q2041" i="4"/>
  <c r="Q2042" i="4"/>
  <c r="Q2043" i="4"/>
  <c r="Q2044" i="4"/>
  <c r="Q2045" i="4"/>
  <c r="Q2046" i="4"/>
  <c r="Q2047" i="4"/>
  <c r="Q2048" i="4"/>
  <c r="Q2049" i="4"/>
  <c r="Q2050" i="4"/>
  <c r="Q2051" i="4"/>
  <c r="Q2052" i="4"/>
  <c r="Q2053" i="4"/>
  <c r="Q2054" i="4"/>
  <c r="Q2055" i="4"/>
  <c r="Q2056" i="4"/>
  <c r="Q2057" i="4"/>
  <c r="Q2058" i="4"/>
  <c r="Q2059" i="4"/>
  <c r="Q2060" i="4"/>
  <c r="Q2061" i="4"/>
  <c r="Q2062" i="4"/>
  <c r="Q2063" i="4"/>
  <c r="Q2064" i="4"/>
  <c r="Q2065" i="4"/>
  <c r="Q2066" i="4"/>
  <c r="Q2067" i="4"/>
  <c r="Q2068" i="4"/>
  <c r="Q2069" i="4"/>
  <c r="Q2070" i="4"/>
  <c r="Q2071" i="4"/>
  <c r="Q2072" i="4"/>
  <c r="Q2073" i="4"/>
  <c r="Q2074" i="4"/>
  <c r="Q2075" i="4"/>
  <c r="Q2076" i="4"/>
  <c r="Q2077" i="4"/>
  <c r="Q2078" i="4"/>
  <c r="Q2079" i="4"/>
  <c r="Q2080" i="4"/>
  <c r="Q2081" i="4"/>
  <c r="Q2082" i="4"/>
  <c r="Q2083" i="4"/>
  <c r="Q2084" i="4"/>
  <c r="Q2085" i="4"/>
  <c r="Q2086" i="4"/>
  <c r="Q2087" i="4"/>
  <c r="Q2088" i="4"/>
  <c r="Q2089" i="4"/>
  <c r="Q2090" i="4"/>
  <c r="Q2091" i="4"/>
  <c r="Q2092" i="4"/>
  <c r="Q2093" i="4"/>
  <c r="Q2094" i="4"/>
  <c r="Q2095" i="4"/>
  <c r="Q2096" i="4"/>
  <c r="Q2097" i="4"/>
  <c r="Q2098" i="4"/>
  <c r="Q2099" i="4"/>
  <c r="Q2100" i="4"/>
  <c r="Q2101" i="4"/>
  <c r="Q2102" i="4"/>
  <c r="Q2103" i="4"/>
  <c r="Q2104" i="4"/>
  <c r="Q2105" i="4"/>
  <c r="Q2106" i="4"/>
  <c r="Q2107" i="4"/>
  <c r="Q2108" i="4"/>
  <c r="Q2109" i="4"/>
  <c r="Q2110" i="4"/>
  <c r="Q2111" i="4"/>
  <c r="Q2112" i="4"/>
  <c r="Q2113" i="4"/>
  <c r="Q2114" i="4"/>
  <c r="Q2115" i="4"/>
  <c r="Q2116" i="4"/>
  <c r="Q2117" i="4"/>
  <c r="Q2118" i="4"/>
  <c r="Q2119" i="4"/>
  <c r="Q2120" i="4"/>
  <c r="Q2121" i="4"/>
  <c r="Q2122" i="4"/>
  <c r="Q2123" i="4"/>
  <c r="Q2124" i="4"/>
  <c r="Q2125" i="4"/>
  <c r="Q2126" i="4"/>
  <c r="Q2127" i="4"/>
  <c r="Q2128" i="4"/>
  <c r="Q2129" i="4"/>
  <c r="Q2130" i="4"/>
  <c r="Q2131" i="4"/>
  <c r="Q2132" i="4"/>
  <c r="Q2133" i="4"/>
  <c r="Q2134" i="4"/>
  <c r="Q2135" i="4"/>
  <c r="Q2136" i="4"/>
  <c r="Q2137" i="4"/>
  <c r="Q2138" i="4"/>
  <c r="Q2139" i="4"/>
  <c r="Q2140" i="4"/>
  <c r="Q2141" i="4"/>
  <c r="Q2142" i="4"/>
  <c r="Q2143" i="4"/>
  <c r="Q2144" i="4"/>
  <c r="Q2145" i="4"/>
  <c r="Q2146" i="4"/>
  <c r="Q2147" i="4"/>
  <c r="Q2148" i="4"/>
  <c r="Q2149" i="4"/>
  <c r="Q2150" i="4"/>
  <c r="Q2151" i="4"/>
  <c r="Q2152" i="4"/>
  <c r="Q2153" i="4"/>
  <c r="Q2154" i="4"/>
  <c r="Q2155" i="4"/>
  <c r="Q2156" i="4"/>
  <c r="Q2157" i="4"/>
  <c r="Q2158" i="4"/>
  <c r="Q2159" i="4"/>
  <c r="Q2160" i="4"/>
  <c r="Q2161" i="4"/>
  <c r="Q2162" i="4"/>
  <c r="Q2163" i="4"/>
  <c r="Q2164" i="4"/>
  <c r="Q2165" i="4"/>
  <c r="Q2166" i="4"/>
  <c r="Q2167" i="4"/>
  <c r="Q2168" i="4"/>
  <c r="Q2169" i="4"/>
  <c r="Q2170" i="4"/>
  <c r="Q2171" i="4"/>
  <c r="Q2172" i="4"/>
  <c r="Q2173" i="4"/>
  <c r="Q2174" i="4"/>
  <c r="Q2175" i="4"/>
  <c r="Q2176" i="4"/>
  <c r="Q2177" i="4"/>
  <c r="Q2178" i="4"/>
  <c r="Q2179" i="4"/>
  <c r="Q2180" i="4"/>
  <c r="Q2181" i="4"/>
  <c r="Q2182" i="4"/>
  <c r="Q2183" i="4"/>
  <c r="Q2184" i="4"/>
  <c r="Q2185" i="4"/>
  <c r="Q2186" i="4"/>
  <c r="Q2187" i="4"/>
  <c r="Q2188" i="4"/>
  <c r="Q2189" i="4"/>
  <c r="Q2190" i="4"/>
  <c r="Q2191" i="4"/>
  <c r="Q2192" i="4"/>
  <c r="Q2193" i="4"/>
  <c r="Q2194" i="4"/>
  <c r="Q2195" i="4"/>
  <c r="Q2196" i="4"/>
  <c r="Q2197" i="4"/>
  <c r="Q2198" i="4"/>
  <c r="Q2199" i="4"/>
  <c r="Q2200" i="4"/>
  <c r="Q2201" i="4"/>
  <c r="Q2202" i="4"/>
  <c r="Q2203" i="4"/>
  <c r="Q2204" i="4"/>
  <c r="Q2205" i="4"/>
  <c r="Q2206" i="4"/>
  <c r="Q2207" i="4"/>
  <c r="Q2208" i="4"/>
  <c r="Q2209" i="4"/>
  <c r="Q2210" i="4"/>
  <c r="Q2211" i="4"/>
  <c r="Q2212" i="4"/>
  <c r="Q2213" i="4"/>
  <c r="Q2214" i="4"/>
  <c r="Q2215" i="4"/>
  <c r="Q2216" i="4"/>
  <c r="Q2217" i="4"/>
  <c r="Q2218" i="4"/>
  <c r="Q2219" i="4"/>
  <c r="Q2220" i="4"/>
  <c r="Q2221" i="4"/>
  <c r="Q2222" i="4"/>
  <c r="Q2223" i="4"/>
  <c r="Q2224" i="4"/>
  <c r="Q2225" i="4"/>
  <c r="Q2226" i="4"/>
  <c r="Q2227" i="4"/>
  <c r="Q2228" i="4"/>
  <c r="Q2229" i="4"/>
  <c r="Q2230" i="4"/>
  <c r="Q2231" i="4"/>
  <c r="Q2232" i="4"/>
  <c r="Q2233" i="4"/>
  <c r="Q2234" i="4"/>
  <c r="Q2235" i="4"/>
  <c r="Q2236" i="4"/>
  <c r="Q2237" i="4"/>
  <c r="Q2238" i="4"/>
  <c r="Q2239" i="4"/>
  <c r="Q2240" i="4"/>
  <c r="Q2241" i="4"/>
  <c r="Q2242" i="4"/>
  <c r="Q2243" i="4"/>
  <c r="Q2244" i="4"/>
  <c r="Q2245" i="4"/>
  <c r="Q2246" i="4"/>
  <c r="Q2247" i="4"/>
  <c r="Q2248" i="4"/>
  <c r="Q2249" i="4"/>
  <c r="Q2250" i="4"/>
  <c r="Q2251" i="4"/>
  <c r="Q2252" i="4"/>
  <c r="Q2253" i="4"/>
  <c r="Q2254" i="4"/>
  <c r="Q2255" i="4"/>
  <c r="Q2256" i="4"/>
  <c r="Q2257" i="4"/>
  <c r="Q2258" i="4"/>
  <c r="Q2259" i="4"/>
  <c r="Q2260" i="4"/>
  <c r="Q2261" i="4"/>
  <c r="Q2262" i="4"/>
  <c r="Q2263" i="4"/>
  <c r="Q2264" i="4"/>
  <c r="Q2265" i="4"/>
  <c r="Q2266" i="4"/>
  <c r="Q2267" i="4"/>
  <c r="Q2268" i="4"/>
  <c r="Q2269" i="4"/>
  <c r="Q2270" i="4"/>
  <c r="Q2271" i="4"/>
  <c r="Q2272" i="4"/>
  <c r="Q2273" i="4"/>
  <c r="Q2274" i="4"/>
  <c r="Q2275" i="4"/>
  <c r="Q2276" i="4"/>
  <c r="Q2277" i="4"/>
  <c r="Q2278" i="4"/>
  <c r="Q2279" i="4"/>
  <c r="Q2280" i="4"/>
  <c r="Q2281" i="4"/>
  <c r="Q2282" i="4"/>
  <c r="Q2283" i="4"/>
  <c r="Q2284" i="4"/>
  <c r="Q2285" i="4"/>
  <c r="Q2286" i="4"/>
  <c r="Q2287" i="4"/>
  <c r="Q2288" i="4"/>
  <c r="Q2289" i="4"/>
  <c r="Q2290" i="4"/>
  <c r="Q2291" i="4"/>
  <c r="Q2292" i="4"/>
  <c r="Q2293" i="4"/>
  <c r="Q2294" i="4"/>
  <c r="Q2295" i="4"/>
  <c r="Q2296" i="4"/>
  <c r="Q2297" i="4"/>
  <c r="Q2298" i="4"/>
  <c r="Q2299" i="4"/>
  <c r="Q2300" i="4"/>
  <c r="Q2301" i="4"/>
  <c r="Q2302" i="4"/>
  <c r="Q2303" i="4"/>
  <c r="Q2304" i="4"/>
  <c r="Q2305" i="4"/>
  <c r="Q2306" i="4"/>
  <c r="Q2307" i="4"/>
  <c r="Q2308" i="4"/>
  <c r="Q2309" i="4"/>
  <c r="Q2310" i="4"/>
  <c r="Q2311" i="4"/>
  <c r="Q2312" i="4"/>
  <c r="Q2313" i="4"/>
  <c r="Q2314" i="4"/>
  <c r="Q2315" i="4"/>
  <c r="Q2316" i="4"/>
  <c r="Q2317" i="4"/>
  <c r="Q2318" i="4"/>
  <c r="Q2319" i="4"/>
  <c r="Q2320" i="4"/>
  <c r="Q2321" i="4"/>
  <c r="Q2322" i="4"/>
  <c r="Q2323" i="4"/>
  <c r="Q2324" i="4"/>
  <c r="Q2325" i="4"/>
  <c r="Q2326" i="4"/>
  <c r="Q2327" i="4"/>
  <c r="Q2328" i="4"/>
  <c r="Q2329" i="4"/>
  <c r="Q2330" i="4"/>
  <c r="Q2331" i="4"/>
  <c r="Q2332" i="4"/>
  <c r="Q2333" i="4"/>
  <c r="Q2334" i="4"/>
  <c r="Q2335" i="4"/>
  <c r="Q2336" i="4"/>
  <c r="Q2337" i="4"/>
  <c r="Q2338" i="4"/>
  <c r="Q2339" i="4"/>
  <c r="Q2340" i="4"/>
  <c r="Q2341" i="4"/>
  <c r="Q2342" i="4"/>
  <c r="Q2343" i="4"/>
  <c r="Q2344" i="4"/>
  <c r="Q2345" i="4"/>
  <c r="Q2346" i="4"/>
  <c r="Q2347" i="4"/>
  <c r="Q2348" i="4"/>
  <c r="Q2349" i="4"/>
  <c r="Q2350" i="4"/>
  <c r="Q2351" i="4"/>
  <c r="Q2352" i="4"/>
  <c r="Q2353" i="4"/>
  <c r="Q2354" i="4"/>
  <c r="Q2355" i="4"/>
  <c r="Q2356" i="4"/>
  <c r="Q2357" i="4"/>
  <c r="Q2358" i="4"/>
  <c r="Q2359" i="4"/>
  <c r="Q2360" i="4"/>
  <c r="Q2361" i="4"/>
  <c r="Q2362" i="4"/>
  <c r="Q2363" i="4"/>
  <c r="Q2364" i="4"/>
  <c r="Q2365" i="4"/>
  <c r="Q2366" i="4"/>
  <c r="Q2367" i="4"/>
  <c r="Q2368" i="4"/>
  <c r="Q2369" i="4"/>
  <c r="Q2370" i="4"/>
  <c r="Q2371" i="4"/>
  <c r="Q2372" i="4"/>
  <c r="Q2373" i="4"/>
  <c r="Q2374" i="4"/>
  <c r="Q2375" i="4"/>
  <c r="Q2376" i="4"/>
  <c r="Q2377" i="4"/>
  <c r="Q2378" i="4"/>
  <c r="Q2379" i="4"/>
  <c r="Q2380" i="4"/>
  <c r="Q2381" i="4"/>
  <c r="Q2382" i="4"/>
  <c r="Q2383" i="4"/>
  <c r="Q2384" i="4"/>
  <c r="Q2385" i="4"/>
  <c r="Q2386" i="4"/>
  <c r="Q2387" i="4"/>
  <c r="Q2388" i="4"/>
  <c r="Q2389" i="4"/>
  <c r="Q2390" i="4"/>
  <c r="Q2391" i="4"/>
  <c r="Q2392" i="4"/>
  <c r="Q2393" i="4"/>
  <c r="Q2394" i="4"/>
  <c r="Q2395" i="4"/>
  <c r="Q2396" i="4"/>
  <c r="Q2397" i="4"/>
  <c r="Q2398" i="4"/>
  <c r="Q2399" i="4"/>
  <c r="Q2400" i="4"/>
  <c r="Q2401" i="4"/>
  <c r="Q2402" i="4"/>
  <c r="Q2403" i="4"/>
  <c r="Q2404" i="4"/>
  <c r="Q2405" i="4"/>
  <c r="Q2406" i="4"/>
  <c r="Q2407" i="4"/>
  <c r="Q2408" i="4"/>
  <c r="Q2409" i="4"/>
  <c r="Q2410" i="4"/>
  <c r="Q2411" i="4"/>
  <c r="Q2412" i="4"/>
  <c r="Q2413" i="4"/>
  <c r="Q2414" i="4"/>
  <c r="Q2415" i="4"/>
  <c r="Q2416" i="4"/>
  <c r="Q2417" i="4"/>
  <c r="Q2418" i="4"/>
  <c r="Q2419" i="4"/>
  <c r="Q2420" i="4"/>
  <c r="Q2421" i="4"/>
  <c r="Q2422" i="4"/>
  <c r="Q2423" i="4"/>
  <c r="Q2424" i="4"/>
  <c r="Q2425" i="4"/>
  <c r="Q2426" i="4"/>
  <c r="Q2427" i="4"/>
  <c r="Q2428" i="4"/>
  <c r="Q2429" i="4"/>
  <c r="Q2430" i="4"/>
  <c r="Q2431" i="4"/>
  <c r="Q2432" i="4"/>
  <c r="Q2433" i="4"/>
  <c r="Q2434" i="4"/>
  <c r="Q2435" i="4"/>
  <c r="Q2436" i="4"/>
  <c r="Q2437" i="4"/>
  <c r="Q2438" i="4"/>
  <c r="Q2439" i="4"/>
  <c r="Q2440" i="4"/>
  <c r="Q2441" i="4"/>
  <c r="Q2442" i="4"/>
  <c r="Q2443" i="4"/>
  <c r="Q2444" i="4"/>
  <c r="Q2445" i="4"/>
  <c r="Q2446" i="4"/>
  <c r="Q2447" i="4"/>
  <c r="Q2448" i="4"/>
  <c r="Q2449" i="4"/>
  <c r="Q2450" i="4"/>
  <c r="Q2451" i="4"/>
  <c r="Q2452" i="4"/>
  <c r="Q2453" i="4"/>
  <c r="Q2454" i="4"/>
  <c r="Q2455" i="4"/>
  <c r="Q2456" i="4"/>
  <c r="Q2457" i="4"/>
  <c r="Q2458" i="4"/>
  <c r="Q2459" i="4"/>
  <c r="Q2460" i="4"/>
  <c r="Q2461" i="4"/>
  <c r="Q2462" i="4"/>
  <c r="Q2463" i="4"/>
  <c r="Q2464" i="4"/>
  <c r="Q2465" i="4"/>
  <c r="Q2466" i="4"/>
  <c r="Q2467" i="4"/>
  <c r="Q2468" i="4"/>
  <c r="Q2469" i="4"/>
  <c r="Q2470" i="4"/>
  <c r="Q2471" i="4"/>
  <c r="Q2472" i="4"/>
  <c r="Q2473" i="4"/>
  <c r="Q2474" i="4"/>
  <c r="Q2475" i="4"/>
  <c r="Q2476" i="4"/>
  <c r="Q2477" i="4"/>
  <c r="Q2478" i="4"/>
  <c r="Q2479" i="4"/>
  <c r="Q2480" i="4"/>
  <c r="Q2481" i="4"/>
  <c r="Q2482" i="4"/>
  <c r="Q2483" i="4"/>
  <c r="Q2484" i="4"/>
  <c r="Q2485" i="4"/>
  <c r="Q2486" i="4"/>
  <c r="Q2487" i="4"/>
  <c r="Q2488" i="4"/>
  <c r="Q2489" i="4"/>
  <c r="Q2490" i="4"/>
  <c r="Q2491" i="4"/>
  <c r="Q2492" i="4"/>
  <c r="Q2493" i="4"/>
  <c r="Q2494" i="4"/>
  <c r="Q2495" i="4"/>
  <c r="Q2496" i="4"/>
  <c r="Q2497" i="4"/>
  <c r="Q2498" i="4"/>
  <c r="Q2499" i="4"/>
  <c r="Q2500" i="4"/>
  <c r="Q2501"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P1028" i="4"/>
  <c r="P1029" i="4"/>
  <c r="P1030" i="4"/>
  <c r="P1031" i="4"/>
  <c r="P1032" i="4"/>
  <c r="P1033" i="4"/>
  <c r="P1034" i="4"/>
  <c r="P1035" i="4"/>
  <c r="P1036" i="4"/>
  <c r="P1037" i="4"/>
  <c r="P1038" i="4"/>
  <c r="P1039" i="4"/>
  <c r="P1040" i="4"/>
  <c r="P1041" i="4"/>
  <c r="P1042" i="4"/>
  <c r="P1043" i="4"/>
  <c r="P1044" i="4"/>
  <c r="P1045" i="4"/>
  <c r="P1046" i="4"/>
  <c r="P1047" i="4"/>
  <c r="P1048" i="4"/>
  <c r="P1049" i="4"/>
  <c r="P1050" i="4"/>
  <c r="P1051" i="4"/>
  <c r="P1052" i="4"/>
  <c r="P1053" i="4"/>
  <c r="P1054" i="4"/>
  <c r="P1055" i="4"/>
  <c r="P1056" i="4"/>
  <c r="P1057" i="4"/>
  <c r="P1058" i="4"/>
  <c r="P1059" i="4"/>
  <c r="P1060" i="4"/>
  <c r="P1061" i="4"/>
  <c r="P1062" i="4"/>
  <c r="P1063" i="4"/>
  <c r="P1064" i="4"/>
  <c r="P1065" i="4"/>
  <c r="P1066" i="4"/>
  <c r="P1067" i="4"/>
  <c r="P1068" i="4"/>
  <c r="P1069" i="4"/>
  <c r="P1070" i="4"/>
  <c r="P1071" i="4"/>
  <c r="P1072" i="4"/>
  <c r="P1073" i="4"/>
  <c r="P1074" i="4"/>
  <c r="P1075" i="4"/>
  <c r="P1076" i="4"/>
  <c r="P1077" i="4"/>
  <c r="P1078" i="4"/>
  <c r="P1079" i="4"/>
  <c r="P1080" i="4"/>
  <c r="P1081" i="4"/>
  <c r="P1082" i="4"/>
  <c r="P1083" i="4"/>
  <c r="P1084" i="4"/>
  <c r="P1085" i="4"/>
  <c r="P1086" i="4"/>
  <c r="P1087" i="4"/>
  <c r="P1088" i="4"/>
  <c r="P1089" i="4"/>
  <c r="P1090" i="4"/>
  <c r="P1091" i="4"/>
  <c r="P1092" i="4"/>
  <c r="P1093" i="4"/>
  <c r="P1094" i="4"/>
  <c r="P1095" i="4"/>
  <c r="P1096" i="4"/>
  <c r="P1097" i="4"/>
  <c r="P1098" i="4"/>
  <c r="P1099" i="4"/>
  <c r="P1100" i="4"/>
  <c r="P1101" i="4"/>
  <c r="P1102" i="4"/>
  <c r="P1103" i="4"/>
  <c r="P1104" i="4"/>
  <c r="P1105" i="4"/>
  <c r="P1106" i="4"/>
  <c r="P1107" i="4"/>
  <c r="P1108" i="4"/>
  <c r="P1109" i="4"/>
  <c r="P1110" i="4"/>
  <c r="P1111" i="4"/>
  <c r="P1112" i="4"/>
  <c r="P1113" i="4"/>
  <c r="P1114" i="4"/>
  <c r="P1115" i="4"/>
  <c r="P1116" i="4"/>
  <c r="P1117" i="4"/>
  <c r="P1118" i="4"/>
  <c r="P1119" i="4"/>
  <c r="P1120" i="4"/>
  <c r="P1121" i="4"/>
  <c r="P1122" i="4"/>
  <c r="P1123" i="4"/>
  <c r="P1124" i="4"/>
  <c r="P1125" i="4"/>
  <c r="P1126" i="4"/>
  <c r="P1127" i="4"/>
  <c r="P1128" i="4"/>
  <c r="P1129" i="4"/>
  <c r="P1130" i="4"/>
  <c r="P1131" i="4"/>
  <c r="P1132" i="4"/>
  <c r="P1133" i="4"/>
  <c r="P1134" i="4"/>
  <c r="P1135" i="4"/>
  <c r="P1136" i="4"/>
  <c r="P1137" i="4"/>
  <c r="P1138" i="4"/>
  <c r="P1139" i="4"/>
  <c r="P1140" i="4"/>
  <c r="P1141" i="4"/>
  <c r="P1142" i="4"/>
  <c r="P1143" i="4"/>
  <c r="P1144" i="4"/>
  <c r="P1145" i="4"/>
  <c r="P1146" i="4"/>
  <c r="P1147" i="4"/>
  <c r="P1148" i="4"/>
  <c r="P1149" i="4"/>
  <c r="P1150" i="4"/>
  <c r="P1151" i="4"/>
  <c r="P1152" i="4"/>
  <c r="P1153" i="4"/>
  <c r="P1154" i="4"/>
  <c r="P1155" i="4"/>
  <c r="P1156" i="4"/>
  <c r="P1157" i="4"/>
  <c r="P1158" i="4"/>
  <c r="P1159" i="4"/>
  <c r="P1160" i="4"/>
  <c r="P1161" i="4"/>
  <c r="P1162" i="4"/>
  <c r="P1163" i="4"/>
  <c r="P1164" i="4"/>
  <c r="P1165" i="4"/>
  <c r="P1166" i="4"/>
  <c r="P1167" i="4"/>
  <c r="P1168" i="4"/>
  <c r="P1169" i="4"/>
  <c r="P1170" i="4"/>
  <c r="P1171" i="4"/>
  <c r="P1172" i="4"/>
  <c r="P1173" i="4"/>
  <c r="P1174" i="4"/>
  <c r="P1175" i="4"/>
  <c r="P1176" i="4"/>
  <c r="P1177" i="4"/>
  <c r="P1178" i="4"/>
  <c r="P1179" i="4"/>
  <c r="P1180" i="4"/>
  <c r="P1181" i="4"/>
  <c r="P1182" i="4"/>
  <c r="P1183" i="4"/>
  <c r="P1184" i="4"/>
  <c r="P1185" i="4"/>
  <c r="P1186" i="4"/>
  <c r="P1187" i="4"/>
  <c r="P1188" i="4"/>
  <c r="P1189" i="4"/>
  <c r="P1190" i="4"/>
  <c r="P1191" i="4"/>
  <c r="P1192" i="4"/>
  <c r="P1193" i="4"/>
  <c r="P1194" i="4"/>
  <c r="P1195" i="4"/>
  <c r="P1196" i="4"/>
  <c r="P1197" i="4"/>
  <c r="P1198" i="4"/>
  <c r="P1199" i="4"/>
  <c r="P1200" i="4"/>
  <c r="P1201" i="4"/>
  <c r="P1202" i="4"/>
  <c r="P1203" i="4"/>
  <c r="P1204" i="4"/>
  <c r="P1205" i="4"/>
  <c r="P1206" i="4"/>
  <c r="P1207" i="4"/>
  <c r="P1208" i="4"/>
  <c r="P1209" i="4"/>
  <c r="P1210" i="4"/>
  <c r="P1211" i="4"/>
  <c r="P1212" i="4"/>
  <c r="P1213" i="4"/>
  <c r="P1214" i="4"/>
  <c r="P1215" i="4"/>
  <c r="P1216" i="4"/>
  <c r="P1217" i="4"/>
  <c r="P1218" i="4"/>
  <c r="P1219" i="4"/>
  <c r="P1220" i="4"/>
  <c r="P1221" i="4"/>
  <c r="P1222" i="4"/>
  <c r="P1223" i="4"/>
  <c r="P1224" i="4"/>
  <c r="P1225" i="4"/>
  <c r="P1226" i="4"/>
  <c r="P1227" i="4"/>
  <c r="P1228" i="4"/>
  <c r="P1229" i="4"/>
  <c r="P1230" i="4"/>
  <c r="P1231" i="4"/>
  <c r="P1232" i="4"/>
  <c r="P1233" i="4"/>
  <c r="P1234" i="4"/>
  <c r="P1235" i="4"/>
  <c r="P1236" i="4"/>
  <c r="P1237" i="4"/>
  <c r="P1238" i="4"/>
  <c r="P1239" i="4"/>
  <c r="P1240" i="4"/>
  <c r="P1241" i="4"/>
  <c r="P1242" i="4"/>
  <c r="P1243" i="4"/>
  <c r="P1244" i="4"/>
  <c r="P1245" i="4"/>
  <c r="P1246" i="4"/>
  <c r="P1247" i="4"/>
  <c r="P1248" i="4"/>
  <c r="P1249" i="4"/>
  <c r="P1250" i="4"/>
  <c r="P1251" i="4"/>
  <c r="P1252" i="4"/>
  <c r="P1253" i="4"/>
  <c r="P1254" i="4"/>
  <c r="P1255" i="4"/>
  <c r="P1256" i="4"/>
  <c r="P1257" i="4"/>
  <c r="P1258" i="4"/>
  <c r="P1259" i="4"/>
  <c r="P1260" i="4"/>
  <c r="P1261" i="4"/>
  <c r="P1262" i="4"/>
  <c r="P1263" i="4"/>
  <c r="P1264" i="4"/>
  <c r="P1265" i="4"/>
  <c r="P1266" i="4"/>
  <c r="P1267" i="4"/>
  <c r="P1268" i="4"/>
  <c r="P1269" i="4"/>
  <c r="P1270" i="4"/>
  <c r="P1271" i="4"/>
  <c r="P1272" i="4"/>
  <c r="P1273" i="4"/>
  <c r="P1274" i="4"/>
  <c r="P1275" i="4"/>
  <c r="P1276" i="4"/>
  <c r="P1277" i="4"/>
  <c r="P1278" i="4"/>
  <c r="P1279" i="4"/>
  <c r="P1280" i="4"/>
  <c r="P1281" i="4"/>
  <c r="P1282" i="4"/>
  <c r="P1283" i="4"/>
  <c r="P1284" i="4"/>
  <c r="P1285" i="4"/>
  <c r="P1286" i="4"/>
  <c r="P1287" i="4"/>
  <c r="P1288" i="4"/>
  <c r="P1289" i="4"/>
  <c r="P1290" i="4"/>
  <c r="P1291" i="4"/>
  <c r="P1292" i="4"/>
  <c r="P1293" i="4"/>
  <c r="P1294" i="4"/>
  <c r="P1295" i="4"/>
  <c r="P1296" i="4"/>
  <c r="P1297" i="4"/>
  <c r="P1298" i="4"/>
  <c r="P1299" i="4"/>
  <c r="P1300" i="4"/>
  <c r="P1301" i="4"/>
  <c r="P1302" i="4"/>
  <c r="P1303" i="4"/>
  <c r="P1304" i="4"/>
  <c r="P1305" i="4"/>
  <c r="P1306" i="4"/>
  <c r="P1307" i="4"/>
  <c r="P1308" i="4"/>
  <c r="P1309" i="4"/>
  <c r="P1310" i="4"/>
  <c r="P1311" i="4"/>
  <c r="P1312" i="4"/>
  <c r="P1313" i="4"/>
  <c r="P1314" i="4"/>
  <c r="P1315" i="4"/>
  <c r="P1316" i="4"/>
  <c r="P1317" i="4"/>
  <c r="P1318" i="4"/>
  <c r="P1319" i="4"/>
  <c r="P1320" i="4"/>
  <c r="P1321" i="4"/>
  <c r="P1322" i="4"/>
  <c r="P1323" i="4"/>
  <c r="P1324" i="4"/>
  <c r="P1325" i="4"/>
  <c r="P1326" i="4"/>
  <c r="P1327" i="4"/>
  <c r="P1328" i="4"/>
  <c r="P1329" i="4"/>
  <c r="P1330" i="4"/>
  <c r="P1331" i="4"/>
  <c r="P1332" i="4"/>
  <c r="P1333" i="4"/>
  <c r="P1334" i="4"/>
  <c r="P1335" i="4"/>
  <c r="P1336" i="4"/>
  <c r="P1337" i="4"/>
  <c r="P1338" i="4"/>
  <c r="P1339" i="4"/>
  <c r="P1340" i="4"/>
  <c r="P1341" i="4"/>
  <c r="P1342" i="4"/>
  <c r="P1343" i="4"/>
  <c r="P1344" i="4"/>
  <c r="P1345" i="4"/>
  <c r="P1346" i="4"/>
  <c r="P1347" i="4"/>
  <c r="P1348" i="4"/>
  <c r="P1349" i="4"/>
  <c r="P1350" i="4"/>
  <c r="P1351" i="4"/>
  <c r="P1352" i="4"/>
  <c r="P1353" i="4"/>
  <c r="P1354" i="4"/>
  <c r="P1355" i="4"/>
  <c r="P1356" i="4"/>
  <c r="P1357" i="4"/>
  <c r="P1358" i="4"/>
  <c r="P1359" i="4"/>
  <c r="P1360" i="4"/>
  <c r="P1361" i="4"/>
  <c r="P1362" i="4"/>
  <c r="P1363" i="4"/>
  <c r="P1364" i="4"/>
  <c r="P1365" i="4"/>
  <c r="P1366" i="4"/>
  <c r="P1367" i="4"/>
  <c r="P1368" i="4"/>
  <c r="P1369" i="4"/>
  <c r="P1370" i="4"/>
  <c r="P1371" i="4"/>
  <c r="P1372" i="4"/>
  <c r="P1373" i="4"/>
  <c r="P1374" i="4"/>
  <c r="P1375" i="4"/>
  <c r="P1376" i="4"/>
  <c r="P1377" i="4"/>
  <c r="P1378" i="4"/>
  <c r="P1379" i="4"/>
  <c r="P1380" i="4"/>
  <c r="P1381" i="4"/>
  <c r="P1382" i="4"/>
  <c r="P1383" i="4"/>
  <c r="P1384" i="4"/>
  <c r="P1385" i="4"/>
  <c r="P1386" i="4"/>
  <c r="P1387" i="4"/>
  <c r="P1388" i="4"/>
  <c r="P1389" i="4"/>
  <c r="P1390" i="4"/>
  <c r="P1391" i="4"/>
  <c r="P1392" i="4"/>
  <c r="P1393" i="4"/>
  <c r="P1394" i="4"/>
  <c r="P1395" i="4"/>
  <c r="P1396" i="4"/>
  <c r="P1397" i="4"/>
  <c r="P1398" i="4"/>
  <c r="P1399" i="4"/>
  <c r="P1400" i="4"/>
  <c r="P1401" i="4"/>
  <c r="P1402" i="4"/>
  <c r="P1403" i="4"/>
  <c r="P1404" i="4"/>
  <c r="P1405" i="4"/>
  <c r="P1406" i="4"/>
  <c r="P1407" i="4"/>
  <c r="P1408" i="4"/>
  <c r="P1409" i="4"/>
  <c r="P1410" i="4"/>
  <c r="P1411" i="4"/>
  <c r="P1412" i="4"/>
  <c r="P1413" i="4"/>
  <c r="P1414" i="4"/>
  <c r="P1415" i="4"/>
  <c r="P1416" i="4"/>
  <c r="P1417" i="4"/>
  <c r="P1418" i="4"/>
  <c r="P1419" i="4"/>
  <c r="P1420" i="4"/>
  <c r="P1421" i="4"/>
  <c r="P1422" i="4"/>
  <c r="P1423" i="4"/>
  <c r="P1424" i="4"/>
  <c r="P1425" i="4"/>
  <c r="P1426" i="4"/>
  <c r="P1427" i="4"/>
  <c r="P1428" i="4"/>
  <c r="P1429" i="4"/>
  <c r="P1430" i="4"/>
  <c r="P1431" i="4"/>
  <c r="P1432" i="4"/>
  <c r="P1433" i="4"/>
  <c r="P1434" i="4"/>
  <c r="P1435" i="4"/>
  <c r="P1436" i="4"/>
  <c r="P1437" i="4"/>
  <c r="P1438" i="4"/>
  <c r="P1439" i="4"/>
  <c r="P1440" i="4"/>
  <c r="P1441" i="4"/>
  <c r="P1442" i="4"/>
  <c r="P1443" i="4"/>
  <c r="P1444" i="4"/>
  <c r="P1445" i="4"/>
  <c r="P1446" i="4"/>
  <c r="P1447" i="4"/>
  <c r="P1448" i="4"/>
  <c r="P1449" i="4"/>
  <c r="P1450" i="4"/>
  <c r="P1451" i="4"/>
  <c r="P1452" i="4"/>
  <c r="P1453" i="4"/>
  <c r="P1454" i="4"/>
  <c r="P1455" i="4"/>
  <c r="P1456" i="4"/>
  <c r="P1457" i="4"/>
  <c r="P1458" i="4"/>
  <c r="P1459" i="4"/>
  <c r="P1460" i="4"/>
  <c r="P1461" i="4"/>
  <c r="P1462" i="4"/>
  <c r="P1463" i="4"/>
  <c r="P1464" i="4"/>
  <c r="P1465" i="4"/>
  <c r="P1466" i="4"/>
  <c r="P1467" i="4"/>
  <c r="P1468" i="4"/>
  <c r="P1469" i="4"/>
  <c r="P1470" i="4"/>
  <c r="P1471" i="4"/>
  <c r="P1472" i="4"/>
  <c r="P1473" i="4"/>
  <c r="P1474" i="4"/>
  <c r="P1475" i="4"/>
  <c r="P1476" i="4"/>
  <c r="P1477" i="4"/>
  <c r="P1478" i="4"/>
  <c r="P1479" i="4"/>
  <c r="P1480" i="4"/>
  <c r="P1481" i="4"/>
  <c r="P1482" i="4"/>
  <c r="P1483" i="4"/>
  <c r="P1484" i="4"/>
  <c r="P1485" i="4"/>
  <c r="P1486" i="4"/>
  <c r="P1487" i="4"/>
  <c r="P1488" i="4"/>
  <c r="P1489" i="4"/>
  <c r="P1490" i="4"/>
  <c r="P1491" i="4"/>
  <c r="P1492" i="4"/>
  <c r="P1493" i="4"/>
  <c r="P1494" i="4"/>
  <c r="P1495" i="4"/>
  <c r="P1496" i="4"/>
  <c r="P1497" i="4"/>
  <c r="P1498" i="4"/>
  <c r="P1499" i="4"/>
  <c r="P1500" i="4"/>
  <c r="P1501" i="4"/>
  <c r="P1502" i="4"/>
  <c r="P1503" i="4"/>
  <c r="P1504" i="4"/>
  <c r="P1505" i="4"/>
  <c r="P1506" i="4"/>
  <c r="P1507" i="4"/>
  <c r="P1508" i="4"/>
  <c r="P1509" i="4"/>
  <c r="P1510" i="4"/>
  <c r="P1511" i="4"/>
  <c r="P1512" i="4"/>
  <c r="P1513" i="4"/>
  <c r="P1514" i="4"/>
  <c r="P1515" i="4"/>
  <c r="P1516" i="4"/>
  <c r="P1517" i="4"/>
  <c r="P1518" i="4"/>
  <c r="P1519" i="4"/>
  <c r="P1520" i="4"/>
  <c r="P1521" i="4"/>
  <c r="P1522" i="4"/>
  <c r="P1523" i="4"/>
  <c r="P1524" i="4"/>
  <c r="P1525" i="4"/>
  <c r="P1526" i="4"/>
  <c r="P1527" i="4"/>
  <c r="P1528" i="4"/>
  <c r="P1529" i="4"/>
  <c r="P1530" i="4"/>
  <c r="P1531" i="4"/>
  <c r="P1532" i="4"/>
  <c r="P1533" i="4"/>
  <c r="P1534" i="4"/>
  <c r="P1535" i="4"/>
  <c r="P1536" i="4"/>
  <c r="P1537" i="4"/>
  <c r="P1538" i="4"/>
  <c r="P1539" i="4"/>
  <c r="P1540" i="4"/>
  <c r="P1541" i="4"/>
  <c r="P1542" i="4"/>
  <c r="P1543" i="4"/>
  <c r="P1544" i="4"/>
  <c r="P1545" i="4"/>
  <c r="P1546" i="4"/>
  <c r="P1547" i="4"/>
  <c r="P1548" i="4"/>
  <c r="P1549" i="4"/>
  <c r="P1550" i="4"/>
  <c r="P1551" i="4"/>
  <c r="P1552" i="4"/>
  <c r="P1553" i="4"/>
  <c r="P1554" i="4"/>
  <c r="P1555" i="4"/>
  <c r="P1556" i="4"/>
  <c r="P1557" i="4"/>
  <c r="P1558" i="4"/>
  <c r="P1559" i="4"/>
  <c r="P1560" i="4"/>
  <c r="P1561" i="4"/>
  <c r="P1562" i="4"/>
  <c r="P1563" i="4"/>
  <c r="P1564" i="4"/>
  <c r="P1565" i="4"/>
  <c r="P1566" i="4"/>
  <c r="P1567" i="4"/>
  <c r="P1568" i="4"/>
  <c r="P1569" i="4"/>
  <c r="P1570" i="4"/>
  <c r="P1571" i="4"/>
  <c r="P1572" i="4"/>
  <c r="P1573" i="4"/>
  <c r="P1574" i="4"/>
  <c r="P1575" i="4"/>
  <c r="P1576" i="4"/>
  <c r="P1577" i="4"/>
  <c r="P1578" i="4"/>
  <c r="P1579" i="4"/>
  <c r="P1580" i="4"/>
  <c r="P1581" i="4"/>
  <c r="P1582" i="4"/>
  <c r="P1583" i="4"/>
  <c r="P1584" i="4"/>
  <c r="P1585" i="4"/>
  <c r="P1586" i="4"/>
  <c r="P1587" i="4"/>
  <c r="P1588" i="4"/>
  <c r="P1589" i="4"/>
  <c r="P1590" i="4"/>
  <c r="P1591" i="4"/>
  <c r="P1592" i="4"/>
  <c r="P1593" i="4"/>
  <c r="P1594" i="4"/>
  <c r="P1595" i="4"/>
  <c r="P1596" i="4"/>
  <c r="P1597" i="4"/>
  <c r="P1598" i="4"/>
  <c r="P1599" i="4"/>
  <c r="P1600" i="4"/>
  <c r="P1601" i="4"/>
  <c r="P1602" i="4"/>
  <c r="P1603" i="4"/>
  <c r="P1604" i="4"/>
  <c r="P1605" i="4"/>
  <c r="P1606" i="4"/>
  <c r="P1607" i="4"/>
  <c r="P1608" i="4"/>
  <c r="P1609" i="4"/>
  <c r="P1610" i="4"/>
  <c r="P1611" i="4"/>
  <c r="P1612" i="4"/>
  <c r="P1613" i="4"/>
  <c r="P1614" i="4"/>
  <c r="P1615" i="4"/>
  <c r="P1616" i="4"/>
  <c r="P1617" i="4"/>
  <c r="P1618" i="4"/>
  <c r="P1619" i="4"/>
  <c r="P1620" i="4"/>
  <c r="P1621" i="4"/>
  <c r="P1622" i="4"/>
  <c r="P1623" i="4"/>
  <c r="P1624" i="4"/>
  <c r="P1625" i="4"/>
  <c r="P1626" i="4"/>
  <c r="P1627" i="4"/>
  <c r="P1628" i="4"/>
  <c r="P1629" i="4"/>
  <c r="P1630" i="4"/>
  <c r="P1631" i="4"/>
  <c r="P1632" i="4"/>
  <c r="P1633" i="4"/>
  <c r="P1634" i="4"/>
  <c r="P1635" i="4"/>
  <c r="P1636" i="4"/>
  <c r="P1637" i="4"/>
  <c r="P1638" i="4"/>
  <c r="P1639" i="4"/>
  <c r="P1640" i="4"/>
  <c r="P1641" i="4"/>
  <c r="P1642" i="4"/>
  <c r="P1643" i="4"/>
  <c r="P1644" i="4"/>
  <c r="P1645" i="4"/>
  <c r="P1646" i="4"/>
  <c r="P1647" i="4"/>
  <c r="P1648" i="4"/>
  <c r="P1649" i="4"/>
  <c r="P1650" i="4"/>
  <c r="P1651" i="4"/>
  <c r="P1652" i="4"/>
  <c r="P1653" i="4"/>
  <c r="P1654" i="4"/>
  <c r="P1655" i="4"/>
  <c r="P1656" i="4"/>
  <c r="P1657" i="4"/>
  <c r="P1658" i="4"/>
  <c r="P1659" i="4"/>
  <c r="P1660" i="4"/>
  <c r="P1661" i="4"/>
  <c r="P1662" i="4"/>
  <c r="P1663" i="4"/>
  <c r="P1664" i="4"/>
  <c r="P1665" i="4"/>
  <c r="P1666" i="4"/>
  <c r="P1667" i="4"/>
  <c r="P1668" i="4"/>
  <c r="P1669" i="4"/>
  <c r="P1670" i="4"/>
  <c r="P1671" i="4"/>
  <c r="P1672" i="4"/>
  <c r="P1673" i="4"/>
  <c r="P1674" i="4"/>
  <c r="P1675" i="4"/>
  <c r="P1676" i="4"/>
  <c r="P1677" i="4"/>
  <c r="P1678" i="4"/>
  <c r="P1679" i="4"/>
  <c r="P1680" i="4"/>
  <c r="P1681" i="4"/>
  <c r="P1682" i="4"/>
  <c r="P1683" i="4"/>
  <c r="P1684" i="4"/>
  <c r="P1685" i="4"/>
  <c r="P1686" i="4"/>
  <c r="P1687" i="4"/>
  <c r="P1688" i="4"/>
  <c r="P1689" i="4"/>
  <c r="P1690" i="4"/>
  <c r="P1691" i="4"/>
  <c r="P1692" i="4"/>
  <c r="P1693" i="4"/>
  <c r="P1694" i="4"/>
  <c r="P1695" i="4"/>
  <c r="P1696" i="4"/>
  <c r="P1697" i="4"/>
  <c r="P1698" i="4"/>
  <c r="P1699" i="4"/>
  <c r="P1700" i="4"/>
  <c r="P1701" i="4"/>
  <c r="P1702" i="4"/>
  <c r="P1703" i="4"/>
  <c r="P1704" i="4"/>
  <c r="P1705" i="4"/>
  <c r="P1706" i="4"/>
  <c r="P1707" i="4"/>
  <c r="P1708" i="4"/>
  <c r="P1709" i="4"/>
  <c r="P1710" i="4"/>
  <c r="P1711" i="4"/>
  <c r="P1712" i="4"/>
  <c r="P1713" i="4"/>
  <c r="P1714" i="4"/>
  <c r="P1715" i="4"/>
  <c r="P1716" i="4"/>
  <c r="P1717" i="4"/>
  <c r="P1718" i="4"/>
  <c r="P1719" i="4"/>
  <c r="P1720" i="4"/>
  <c r="P1721" i="4"/>
  <c r="P1722" i="4"/>
  <c r="P1723" i="4"/>
  <c r="P1724" i="4"/>
  <c r="P1725" i="4"/>
  <c r="P1726" i="4"/>
  <c r="P1727" i="4"/>
  <c r="P1728" i="4"/>
  <c r="P1729" i="4"/>
  <c r="P1730" i="4"/>
  <c r="P1731" i="4"/>
  <c r="P1732" i="4"/>
  <c r="P1733" i="4"/>
  <c r="P1734" i="4"/>
  <c r="P1735" i="4"/>
  <c r="P1736" i="4"/>
  <c r="P1737" i="4"/>
  <c r="P1738" i="4"/>
  <c r="P1739" i="4"/>
  <c r="P1740" i="4"/>
  <c r="P1741" i="4"/>
  <c r="P1742" i="4"/>
  <c r="P1743" i="4"/>
  <c r="P1744" i="4"/>
  <c r="P1745" i="4"/>
  <c r="P1746" i="4"/>
  <c r="P1747" i="4"/>
  <c r="P1748" i="4"/>
  <c r="P1749" i="4"/>
  <c r="P1750" i="4"/>
  <c r="P1751" i="4"/>
  <c r="P1752" i="4"/>
  <c r="P1753" i="4"/>
  <c r="P1754" i="4"/>
  <c r="P1755" i="4"/>
  <c r="P1756" i="4"/>
  <c r="P1757" i="4"/>
  <c r="P1758" i="4"/>
  <c r="P1759" i="4"/>
  <c r="P1760" i="4"/>
  <c r="P1761" i="4"/>
  <c r="P1762" i="4"/>
  <c r="P1763" i="4"/>
  <c r="P1764" i="4"/>
  <c r="P1765" i="4"/>
  <c r="P1766" i="4"/>
  <c r="P1767" i="4"/>
  <c r="P1768" i="4"/>
  <c r="P1769" i="4"/>
  <c r="P1770" i="4"/>
  <c r="P1771" i="4"/>
  <c r="P1772" i="4"/>
  <c r="P1773" i="4"/>
  <c r="P1774" i="4"/>
  <c r="P1775" i="4"/>
  <c r="P1776" i="4"/>
  <c r="P1777" i="4"/>
  <c r="P1778" i="4"/>
  <c r="P1779" i="4"/>
  <c r="P1780" i="4"/>
  <c r="P1781" i="4"/>
  <c r="P1782" i="4"/>
  <c r="P1783" i="4"/>
  <c r="P1784" i="4"/>
  <c r="P1785" i="4"/>
  <c r="P1786" i="4"/>
  <c r="P1787" i="4"/>
  <c r="P1788" i="4"/>
  <c r="P1789" i="4"/>
  <c r="P1790" i="4"/>
  <c r="P1791" i="4"/>
  <c r="P1792" i="4"/>
  <c r="P1793" i="4"/>
  <c r="P1794" i="4"/>
  <c r="P1795" i="4"/>
  <c r="P1796" i="4"/>
  <c r="P1797" i="4"/>
  <c r="P1798" i="4"/>
  <c r="P1799" i="4"/>
  <c r="P1800" i="4"/>
  <c r="P1801" i="4"/>
  <c r="P1802" i="4"/>
  <c r="P1803" i="4"/>
  <c r="P1804" i="4"/>
  <c r="P1805" i="4"/>
  <c r="P1806" i="4"/>
  <c r="P1807" i="4"/>
  <c r="P1808" i="4"/>
  <c r="P1809" i="4"/>
  <c r="P1810" i="4"/>
  <c r="P1811" i="4"/>
  <c r="P1812" i="4"/>
  <c r="P1813" i="4"/>
  <c r="P1814" i="4"/>
  <c r="P1815" i="4"/>
  <c r="P1816" i="4"/>
  <c r="P1817" i="4"/>
  <c r="P1818" i="4"/>
  <c r="P1819" i="4"/>
  <c r="P1820" i="4"/>
  <c r="P1821" i="4"/>
  <c r="P1822" i="4"/>
  <c r="P1823" i="4"/>
  <c r="P1824" i="4"/>
  <c r="P1825" i="4"/>
  <c r="P1826" i="4"/>
  <c r="P1827" i="4"/>
  <c r="P1828" i="4"/>
  <c r="P1829" i="4"/>
  <c r="P1830" i="4"/>
  <c r="P1831" i="4"/>
  <c r="P1832" i="4"/>
  <c r="P1833" i="4"/>
  <c r="P1834" i="4"/>
  <c r="P1835" i="4"/>
  <c r="P1836" i="4"/>
  <c r="P1837" i="4"/>
  <c r="P1838" i="4"/>
  <c r="P1839" i="4"/>
  <c r="P1840" i="4"/>
  <c r="P1841" i="4"/>
  <c r="P1842" i="4"/>
  <c r="P1843" i="4"/>
  <c r="P1844" i="4"/>
  <c r="P1845" i="4"/>
  <c r="P1846" i="4"/>
  <c r="P1847" i="4"/>
  <c r="P1848" i="4"/>
  <c r="P1849" i="4"/>
  <c r="P1850" i="4"/>
  <c r="P1851" i="4"/>
  <c r="P1852" i="4"/>
  <c r="P1853" i="4"/>
  <c r="P1854" i="4"/>
  <c r="P1855" i="4"/>
  <c r="P1856" i="4"/>
  <c r="P1857" i="4"/>
  <c r="P1858" i="4"/>
  <c r="P1859" i="4"/>
  <c r="P1860" i="4"/>
  <c r="P1861" i="4"/>
  <c r="P1862" i="4"/>
  <c r="P1863" i="4"/>
  <c r="P1864" i="4"/>
  <c r="P1865" i="4"/>
  <c r="P1866" i="4"/>
  <c r="P1867" i="4"/>
  <c r="P1868" i="4"/>
  <c r="P1869" i="4"/>
  <c r="P1870" i="4"/>
  <c r="P1871" i="4"/>
  <c r="P1872" i="4"/>
  <c r="P1873" i="4"/>
  <c r="P1874" i="4"/>
  <c r="P1875" i="4"/>
  <c r="P1876" i="4"/>
  <c r="P1877" i="4"/>
  <c r="P1878" i="4"/>
  <c r="P1879" i="4"/>
  <c r="P1880" i="4"/>
  <c r="P1881" i="4"/>
  <c r="P1882" i="4"/>
  <c r="P1883" i="4"/>
  <c r="P1884" i="4"/>
  <c r="P1885" i="4"/>
  <c r="P1886" i="4"/>
  <c r="P1887" i="4"/>
  <c r="P1888" i="4"/>
  <c r="P1889" i="4"/>
  <c r="P1890" i="4"/>
  <c r="P1891" i="4"/>
  <c r="P1892" i="4"/>
  <c r="P1893" i="4"/>
  <c r="P1894" i="4"/>
  <c r="P1895" i="4"/>
  <c r="P1896" i="4"/>
  <c r="P1897" i="4"/>
  <c r="P1898" i="4"/>
  <c r="P1899" i="4"/>
  <c r="P1900" i="4"/>
  <c r="P1901" i="4"/>
  <c r="P1902" i="4"/>
  <c r="P1903" i="4"/>
  <c r="P1904" i="4"/>
  <c r="P1905" i="4"/>
  <c r="P1906" i="4"/>
  <c r="P1907" i="4"/>
  <c r="P1908" i="4"/>
  <c r="P1909" i="4"/>
  <c r="P1910" i="4"/>
  <c r="P1911" i="4"/>
  <c r="P1912" i="4"/>
  <c r="P1913" i="4"/>
  <c r="P1914" i="4"/>
  <c r="P1915" i="4"/>
  <c r="P1916" i="4"/>
  <c r="P1917" i="4"/>
  <c r="P1918" i="4"/>
  <c r="P1919" i="4"/>
  <c r="P1920" i="4"/>
  <c r="P1921" i="4"/>
  <c r="P1922" i="4"/>
  <c r="P1923" i="4"/>
  <c r="P1924" i="4"/>
  <c r="P1925" i="4"/>
  <c r="P1926" i="4"/>
  <c r="P1927" i="4"/>
  <c r="P1928" i="4"/>
  <c r="P1929" i="4"/>
  <c r="P1930" i="4"/>
  <c r="P1931" i="4"/>
  <c r="P1932" i="4"/>
  <c r="P1933" i="4"/>
  <c r="P1934" i="4"/>
  <c r="P1935" i="4"/>
  <c r="P1936" i="4"/>
  <c r="P1937" i="4"/>
  <c r="P1938" i="4"/>
  <c r="P1939" i="4"/>
  <c r="P1940" i="4"/>
  <c r="P1941" i="4"/>
  <c r="P1942" i="4"/>
  <c r="P1943" i="4"/>
  <c r="P1944" i="4"/>
  <c r="P1945" i="4"/>
  <c r="P1946" i="4"/>
  <c r="P1947" i="4"/>
  <c r="P1948" i="4"/>
  <c r="P1949" i="4"/>
  <c r="P1950" i="4"/>
  <c r="P1951" i="4"/>
  <c r="P1952" i="4"/>
  <c r="P1953" i="4"/>
  <c r="P1954" i="4"/>
  <c r="P1955" i="4"/>
  <c r="P1956" i="4"/>
  <c r="P1957" i="4"/>
  <c r="P1958" i="4"/>
  <c r="P1959" i="4"/>
  <c r="P1960" i="4"/>
  <c r="P1961" i="4"/>
  <c r="P1962" i="4"/>
  <c r="P1963" i="4"/>
  <c r="P1964" i="4"/>
  <c r="P1965" i="4"/>
  <c r="P1966" i="4"/>
  <c r="P1967" i="4"/>
  <c r="P1968" i="4"/>
  <c r="P1969" i="4"/>
  <c r="P1970" i="4"/>
  <c r="P1971" i="4"/>
  <c r="P1972" i="4"/>
  <c r="P1973" i="4"/>
  <c r="P1974" i="4"/>
  <c r="P1975" i="4"/>
  <c r="P1976" i="4"/>
  <c r="P1977" i="4"/>
  <c r="P1978" i="4"/>
  <c r="P1979" i="4"/>
  <c r="P1980" i="4"/>
  <c r="P1981" i="4"/>
  <c r="P1982" i="4"/>
  <c r="P1983" i="4"/>
  <c r="P1984" i="4"/>
  <c r="P1985" i="4"/>
  <c r="P1986" i="4"/>
  <c r="P1987" i="4"/>
  <c r="P1988" i="4"/>
  <c r="P1989" i="4"/>
  <c r="P1990" i="4"/>
  <c r="P1991" i="4"/>
  <c r="P1992" i="4"/>
  <c r="P1993" i="4"/>
  <c r="P1994" i="4"/>
  <c r="P1995" i="4"/>
  <c r="P1996" i="4"/>
  <c r="P1997" i="4"/>
  <c r="P1998" i="4"/>
  <c r="P1999" i="4"/>
  <c r="P2000" i="4"/>
  <c r="P2001" i="4"/>
  <c r="P2002" i="4"/>
  <c r="P2003" i="4"/>
  <c r="P2004" i="4"/>
  <c r="P2005" i="4"/>
  <c r="P2006" i="4"/>
  <c r="P2007" i="4"/>
  <c r="P2008" i="4"/>
  <c r="P2009" i="4"/>
  <c r="P2010" i="4"/>
  <c r="P2011" i="4"/>
  <c r="P2012" i="4"/>
  <c r="P2013" i="4"/>
  <c r="P2014" i="4"/>
  <c r="P2015" i="4"/>
  <c r="P2016" i="4"/>
  <c r="P2017" i="4"/>
  <c r="P2018" i="4"/>
  <c r="P2019" i="4"/>
  <c r="P2020" i="4"/>
  <c r="P2021" i="4"/>
  <c r="P2022" i="4"/>
  <c r="P2023" i="4"/>
  <c r="P2024" i="4"/>
  <c r="P2025" i="4"/>
  <c r="P2026" i="4"/>
  <c r="P2027" i="4"/>
  <c r="P2028" i="4"/>
  <c r="P2029" i="4"/>
  <c r="P2030" i="4"/>
  <c r="P2031" i="4"/>
  <c r="P2032" i="4"/>
  <c r="P2033" i="4"/>
  <c r="P2034" i="4"/>
  <c r="P2035" i="4"/>
  <c r="P2036" i="4"/>
  <c r="P2037" i="4"/>
  <c r="P2038" i="4"/>
  <c r="P2039" i="4"/>
  <c r="P2040" i="4"/>
  <c r="P2041" i="4"/>
  <c r="P2042" i="4"/>
  <c r="P2043" i="4"/>
  <c r="P2044" i="4"/>
  <c r="P2045" i="4"/>
  <c r="P2046" i="4"/>
  <c r="P2047" i="4"/>
  <c r="P2048" i="4"/>
  <c r="P2049" i="4"/>
  <c r="P2050" i="4"/>
  <c r="P2051" i="4"/>
  <c r="P2052" i="4"/>
  <c r="P2053" i="4"/>
  <c r="P2054" i="4"/>
  <c r="P2055" i="4"/>
  <c r="P2056" i="4"/>
  <c r="P2057" i="4"/>
  <c r="P2058" i="4"/>
  <c r="P2059" i="4"/>
  <c r="P2060" i="4"/>
  <c r="P2061" i="4"/>
  <c r="P2062" i="4"/>
  <c r="P2063" i="4"/>
  <c r="P2064" i="4"/>
  <c r="P2065" i="4"/>
  <c r="P2066" i="4"/>
  <c r="P2067" i="4"/>
  <c r="P2068" i="4"/>
  <c r="P2069" i="4"/>
  <c r="P2070" i="4"/>
  <c r="P2071" i="4"/>
  <c r="P2072" i="4"/>
  <c r="P2073" i="4"/>
  <c r="P2074" i="4"/>
  <c r="P2075" i="4"/>
  <c r="P2076" i="4"/>
  <c r="P2077" i="4"/>
  <c r="P2078" i="4"/>
  <c r="P2079" i="4"/>
  <c r="P2080" i="4"/>
  <c r="P2081" i="4"/>
  <c r="P2082" i="4"/>
  <c r="P2083" i="4"/>
  <c r="P2084" i="4"/>
  <c r="P2085" i="4"/>
  <c r="P2086" i="4"/>
  <c r="P2087" i="4"/>
  <c r="P2088" i="4"/>
  <c r="P2089" i="4"/>
  <c r="P2090" i="4"/>
  <c r="P2091" i="4"/>
  <c r="P2092" i="4"/>
  <c r="P2093" i="4"/>
  <c r="P2094" i="4"/>
  <c r="P2095" i="4"/>
  <c r="P2096" i="4"/>
  <c r="P2097" i="4"/>
  <c r="P2098" i="4"/>
  <c r="P2099" i="4"/>
  <c r="P2100" i="4"/>
  <c r="P2101" i="4"/>
  <c r="P2102" i="4"/>
  <c r="P2103" i="4"/>
  <c r="P2104" i="4"/>
  <c r="P2105" i="4"/>
  <c r="P2106" i="4"/>
  <c r="P2107" i="4"/>
  <c r="P2108" i="4"/>
  <c r="P2109" i="4"/>
  <c r="P2110" i="4"/>
  <c r="P2111" i="4"/>
  <c r="P2112" i="4"/>
  <c r="P2113" i="4"/>
  <c r="P2114" i="4"/>
  <c r="P2115" i="4"/>
  <c r="P2116" i="4"/>
  <c r="P2117" i="4"/>
  <c r="P2118" i="4"/>
  <c r="P2119" i="4"/>
  <c r="P2120" i="4"/>
  <c r="P2121" i="4"/>
  <c r="P2122" i="4"/>
  <c r="P2123" i="4"/>
  <c r="P2124" i="4"/>
  <c r="P2125" i="4"/>
  <c r="P2126" i="4"/>
  <c r="P2127" i="4"/>
  <c r="P2128" i="4"/>
  <c r="P2129" i="4"/>
  <c r="P2130" i="4"/>
  <c r="P2131" i="4"/>
  <c r="P2132" i="4"/>
  <c r="P2133" i="4"/>
  <c r="P2134" i="4"/>
  <c r="P2135" i="4"/>
  <c r="P2136" i="4"/>
  <c r="P2137" i="4"/>
  <c r="P2138" i="4"/>
  <c r="P2139" i="4"/>
  <c r="P2140" i="4"/>
  <c r="P2141" i="4"/>
  <c r="P2142" i="4"/>
  <c r="P2143" i="4"/>
  <c r="P2144" i="4"/>
  <c r="P2145" i="4"/>
  <c r="P2146" i="4"/>
  <c r="P2147" i="4"/>
  <c r="P2148" i="4"/>
  <c r="P2149" i="4"/>
  <c r="P2150" i="4"/>
  <c r="P2151" i="4"/>
  <c r="P2152" i="4"/>
  <c r="P2153" i="4"/>
  <c r="P2154" i="4"/>
  <c r="P2155" i="4"/>
  <c r="P2156" i="4"/>
  <c r="P2157" i="4"/>
  <c r="P2158" i="4"/>
  <c r="P2159" i="4"/>
  <c r="P2160" i="4"/>
  <c r="P2161" i="4"/>
  <c r="P2162" i="4"/>
  <c r="P2163" i="4"/>
  <c r="P2164" i="4"/>
  <c r="P2165" i="4"/>
  <c r="P2166" i="4"/>
  <c r="P2167" i="4"/>
  <c r="P2168" i="4"/>
  <c r="P2169" i="4"/>
  <c r="P2170" i="4"/>
  <c r="P2171" i="4"/>
  <c r="P2172" i="4"/>
  <c r="P2173" i="4"/>
  <c r="P2174" i="4"/>
  <c r="P2175" i="4"/>
  <c r="P2176" i="4"/>
  <c r="P2177" i="4"/>
  <c r="P2178" i="4"/>
  <c r="P2179" i="4"/>
  <c r="P2180" i="4"/>
  <c r="P2181" i="4"/>
  <c r="P2182" i="4"/>
  <c r="P2183" i="4"/>
  <c r="P2184" i="4"/>
  <c r="P2185" i="4"/>
  <c r="P2186" i="4"/>
  <c r="P2187" i="4"/>
  <c r="P2188" i="4"/>
  <c r="P2189" i="4"/>
  <c r="P2190" i="4"/>
  <c r="P2191" i="4"/>
  <c r="P2192" i="4"/>
  <c r="P2193" i="4"/>
  <c r="P2194" i="4"/>
  <c r="P2195" i="4"/>
  <c r="P2196" i="4"/>
  <c r="P2197" i="4"/>
  <c r="P2198" i="4"/>
  <c r="P2199" i="4"/>
  <c r="P2200" i="4"/>
  <c r="P2201" i="4"/>
  <c r="P2202" i="4"/>
  <c r="P2203" i="4"/>
  <c r="P2204" i="4"/>
  <c r="P2205" i="4"/>
  <c r="P2206" i="4"/>
  <c r="P2207" i="4"/>
  <c r="P2208" i="4"/>
  <c r="P2209" i="4"/>
  <c r="P2210" i="4"/>
  <c r="P2211" i="4"/>
  <c r="P2212" i="4"/>
  <c r="P2213" i="4"/>
  <c r="P2214" i="4"/>
  <c r="P2215" i="4"/>
  <c r="P2216" i="4"/>
  <c r="P2217" i="4"/>
  <c r="P2218" i="4"/>
  <c r="P2219" i="4"/>
  <c r="P2220" i="4"/>
  <c r="P2221" i="4"/>
  <c r="P2222" i="4"/>
  <c r="P2223" i="4"/>
  <c r="P2224" i="4"/>
  <c r="P2225" i="4"/>
  <c r="P2226" i="4"/>
  <c r="P2227" i="4"/>
  <c r="P2228" i="4"/>
  <c r="P2229" i="4"/>
  <c r="P2230" i="4"/>
  <c r="P2231" i="4"/>
  <c r="P2232" i="4"/>
  <c r="P2233" i="4"/>
  <c r="P2234" i="4"/>
  <c r="P2235" i="4"/>
  <c r="P2236" i="4"/>
  <c r="P2237" i="4"/>
  <c r="P2238" i="4"/>
  <c r="P2239" i="4"/>
  <c r="P2240" i="4"/>
  <c r="P2241" i="4"/>
  <c r="P2242" i="4"/>
  <c r="P2243" i="4"/>
  <c r="P2244" i="4"/>
  <c r="P2245" i="4"/>
  <c r="P2246" i="4"/>
  <c r="P2247" i="4"/>
  <c r="P2248" i="4"/>
  <c r="P2249" i="4"/>
  <c r="P2250" i="4"/>
  <c r="P2251" i="4"/>
  <c r="P2252" i="4"/>
  <c r="P2253" i="4"/>
  <c r="P2254" i="4"/>
  <c r="P2255" i="4"/>
  <c r="P2256" i="4"/>
  <c r="P2257" i="4"/>
  <c r="P2258" i="4"/>
  <c r="P2259" i="4"/>
  <c r="P2260" i="4"/>
  <c r="P2261" i="4"/>
  <c r="P2262" i="4"/>
  <c r="P2263" i="4"/>
  <c r="P2264" i="4"/>
  <c r="P2265" i="4"/>
  <c r="P2266" i="4"/>
  <c r="P2267" i="4"/>
  <c r="P2268" i="4"/>
  <c r="P2269" i="4"/>
  <c r="P2270" i="4"/>
  <c r="P2271" i="4"/>
  <c r="P2272" i="4"/>
  <c r="P2273" i="4"/>
  <c r="P2274" i="4"/>
  <c r="P2275" i="4"/>
  <c r="P2276" i="4"/>
  <c r="P2277" i="4"/>
  <c r="P2278" i="4"/>
  <c r="P2279" i="4"/>
  <c r="P2280" i="4"/>
  <c r="P2281" i="4"/>
  <c r="P2282" i="4"/>
  <c r="P2283" i="4"/>
  <c r="P2284" i="4"/>
  <c r="P2285" i="4"/>
  <c r="P2286" i="4"/>
  <c r="P2287" i="4"/>
  <c r="P2288" i="4"/>
  <c r="P2289" i="4"/>
  <c r="P2290" i="4"/>
  <c r="P2291" i="4"/>
  <c r="P2292" i="4"/>
  <c r="P2293" i="4"/>
  <c r="P2294" i="4"/>
  <c r="P2295" i="4"/>
  <c r="P2296" i="4"/>
  <c r="P2297" i="4"/>
  <c r="P2298" i="4"/>
  <c r="P2299" i="4"/>
  <c r="P2300" i="4"/>
  <c r="P2301" i="4"/>
  <c r="P2302" i="4"/>
  <c r="P2303" i="4"/>
  <c r="P2304" i="4"/>
  <c r="P2305" i="4"/>
  <c r="P2306" i="4"/>
  <c r="P2307" i="4"/>
  <c r="P2308" i="4"/>
  <c r="P2309" i="4"/>
  <c r="P2310" i="4"/>
  <c r="P2311" i="4"/>
  <c r="P2312" i="4"/>
  <c r="P2313" i="4"/>
  <c r="P2314" i="4"/>
  <c r="P2315" i="4"/>
  <c r="P2316" i="4"/>
  <c r="P2317" i="4"/>
  <c r="P2318" i="4"/>
  <c r="P2319" i="4"/>
  <c r="P2320" i="4"/>
  <c r="P2321" i="4"/>
  <c r="P2322" i="4"/>
  <c r="P2323" i="4"/>
  <c r="P2324" i="4"/>
  <c r="P2325" i="4"/>
  <c r="P2326" i="4"/>
  <c r="P2327" i="4"/>
  <c r="P2328" i="4"/>
  <c r="P2329" i="4"/>
  <c r="P2330" i="4"/>
  <c r="P2331" i="4"/>
  <c r="P2332" i="4"/>
  <c r="P2333" i="4"/>
  <c r="P2334" i="4"/>
  <c r="P2335" i="4"/>
  <c r="P2336" i="4"/>
  <c r="P2337" i="4"/>
  <c r="P2338" i="4"/>
  <c r="P2339" i="4"/>
  <c r="P2340" i="4"/>
  <c r="P2341" i="4"/>
  <c r="P2342" i="4"/>
  <c r="P2343" i="4"/>
  <c r="P2344" i="4"/>
  <c r="P2345" i="4"/>
  <c r="P2346" i="4"/>
  <c r="P2347" i="4"/>
  <c r="P2348" i="4"/>
  <c r="P2349" i="4"/>
  <c r="P2350" i="4"/>
  <c r="P2351" i="4"/>
  <c r="P2352" i="4"/>
  <c r="P2353" i="4"/>
  <c r="P2354" i="4"/>
  <c r="P2355" i="4"/>
  <c r="P2356" i="4"/>
  <c r="P2357" i="4"/>
  <c r="P2358" i="4"/>
  <c r="P2359" i="4"/>
  <c r="P2360" i="4"/>
  <c r="P2361" i="4"/>
  <c r="P2362" i="4"/>
  <c r="P2363" i="4"/>
  <c r="P2364" i="4"/>
  <c r="P2365" i="4"/>
  <c r="P2366" i="4"/>
  <c r="P2367" i="4"/>
  <c r="P2368" i="4"/>
  <c r="P2369" i="4"/>
  <c r="P2370" i="4"/>
  <c r="P2371" i="4"/>
  <c r="P2372" i="4"/>
  <c r="P2373" i="4"/>
  <c r="P2374" i="4"/>
  <c r="P2375" i="4"/>
  <c r="P2376" i="4"/>
  <c r="P2377" i="4"/>
  <c r="P2378" i="4"/>
  <c r="P2379" i="4"/>
  <c r="P2380" i="4"/>
  <c r="P2381" i="4"/>
  <c r="P2382" i="4"/>
  <c r="P2383" i="4"/>
  <c r="P2384" i="4"/>
  <c r="P2385" i="4"/>
  <c r="P2386" i="4"/>
  <c r="P2387" i="4"/>
  <c r="P2388" i="4"/>
  <c r="P2389" i="4"/>
  <c r="P2390" i="4"/>
  <c r="P2391" i="4"/>
  <c r="P2392" i="4"/>
  <c r="P2393" i="4"/>
  <c r="P2394" i="4"/>
  <c r="P2395" i="4"/>
  <c r="P2396" i="4"/>
  <c r="P2397" i="4"/>
  <c r="P2398" i="4"/>
  <c r="P2399" i="4"/>
  <c r="P2400" i="4"/>
  <c r="P2401" i="4"/>
  <c r="P2402" i="4"/>
  <c r="P2403" i="4"/>
  <c r="P2404" i="4"/>
  <c r="P2405" i="4"/>
  <c r="P2406" i="4"/>
  <c r="P2407" i="4"/>
  <c r="P2408" i="4"/>
  <c r="P2409" i="4"/>
  <c r="P2410" i="4"/>
  <c r="P2411" i="4"/>
  <c r="P2412" i="4"/>
  <c r="P2413" i="4"/>
  <c r="P2414" i="4"/>
  <c r="P2415" i="4"/>
  <c r="P2416" i="4"/>
  <c r="P2417" i="4"/>
  <c r="P2418" i="4"/>
  <c r="P2419" i="4"/>
  <c r="P2420" i="4"/>
  <c r="P2421" i="4"/>
  <c r="P2422" i="4"/>
  <c r="P2423" i="4"/>
  <c r="P2424" i="4"/>
  <c r="P2425" i="4"/>
  <c r="P2426" i="4"/>
  <c r="P2427" i="4"/>
  <c r="P2428" i="4"/>
  <c r="P2429" i="4"/>
  <c r="P2430" i="4"/>
  <c r="P2431" i="4"/>
  <c r="P2432" i="4"/>
  <c r="P2433" i="4"/>
  <c r="P2434" i="4"/>
  <c r="P2435" i="4"/>
  <c r="P2436" i="4"/>
  <c r="P2437" i="4"/>
  <c r="P2438" i="4"/>
  <c r="P2439" i="4"/>
  <c r="P2440" i="4"/>
  <c r="P2441" i="4"/>
  <c r="P2442" i="4"/>
  <c r="P2443" i="4"/>
  <c r="P2444" i="4"/>
  <c r="P2445" i="4"/>
  <c r="P2446" i="4"/>
  <c r="P2447" i="4"/>
  <c r="P2448" i="4"/>
  <c r="P2449" i="4"/>
  <c r="P2450" i="4"/>
  <c r="P2451" i="4"/>
  <c r="P2452" i="4"/>
  <c r="P2453" i="4"/>
  <c r="P2454" i="4"/>
  <c r="P2455" i="4"/>
  <c r="P2456" i="4"/>
  <c r="P2457" i="4"/>
  <c r="P2458" i="4"/>
  <c r="P2459" i="4"/>
  <c r="P2460" i="4"/>
  <c r="P2461" i="4"/>
  <c r="P2462" i="4"/>
  <c r="P2463" i="4"/>
  <c r="P2464" i="4"/>
  <c r="P2465" i="4"/>
  <c r="P2466" i="4"/>
  <c r="P2467" i="4"/>
  <c r="P2468" i="4"/>
  <c r="P2469" i="4"/>
  <c r="P2470" i="4"/>
  <c r="P2471" i="4"/>
  <c r="P2472" i="4"/>
  <c r="P2473" i="4"/>
  <c r="P2474" i="4"/>
  <c r="P2475" i="4"/>
  <c r="P2476" i="4"/>
  <c r="P2477" i="4"/>
  <c r="P2478" i="4"/>
  <c r="P2479" i="4"/>
  <c r="P2480" i="4"/>
  <c r="P2481" i="4"/>
  <c r="P2482" i="4"/>
  <c r="P2483" i="4"/>
  <c r="P2484" i="4"/>
  <c r="P2485" i="4"/>
  <c r="P2486" i="4"/>
  <c r="P2487" i="4"/>
  <c r="P2488" i="4"/>
  <c r="P2489" i="4"/>
  <c r="P2490" i="4"/>
  <c r="P2491" i="4"/>
  <c r="P2492" i="4"/>
  <c r="P2493" i="4"/>
  <c r="P2494" i="4"/>
  <c r="P2495" i="4"/>
  <c r="P2496" i="4"/>
  <c r="P2497" i="4"/>
  <c r="P2498" i="4"/>
  <c r="P2499" i="4"/>
  <c r="P2500" i="4"/>
  <c r="P2501"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386" i="4"/>
  <c r="O1387" i="4"/>
  <c r="O1388" i="4"/>
  <c r="O1389" i="4"/>
  <c r="O1390" i="4"/>
  <c r="O1391" i="4"/>
  <c r="O1392" i="4"/>
  <c r="O1393" i="4"/>
  <c r="O1394" i="4"/>
  <c r="O1395" i="4"/>
  <c r="O1396" i="4"/>
  <c r="O1397" i="4"/>
  <c r="O1398" i="4"/>
  <c r="O1399" i="4"/>
  <c r="O1400" i="4"/>
  <c r="O1401" i="4"/>
  <c r="O1402" i="4"/>
  <c r="O1403" i="4"/>
  <c r="O1404" i="4"/>
  <c r="O1405" i="4"/>
  <c r="O1406" i="4"/>
  <c r="O1407" i="4"/>
  <c r="O1408" i="4"/>
  <c r="O1409" i="4"/>
  <c r="O1410" i="4"/>
  <c r="O1411" i="4"/>
  <c r="O1412" i="4"/>
  <c r="O1413" i="4"/>
  <c r="O1414" i="4"/>
  <c r="O1415" i="4"/>
  <c r="O1416" i="4"/>
  <c r="O1417" i="4"/>
  <c r="O1418" i="4"/>
  <c r="O1419" i="4"/>
  <c r="O1420" i="4"/>
  <c r="O1421" i="4"/>
  <c r="O1422" i="4"/>
  <c r="O1423" i="4"/>
  <c r="O1424" i="4"/>
  <c r="O1425" i="4"/>
  <c r="O1426" i="4"/>
  <c r="O1427" i="4"/>
  <c r="O1428" i="4"/>
  <c r="O1429" i="4"/>
  <c r="O1430" i="4"/>
  <c r="O1431" i="4"/>
  <c r="O1432" i="4"/>
  <c r="O1433" i="4"/>
  <c r="O1434" i="4"/>
  <c r="O1435" i="4"/>
  <c r="O1436" i="4"/>
  <c r="O1437" i="4"/>
  <c r="O1438" i="4"/>
  <c r="O1439" i="4"/>
  <c r="O1440" i="4"/>
  <c r="O1441" i="4"/>
  <c r="O1442" i="4"/>
  <c r="O1443" i="4"/>
  <c r="O1444" i="4"/>
  <c r="O1445" i="4"/>
  <c r="O1446" i="4"/>
  <c r="O1447" i="4"/>
  <c r="O1448" i="4"/>
  <c r="O1449" i="4"/>
  <c r="O1450" i="4"/>
  <c r="O1451" i="4"/>
  <c r="O1452" i="4"/>
  <c r="O1453" i="4"/>
  <c r="O1454" i="4"/>
  <c r="O1455" i="4"/>
  <c r="O1456" i="4"/>
  <c r="O1457" i="4"/>
  <c r="O1458" i="4"/>
  <c r="O1459" i="4"/>
  <c r="O1460" i="4"/>
  <c r="O1461" i="4"/>
  <c r="O1462" i="4"/>
  <c r="O1463" i="4"/>
  <c r="O1464" i="4"/>
  <c r="O1465" i="4"/>
  <c r="O1466" i="4"/>
  <c r="O1467" i="4"/>
  <c r="O1468" i="4"/>
  <c r="O1469" i="4"/>
  <c r="O1470" i="4"/>
  <c r="O1471" i="4"/>
  <c r="O1472" i="4"/>
  <c r="O1473" i="4"/>
  <c r="O1474" i="4"/>
  <c r="O1475" i="4"/>
  <c r="O1476" i="4"/>
  <c r="O1477" i="4"/>
  <c r="O1478" i="4"/>
  <c r="O1479" i="4"/>
  <c r="O1480" i="4"/>
  <c r="O1481" i="4"/>
  <c r="O1482" i="4"/>
  <c r="O1483" i="4"/>
  <c r="O1484" i="4"/>
  <c r="O1485" i="4"/>
  <c r="O1486" i="4"/>
  <c r="O1487" i="4"/>
  <c r="O1488" i="4"/>
  <c r="O1489" i="4"/>
  <c r="O1490" i="4"/>
  <c r="O1491" i="4"/>
  <c r="O1492" i="4"/>
  <c r="O1493" i="4"/>
  <c r="O1494" i="4"/>
  <c r="O1495" i="4"/>
  <c r="O1496" i="4"/>
  <c r="O1497" i="4"/>
  <c r="O1498" i="4"/>
  <c r="O1499" i="4"/>
  <c r="O1500" i="4"/>
  <c r="O1501" i="4"/>
  <c r="O1502" i="4"/>
  <c r="O1503" i="4"/>
  <c r="O1504" i="4"/>
  <c r="O1505" i="4"/>
  <c r="O1506" i="4"/>
  <c r="O1507" i="4"/>
  <c r="O1508" i="4"/>
  <c r="O1509" i="4"/>
  <c r="O1510" i="4"/>
  <c r="O1511" i="4"/>
  <c r="O1512" i="4"/>
  <c r="O1513" i="4"/>
  <c r="O1514" i="4"/>
  <c r="O1515" i="4"/>
  <c r="O1516" i="4"/>
  <c r="O1517" i="4"/>
  <c r="O1518" i="4"/>
  <c r="O1519" i="4"/>
  <c r="O1520" i="4"/>
  <c r="O1521" i="4"/>
  <c r="O1522" i="4"/>
  <c r="O1523" i="4"/>
  <c r="O1524" i="4"/>
  <c r="O1525" i="4"/>
  <c r="O1526" i="4"/>
  <c r="O1527" i="4"/>
  <c r="O1528" i="4"/>
  <c r="O1529" i="4"/>
  <c r="O1530" i="4"/>
  <c r="O1531" i="4"/>
  <c r="O1532" i="4"/>
  <c r="O1533" i="4"/>
  <c r="O1534" i="4"/>
  <c r="O1535" i="4"/>
  <c r="O1536" i="4"/>
  <c r="O1537" i="4"/>
  <c r="O1538" i="4"/>
  <c r="O1539" i="4"/>
  <c r="O1540" i="4"/>
  <c r="O1541" i="4"/>
  <c r="O1542" i="4"/>
  <c r="O1543" i="4"/>
  <c r="O1544" i="4"/>
  <c r="O1545" i="4"/>
  <c r="O1546" i="4"/>
  <c r="O1547" i="4"/>
  <c r="O1548" i="4"/>
  <c r="O1549" i="4"/>
  <c r="O1550" i="4"/>
  <c r="O1551" i="4"/>
  <c r="O1552" i="4"/>
  <c r="O1553" i="4"/>
  <c r="O1554" i="4"/>
  <c r="O1555" i="4"/>
  <c r="O1556" i="4"/>
  <c r="O1557" i="4"/>
  <c r="O1558" i="4"/>
  <c r="O1559" i="4"/>
  <c r="O1560" i="4"/>
  <c r="O1561" i="4"/>
  <c r="O1562" i="4"/>
  <c r="O1563" i="4"/>
  <c r="O1564" i="4"/>
  <c r="O1565" i="4"/>
  <c r="O1566" i="4"/>
  <c r="O1567" i="4"/>
  <c r="O1568" i="4"/>
  <c r="O1569" i="4"/>
  <c r="O1570" i="4"/>
  <c r="O1571" i="4"/>
  <c r="O1572" i="4"/>
  <c r="O1573" i="4"/>
  <c r="O1574" i="4"/>
  <c r="O1575" i="4"/>
  <c r="O1576" i="4"/>
  <c r="O1577" i="4"/>
  <c r="O1578" i="4"/>
  <c r="O1579" i="4"/>
  <c r="O1580" i="4"/>
  <c r="O1581" i="4"/>
  <c r="O1582" i="4"/>
  <c r="O1583" i="4"/>
  <c r="O1584" i="4"/>
  <c r="O1585" i="4"/>
  <c r="O1586" i="4"/>
  <c r="O1587" i="4"/>
  <c r="O1588" i="4"/>
  <c r="O1589" i="4"/>
  <c r="O1590" i="4"/>
  <c r="O1591" i="4"/>
  <c r="O1592" i="4"/>
  <c r="O1593" i="4"/>
  <c r="O1594" i="4"/>
  <c r="O1595" i="4"/>
  <c r="O1596" i="4"/>
  <c r="O1597" i="4"/>
  <c r="O1598" i="4"/>
  <c r="O1599" i="4"/>
  <c r="O1600" i="4"/>
  <c r="O1601" i="4"/>
  <c r="O1602" i="4"/>
  <c r="O1603" i="4"/>
  <c r="O1604" i="4"/>
  <c r="O1605" i="4"/>
  <c r="O1606" i="4"/>
  <c r="O1607" i="4"/>
  <c r="O1608" i="4"/>
  <c r="O1609" i="4"/>
  <c r="O1610" i="4"/>
  <c r="O1611" i="4"/>
  <c r="O1612" i="4"/>
  <c r="O1613" i="4"/>
  <c r="O1614" i="4"/>
  <c r="O1615" i="4"/>
  <c r="O1616" i="4"/>
  <c r="O1617" i="4"/>
  <c r="O1618" i="4"/>
  <c r="O1619" i="4"/>
  <c r="O1620" i="4"/>
  <c r="O1621" i="4"/>
  <c r="O1622" i="4"/>
  <c r="O1623" i="4"/>
  <c r="O1624" i="4"/>
  <c r="O1625" i="4"/>
  <c r="O1626" i="4"/>
  <c r="O1627" i="4"/>
  <c r="O1628" i="4"/>
  <c r="O1629" i="4"/>
  <c r="O1630" i="4"/>
  <c r="O1631" i="4"/>
  <c r="O1632" i="4"/>
  <c r="O1633" i="4"/>
  <c r="O1634" i="4"/>
  <c r="O1635" i="4"/>
  <c r="O1636" i="4"/>
  <c r="O1637" i="4"/>
  <c r="O1638" i="4"/>
  <c r="O1639" i="4"/>
  <c r="O1640" i="4"/>
  <c r="O1641" i="4"/>
  <c r="O1642" i="4"/>
  <c r="O1643" i="4"/>
  <c r="O1644" i="4"/>
  <c r="O1645" i="4"/>
  <c r="O1646" i="4"/>
  <c r="O1647" i="4"/>
  <c r="O1648" i="4"/>
  <c r="O1649" i="4"/>
  <c r="O1650" i="4"/>
  <c r="O1651" i="4"/>
  <c r="O1652" i="4"/>
  <c r="O1653" i="4"/>
  <c r="O1654" i="4"/>
  <c r="O1655" i="4"/>
  <c r="O1656" i="4"/>
  <c r="O1657" i="4"/>
  <c r="O1658" i="4"/>
  <c r="O1659" i="4"/>
  <c r="O1660" i="4"/>
  <c r="O1661" i="4"/>
  <c r="O1662" i="4"/>
  <c r="O1663" i="4"/>
  <c r="O1664" i="4"/>
  <c r="O1665" i="4"/>
  <c r="O1666" i="4"/>
  <c r="O1667" i="4"/>
  <c r="O1668" i="4"/>
  <c r="O1669" i="4"/>
  <c r="O1670" i="4"/>
  <c r="O1671" i="4"/>
  <c r="O1672" i="4"/>
  <c r="O1673" i="4"/>
  <c r="O1674" i="4"/>
  <c r="O1675" i="4"/>
  <c r="O1676" i="4"/>
  <c r="O1677" i="4"/>
  <c r="O1678" i="4"/>
  <c r="O1679" i="4"/>
  <c r="O1680" i="4"/>
  <c r="O1681" i="4"/>
  <c r="O1682" i="4"/>
  <c r="O1683" i="4"/>
  <c r="O1684" i="4"/>
  <c r="O1685" i="4"/>
  <c r="O1686" i="4"/>
  <c r="O1687" i="4"/>
  <c r="O1688" i="4"/>
  <c r="O1689" i="4"/>
  <c r="O1690" i="4"/>
  <c r="O1691" i="4"/>
  <c r="O1692" i="4"/>
  <c r="O1693" i="4"/>
  <c r="O1694" i="4"/>
  <c r="O1695" i="4"/>
  <c r="O1696" i="4"/>
  <c r="O1697" i="4"/>
  <c r="O1698" i="4"/>
  <c r="O1699" i="4"/>
  <c r="O1700" i="4"/>
  <c r="O1701" i="4"/>
  <c r="O1702" i="4"/>
  <c r="O1703" i="4"/>
  <c r="O1704" i="4"/>
  <c r="O1705" i="4"/>
  <c r="O1706" i="4"/>
  <c r="O1707" i="4"/>
  <c r="O1708" i="4"/>
  <c r="O1709" i="4"/>
  <c r="O1710" i="4"/>
  <c r="O1711" i="4"/>
  <c r="O1712" i="4"/>
  <c r="O1713" i="4"/>
  <c r="O1714" i="4"/>
  <c r="O1715" i="4"/>
  <c r="O1716" i="4"/>
  <c r="O1717" i="4"/>
  <c r="O1718" i="4"/>
  <c r="O1719" i="4"/>
  <c r="O1720" i="4"/>
  <c r="O1721" i="4"/>
  <c r="O1722" i="4"/>
  <c r="O1723" i="4"/>
  <c r="O1724" i="4"/>
  <c r="O1725" i="4"/>
  <c r="O1726" i="4"/>
  <c r="O1727" i="4"/>
  <c r="O1728" i="4"/>
  <c r="O1729" i="4"/>
  <c r="O1730" i="4"/>
  <c r="O1731" i="4"/>
  <c r="O1732" i="4"/>
  <c r="O1733" i="4"/>
  <c r="O1734" i="4"/>
  <c r="O1735" i="4"/>
  <c r="O1736" i="4"/>
  <c r="O1737" i="4"/>
  <c r="O1738" i="4"/>
  <c r="O1739" i="4"/>
  <c r="O1740" i="4"/>
  <c r="O1741" i="4"/>
  <c r="O1742" i="4"/>
  <c r="O1743" i="4"/>
  <c r="O1744" i="4"/>
  <c r="O1745" i="4"/>
  <c r="O1746" i="4"/>
  <c r="O1747" i="4"/>
  <c r="O1748" i="4"/>
  <c r="O1749" i="4"/>
  <c r="O1750" i="4"/>
  <c r="O1751" i="4"/>
  <c r="O1752" i="4"/>
  <c r="O1753" i="4"/>
  <c r="O1754" i="4"/>
  <c r="O1755" i="4"/>
  <c r="O1756" i="4"/>
  <c r="O1757" i="4"/>
  <c r="O1758" i="4"/>
  <c r="O1759" i="4"/>
  <c r="O1760" i="4"/>
  <c r="O1761" i="4"/>
  <c r="O1762" i="4"/>
  <c r="O1763" i="4"/>
  <c r="O1764" i="4"/>
  <c r="O1765" i="4"/>
  <c r="O1766" i="4"/>
  <c r="O1767" i="4"/>
  <c r="O1768" i="4"/>
  <c r="O1769" i="4"/>
  <c r="O1770" i="4"/>
  <c r="O1771" i="4"/>
  <c r="O1772" i="4"/>
  <c r="O1773" i="4"/>
  <c r="O1774" i="4"/>
  <c r="O1775" i="4"/>
  <c r="O1776" i="4"/>
  <c r="O1777" i="4"/>
  <c r="O1778" i="4"/>
  <c r="O1779" i="4"/>
  <c r="O1780" i="4"/>
  <c r="O1781" i="4"/>
  <c r="O1782" i="4"/>
  <c r="O1783" i="4"/>
  <c r="O1784" i="4"/>
  <c r="O1785" i="4"/>
  <c r="O1786" i="4"/>
  <c r="O1787" i="4"/>
  <c r="O1788" i="4"/>
  <c r="O1789" i="4"/>
  <c r="O1790" i="4"/>
  <c r="O1791" i="4"/>
  <c r="O1792" i="4"/>
  <c r="O1793" i="4"/>
  <c r="O1794" i="4"/>
  <c r="O1795" i="4"/>
  <c r="O1796" i="4"/>
  <c r="O1797" i="4"/>
  <c r="O1798" i="4"/>
  <c r="O1799" i="4"/>
  <c r="O1800" i="4"/>
  <c r="O1801" i="4"/>
  <c r="O1802" i="4"/>
  <c r="O1803" i="4"/>
  <c r="O1804" i="4"/>
  <c r="O1805" i="4"/>
  <c r="O1806" i="4"/>
  <c r="O1807" i="4"/>
  <c r="O1808" i="4"/>
  <c r="O1809" i="4"/>
  <c r="O1810" i="4"/>
  <c r="O1811" i="4"/>
  <c r="O1812" i="4"/>
  <c r="O1813" i="4"/>
  <c r="O1814" i="4"/>
  <c r="O1815" i="4"/>
  <c r="O1816" i="4"/>
  <c r="O1817" i="4"/>
  <c r="O1818" i="4"/>
  <c r="O1819" i="4"/>
  <c r="O1820" i="4"/>
  <c r="O1821" i="4"/>
  <c r="O1822" i="4"/>
  <c r="O1823" i="4"/>
  <c r="O1824" i="4"/>
  <c r="O1825" i="4"/>
  <c r="O1826" i="4"/>
  <c r="O1827" i="4"/>
  <c r="O1828" i="4"/>
  <c r="O1829" i="4"/>
  <c r="O1830" i="4"/>
  <c r="O1831" i="4"/>
  <c r="O1832" i="4"/>
  <c r="O1833" i="4"/>
  <c r="O1834" i="4"/>
  <c r="O1835" i="4"/>
  <c r="O1836" i="4"/>
  <c r="O1837" i="4"/>
  <c r="O1838" i="4"/>
  <c r="O1839" i="4"/>
  <c r="O1840" i="4"/>
  <c r="O1841" i="4"/>
  <c r="O1842" i="4"/>
  <c r="O1843" i="4"/>
  <c r="O1844" i="4"/>
  <c r="O1845" i="4"/>
  <c r="O1846" i="4"/>
  <c r="O1847" i="4"/>
  <c r="O1848" i="4"/>
  <c r="O1849" i="4"/>
  <c r="O1850" i="4"/>
  <c r="O1851" i="4"/>
  <c r="O1852" i="4"/>
  <c r="O1853" i="4"/>
  <c r="O1854" i="4"/>
  <c r="O1855" i="4"/>
  <c r="O1856" i="4"/>
  <c r="O1857" i="4"/>
  <c r="O1858" i="4"/>
  <c r="O1859" i="4"/>
  <c r="O1860" i="4"/>
  <c r="O1861" i="4"/>
  <c r="O1862" i="4"/>
  <c r="O1863" i="4"/>
  <c r="O1864" i="4"/>
  <c r="O1865" i="4"/>
  <c r="O1866" i="4"/>
  <c r="O1867" i="4"/>
  <c r="O1868" i="4"/>
  <c r="O1869" i="4"/>
  <c r="O1870" i="4"/>
  <c r="O1871" i="4"/>
  <c r="O1872" i="4"/>
  <c r="O1873" i="4"/>
  <c r="O1874" i="4"/>
  <c r="O1875" i="4"/>
  <c r="O1876" i="4"/>
  <c r="O1877" i="4"/>
  <c r="O1878" i="4"/>
  <c r="O1879" i="4"/>
  <c r="O1880" i="4"/>
  <c r="O1881" i="4"/>
  <c r="O1882" i="4"/>
  <c r="O1883" i="4"/>
  <c r="O1884" i="4"/>
  <c r="O1885" i="4"/>
  <c r="O1886" i="4"/>
  <c r="O1887" i="4"/>
  <c r="O1888" i="4"/>
  <c r="O1889" i="4"/>
  <c r="O1890" i="4"/>
  <c r="O1891" i="4"/>
  <c r="O1892" i="4"/>
  <c r="O1893" i="4"/>
  <c r="O1894" i="4"/>
  <c r="O1895" i="4"/>
  <c r="O1896" i="4"/>
  <c r="O1897" i="4"/>
  <c r="O1898" i="4"/>
  <c r="O1899" i="4"/>
  <c r="O1900" i="4"/>
  <c r="O1901" i="4"/>
  <c r="O1902" i="4"/>
  <c r="O1903" i="4"/>
  <c r="O1904" i="4"/>
  <c r="O1905" i="4"/>
  <c r="O1906" i="4"/>
  <c r="O1907" i="4"/>
  <c r="O1908" i="4"/>
  <c r="O1909" i="4"/>
  <c r="O1910" i="4"/>
  <c r="O1911" i="4"/>
  <c r="O1912" i="4"/>
  <c r="O1913" i="4"/>
  <c r="O1914" i="4"/>
  <c r="O1915" i="4"/>
  <c r="O1916" i="4"/>
  <c r="O1917" i="4"/>
  <c r="O1918" i="4"/>
  <c r="O1919" i="4"/>
  <c r="O1920" i="4"/>
  <c r="O1921" i="4"/>
  <c r="O1922" i="4"/>
  <c r="O1923" i="4"/>
  <c r="O1924" i="4"/>
  <c r="O1925" i="4"/>
  <c r="O1926" i="4"/>
  <c r="O1927" i="4"/>
  <c r="O1928" i="4"/>
  <c r="O1929" i="4"/>
  <c r="O1930" i="4"/>
  <c r="O1931" i="4"/>
  <c r="O1932" i="4"/>
  <c r="O1933" i="4"/>
  <c r="O1934" i="4"/>
  <c r="O1935" i="4"/>
  <c r="O1936" i="4"/>
  <c r="O1937" i="4"/>
  <c r="O1938" i="4"/>
  <c r="O1939" i="4"/>
  <c r="O1940" i="4"/>
  <c r="O1941" i="4"/>
  <c r="O1942" i="4"/>
  <c r="O1943" i="4"/>
  <c r="O1944" i="4"/>
  <c r="O1945" i="4"/>
  <c r="O1946" i="4"/>
  <c r="O1947" i="4"/>
  <c r="O1948" i="4"/>
  <c r="O1949" i="4"/>
  <c r="O1950" i="4"/>
  <c r="O1951" i="4"/>
  <c r="O1952" i="4"/>
  <c r="O1953" i="4"/>
  <c r="O1954" i="4"/>
  <c r="O1955" i="4"/>
  <c r="O1956" i="4"/>
  <c r="O1957" i="4"/>
  <c r="O1958" i="4"/>
  <c r="O1959" i="4"/>
  <c r="O1960" i="4"/>
  <c r="O1961" i="4"/>
  <c r="O1962" i="4"/>
  <c r="O1963" i="4"/>
  <c r="O1964" i="4"/>
  <c r="O1965" i="4"/>
  <c r="O1966" i="4"/>
  <c r="O1967" i="4"/>
  <c r="O1968" i="4"/>
  <c r="O1969" i="4"/>
  <c r="O1970" i="4"/>
  <c r="O1971" i="4"/>
  <c r="O1972" i="4"/>
  <c r="O1973" i="4"/>
  <c r="O1974" i="4"/>
  <c r="O1975" i="4"/>
  <c r="O1976" i="4"/>
  <c r="O1977" i="4"/>
  <c r="O1978" i="4"/>
  <c r="O1979" i="4"/>
  <c r="O1980" i="4"/>
  <c r="O1981" i="4"/>
  <c r="O1982" i="4"/>
  <c r="O1983" i="4"/>
  <c r="O1984" i="4"/>
  <c r="O1985" i="4"/>
  <c r="O1986" i="4"/>
  <c r="O1987" i="4"/>
  <c r="O1988" i="4"/>
  <c r="O1989" i="4"/>
  <c r="O1990" i="4"/>
  <c r="O1991" i="4"/>
  <c r="O1992" i="4"/>
  <c r="O1993" i="4"/>
  <c r="O1994" i="4"/>
  <c r="O1995" i="4"/>
  <c r="O1996" i="4"/>
  <c r="O1997" i="4"/>
  <c r="O1998" i="4"/>
  <c r="O1999" i="4"/>
  <c r="O2000" i="4"/>
  <c r="O2001" i="4"/>
  <c r="O2002" i="4"/>
  <c r="O2003" i="4"/>
  <c r="O2004" i="4"/>
  <c r="O2005" i="4"/>
  <c r="O2006" i="4"/>
  <c r="O2007" i="4"/>
  <c r="O2008" i="4"/>
  <c r="O2009" i="4"/>
  <c r="O2010" i="4"/>
  <c r="O2011" i="4"/>
  <c r="O2012" i="4"/>
  <c r="O2013" i="4"/>
  <c r="O2014" i="4"/>
  <c r="O2015" i="4"/>
  <c r="O2016" i="4"/>
  <c r="O2017" i="4"/>
  <c r="O2018" i="4"/>
  <c r="O2019" i="4"/>
  <c r="O2020" i="4"/>
  <c r="O2021" i="4"/>
  <c r="O2022" i="4"/>
  <c r="O2023" i="4"/>
  <c r="O2024" i="4"/>
  <c r="O2025" i="4"/>
  <c r="O2026" i="4"/>
  <c r="O2027" i="4"/>
  <c r="O2028" i="4"/>
  <c r="O2029" i="4"/>
  <c r="O2030" i="4"/>
  <c r="O2031" i="4"/>
  <c r="O2032" i="4"/>
  <c r="O2033" i="4"/>
  <c r="O2034" i="4"/>
  <c r="O2035" i="4"/>
  <c r="O2036" i="4"/>
  <c r="O2037" i="4"/>
  <c r="O2038" i="4"/>
  <c r="O2039" i="4"/>
  <c r="O2040" i="4"/>
  <c r="O2041" i="4"/>
  <c r="O2042" i="4"/>
  <c r="O2043" i="4"/>
  <c r="O2044" i="4"/>
  <c r="O2045" i="4"/>
  <c r="O2046" i="4"/>
  <c r="O2047" i="4"/>
  <c r="O2048" i="4"/>
  <c r="O2049" i="4"/>
  <c r="O2050" i="4"/>
  <c r="O2051" i="4"/>
  <c r="O2052" i="4"/>
  <c r="O2053" i="4"/>
  <c r="O2054" i="4"/>
  <c r="O2055" i="4"/>
  <c r="O2056" i="4"/>
  <c r="O2057" i="4"/>
  <c r="O2058" i="4"/>
  <c r="O2059" i="4"/>
  <c r="O2060" i="4"/>
  <c r="O2061" i="4"/>
  <c r="O2062" i="4"/>
  <c r="O2063" i="4"/>
  <c r="O2064" i="4"/>
  <c r="O2065" i="4"/>
  <c r="O2066" i="4"/>
  <c r="O2067" i="4"/>
  <c r="O2068" i="4"/>
  <c r="O2069" i="4"/>
  <c r="O2070" i="4"/>
  <c r="O2071" i="4"/>
  <c r="O2072" i="4"/>
  <c r="O2073" i="4"/>
  <c r="O2074" i="4"/>
  <c r="O2075" i="4"/>
  <c r="O2076" i="4"/>
  <c r="O2077" i="4"/>
  <c r="O2078" i="4"/>
  <c r="O2079" i="4"/>
  <c r="O2080" i="4"/>
  <c r="O2081" i="4"/>
  <c r="O2082" i="4"/>
  <c r="O2083" i="4"/>
  <c r="O2084" i="4"/>
  <c r="O2085" i="4"/>
  <c r="O2086" i="4"/>
  <c r="O2087" i="4"/>
  <c r="O2088" i="4"/>
  <c r="O2089" i="4"/>
  <c r="O2090" i="4"/>
  <c r="O2091" i="4"/>
  <c r="O2092" i="4"/>
  <c r="O2093" i="4"/>
  <c r="O2094" i="4"/>
  <c r="O2095" i="4"/>
  <c r="O2096" i="4"/>
  <c r="O2097" i="4"/>
  <c r="O2098" i="4"/>
  <c r="O2099" i="4"/>
  <c r="O2100" i="4"/>
  <c r="O2101" i="4"/>
  <c r="O2102" i="4"/>
  <c r="O2103" i="4"/>
  <c r="O2104" i="4"/>
  <c r="O2105" i="4"/>
  <c r="O2106" i="4"/>
  <c r="O2107" i="4"/>
  <c r="O2108" i="4"/>
  <c r="O2109" i="4"/>
  <c r="O2110" i="4"/>
  <c r="O2111" i="4"/>
  <c r="O2112" i="4"/>
  <c r="O2113" i="4"/>
  <c r="O2114" i="4"/>
  <c r="O2115" i="4"/>
  <c r="O2116" i="4"/>
  <c r="O2117" i="4"/>
  <c r="O2118" i="4"/>
  <c r="O2119" i="4"/>
  <c r="O2120" i="4"/>
  <c r="O2121" i="4"/>
  <c r="O2122" i="4"/>
  <c r="O2123" i="4"/>
  <c r="O2124" i="4"/>
  <c r="O2125" i="4"/>
  <c r="O2126" i="4"/>
  <c r="O2127" i="4"/>
  <c r="O2128" i="4"/>
  <c r="O2129" i="4"/>
  <c r="O2130" i="4"/>
  <c r="O2131" i="4"/>
  <c r="O2132" i="4"/>
  <c r="O2133" i="4"/>
  <c r="O2134" i="4"/>
  <c r="O2135" i="4"/>
  <c r="O2136" i="4"/>
  <c r="O2137" i="4"/>
  <c r="O2138" i="4"/>
  <c r="O2139" i="4"/>
  <c r="O2140" i="4"/>
  <c r="O2141" i="4"/>
  <c r="O2142" i="4"/>
  <c r="O2143" i="4"/>
  <c r="O2144" i="4"/>
  <c r="O2145" i="4"/>
  <c r="O2146" i="4"/>
  <c r="O2147" i="4"/>
  <c r="O2148" i="4"/>
  <c r="O2149" i="4"/>
  <c r="O2150" i="4"/>
  <c r="O2151" i="4"/>
  <c r="O2152" i="4"/>
  <c r="O2153" i="4"/>
  <c r="O2154" i="4"/>
  <c r="O2155" i="4"/>
  <c r="O2156" i="4"/>
  <c r="O2157" i="4"/>
  <c r="O2158" i="4"/>
  <c r="O2159" i="4"/>
  <c r="O2160" i="4"/>
  <c r="O2161" i="4"/>
  <c r="O2162" i="4"/>
  <c r="O2163" i="4"/>
  <c r="O2164" i="4"/>
  <c r="O2165" i="4"/>
  <c r="O2166" i="4"/>
  <c r="O2167" i="4"/>
  <c r="O2168" i="4"/>
  <c r="O2169" i="4"/>
  <c r="O2170" i="4"/>
  <c r="O2171" i="4"/>
  <c r="O2172" i="4"/>
  <c r="O2173" i="4"/>
  <c r="O2174" i="4"/>
  <c r="O2175" i="4"/>
  <c r="O2176" i="4"/>
  <c r="O2177" i="4"/>
  <c r="O2178" i="4"/>
  <c r="O2179" i="4"/>
  <c r="O2180" i="4"/>
  <c r="O2181" i="4"/>
  <c r="O2182" i="4"/>
  <c r="O2183" i="4"/>
  <c r="O2184" i="4"/>
  <c r="O2185" i="4"/>
  <c r="O2186" i="4"/>
  <c r="O2187" i="4"/>
  <c r="O2188" i="4"/>
  <c r="O2189" i="4"/>
  <c r="O2190" i="4"/>
  <c r="O2191" i="4"/>
  <c r="O2192" i="4"/>
  <c r="O2193" i="4"/>
  <c r="O2194" i="4"/>
  <c r="O2195" i="4"/>
  <c r="O2196" i="4"/>
  <c r="O2197" i="4"/>
  <c r="O2198" i="4"/>
  <c r="O2199" i="4"/>
  <c r="O2200" i="4"/>
  <c r="O2201" i="4"/>
  <c r="O2202" i="4"/>
  <c r="O2203" i="4"/>
  <c r="O2204" i="4"/>
  <c r="O2205" i="4"/>
  <c r="O2206" i="4"/>
  <c r="O2207" i="4"/>
  <c r="O2208" i="4"/>
  <c r="O2209" i="4"/>
  <c r="O2210" i="4"/>
  <c r="O2211" i="4"/>
  <c r="O2212" i="4"/>
  <c r="O2213" i="4"/>
  <c r="O2214" i="4"/>
  <c r="O2215" i="4"/>
  <c r="O2216" i="4"/>
  <c r="O2217" i="4"/>
  <c r="O2218" i="4"/>
  <c r="O2219" i="4"/>
  <c r="O2220" i="4"/>
  <c r="O2221" i="4"/>
  <c r="O2222" i="4"/>
  <c r="O2223" i="4"/>
  <c r="O2224" i="4"/>
  <c r="O2225" i="4"/>
  <c r="O2226" i="4"/>
  <c r="O2227" i="4"/>
  <c r="O2228" i="4"/>
  <c r="O2229" i="4"/>
  <c r="O2230" i="4"/>
  <c r="O2231" i="4"/>
  <c r="O2232" i="4"/>
  <c r="O2233" i="4"/>
  <c r="O2234" i="4"/>
  <c r="O2235" i="4"/>
  <c r="O2236" i="4"/>
  <c r="O2237" i="4"/>
  <c r="O2238" i="4"/>
  <c r="O2239" i="4"/>
  <c r="O2240" i="4"/>
  <c r="O2241" i="4"/>
  <c r="O2242" i="4"/>
  <c r="O2243" i="4"/>
  <c r="O2244" i="4"/>
  <c r="O2245" i="4"/>
  <c r="O2246" i="4"/>
  <c r="O2247" i="4"/>
  <c r="O2248" i="4"/>
  <c r="O2249" i="4"/>
  <c r="O2250" i="4"/>
  <c r="O2251" i="4"/>
  <c r="O2252" i="4"/>
  <c r="O2253" i="4"/>
  <c r="O2254" i="4"/>
  <c r="O2255" i="4"/>
  <c r="O2256" i="4"/>
  <c r="O2257" i="4"/>
  <c r="O2258" i="4"/>
  <c r="O2259" i="4"/>
  <c r="O2260" i="4"/>
  <c r="O2261" i="4"/>
  <c r="O2262" i="4"/>
  <c r="O2263" i="4"/>
  <c r="O2264" i="4"/>
  <c r="O2265" i="4"/>
  <c r="O2266" i="4"/>
  <c r="O2267" i="4"/>
  <c r="O2268" i="4"/>
  <c r="O2269" i="4"/>
  <c r="O2270" i="4"/>
  <c r="O2271" i="4"/>
  <c r="O2272" i="4"/>
  <c r="O2273" i="4"/>
  <c r="O2274" i="4"/>
  <c r="O2275" i="4"/>
  <c r="O2276" i="4"/>
  <c r="O2277" i="4"/>
  <c r="O2278" i="4"/>
  <c r="O2279" i="4"/>
  <c r="O2280" i="4"/>
  <c r="O2281" i="4"/>
  <c r="O2282" i="4"/>
  <c r="O2283" i="4"/>
  <c r="O2284" i="4"/>
  <c r="O2285" i="4"/>
  <c r="O2286" i="4"/>
  <c r="O2287" i="4"/>
  <c r="O2288" i="4"/>
  <c r="O2289" i="4"/>
  <c r="O2290" i="4"/>
  <c r="O2291" i="4"/>
  <c r="O2292" i="4"/>
  <c r="O2293" i="4"/>
  <c r="O2294" i="4"/>
  <c r="O2295" i="4"/>
  <c r="O2296" i="4"/>
  <c r="O2297" i="4"/>
  <c r="O2298" i="4"/>
  <c r="O2299" i="4"/>
  <c r="O2300" i="4"/>
  <c r="O2301" i="4"/>
  <c r="O2302" i="4"/>
  <c r="O2303" i="4"/>
  <c r="O2304" i="4"/>
  <c r="O2305" i="4"/>
  <c r="O2306" i="4"/>
  <c r="O2307" i="4"/>
  <c r="O2308" i="4"/>
  <c r="O2309" i="4"/>
  <c r="O2310" i="4"/>
  <c r="O2311" i="4"/>
  <c r="O2312" i="4"/>
  <c r="O2313" i="4"/>
  <c r="O2314" i="4"/>
  <c r="O2315" i="4"/>
  <c r="O2316" i="4"/>
  <c r="O2317" i="4"/>
  <c r="O2318" i="4"/>
  <c r="O2319" i="4"/>
  <c r="O2320" i="4"/>
  <c r="O2321" i="4"/>
  <c r="O2322" i="4"/>
  <c r="O2323" i="4"/>
  <c r="O2324" i="4"/>
  <c r="O2325" i="4"/>
  <c r="O2326" i="4"/>
  <c r="O2327" i="4"/>
  <c r="O2328" i="4"/>
  <c r="O2329" i="4"/>
  <c r="O2330" i="4"/>
  <c r="O2331" i="4"/>
  <c r="O2332" i="4"/>
  <c r="O2333" i="4"/>
  <c r="O2334" i="4"/>
  <c r="O2335" i="4"/>
  <c r="O2336" i="4"/>
  <c r="O2337" i="4"/>
  <c r="O2338" i="4"/>
  <c r="O2339" i="4"/>
  <c r="O2340" i="4"/>
  <c r="O2341" i="4"/>
  <c r="O2342" i="4"/>
  <c r="O2343" i="4"/>
  <c r="O2344" i="4"/>
  <c r="O2345" i="4"/>
  <c r="O2346" i="4"/>
  <c r="O2347" i="4"/>
  <c r="O2348" i="4"/>
  <c r="O2349" i="4"/>
  <c r="O2350" i="4"/>
  <c r="O2351" i="4"/>
  <c r="O2352" i="4"/>
  <c r="O2353" i="4"/>
  <c r="O2354" i="4"/>
  <c r="O2355" i="4"/>
  <c r="O2356" i="4"/>
  <c r="O2357" i="4"/>
  <c r="O2358" i="4"/>
  <c r="O2359" i="4"/>
  <c r="O2360" i="4"/>
  <c r="O2361" i="4"/>
  <c r="O2362" i="4"/>
  <c r="O2363" i="4"/>
  <c r="O2364" i="4"/>
  <c r="O2365" i="4"/>
  <c r="O2366" i="4"/>
  <c r="O2367" i="4"/>
  <c r="O2368" i="4"/>
  <c r="O2369" i="4"/>
  <c r="O2370" i="4"/>
  <c r="O2371" i="4"/>
  <c r="O2372" i="4"/>
  <c r="O2373" i="4"/>
  <c r="O2374" i="4"/>
  <c r="O2375" i="4"/>
  <c r="O2376" i="4"/>
  <c r="O2377" i="4"/>
  <c r="O2378" i="4"/>
  <c r="O2379" i="4"/>
  <c r="O2380" i="4"/>
  <c r="O2381" i="4"/>
  <c r="O2382" i="4"/>
  <c r="O2383" i="4"/>
  <c r="O2384" i="4"/>
  <c r="O2385" i="4"/>
  <c r="O2386" i="4"/>
  <c r="O2387" i="4"/>
  <c r="O2388" i="4"/>
  <c r="O2389" i="4"/>
  <c r="O2390" i="4"/>
  <c r="O2391" i="4"/>
  <c r="O2392" i="4"/>
  <c r="O2393" i="4"/>
  <c r="O2394" i="4"/>
  <c r="O2395" i="4"/>
  <c r="O2396" i="4"/>
  <c r="O2397" i="4"/>
  <c r="O2398" i="4"/>
  <c r="O2399" i="4"/>
  <c r="O2400" i="4"/>
  <c r="O2401" i="4"/>
  <c r="O2402" i="4"/>
  <c r="O2403" i="4"/>
  <c r="O2404" i="4"/>
  <c r="O2405" i="4"/>
  <c r="O2406" i="4"/>
  <c r="O2407" i="4"/>
  <c r="O2408" i="4"/>
  <c r="O2409" i="4"/>
  <c r="O2410" i="4"/>
  <c r="O2411" i="4"/>
  <c r="O2412" i="4"/>
  <c r="O2413" i="4"/>
  <c r="O2414" i="4"/>
  <c r="O2415" i="4"/>
  <c r="O2416" i="4"/>
  <c r="O2417" i="4"/>
  <c r="O2418" i="4"/>
  <c r="O2419" i="4"/>
  <c r="O2420" i="4"/>
  <c r="O2421" i="4"/>
  <c r="O2422" i="4"/>
  <c r="O2423" i="4"/>
  <c r="O2424" i="4"/>
  <c r="O2425" i="4"/>
  <c r="O2426" i="4"/>
  <c r="O2427" i="4"/>
  <c r="O2428" i="4"/>
  <c r="O2429" i="4"/>
  <c r="O2430" i="4"/>
  <c r="O2431" i="4"/>
  <c r="O2432" i="4"/>
  <c r="O2433" i="4"/>
  <c r="O2434" i="4"/>
  <c r="O2435" i="4"/>
  <c r="O2436" i="4"/>
  <c r="O2437" i="4"/>
  <c r="O2438" i="4"/>
  <c r="O2439" i="4"/>
  <c r="O2440" i="4"/>
  <c r="O2441" i="4"/>
  <c r="O2442" i="4"/>
  <c r="O2443" i="4"/>
  <c r="O2444" i="4"/>
  <c r="O2445" i="4"/>
  <c r="O2446" i="4"/>
  <c r="O2447" i="4"/>
  <c r="O2448" i="4"/>
  <c r="O2449" i="4"/>
  <c r="O2450" i="4"/>
  <c r="O2451" i="4"/>
  <c r="O2452" i="4"/>
  <c r="O2453" i="4"/>
  <c r="O2454" i="4"/>
  <c r="O2455" i="4"/>
  <c r="O2456" i="4"/>
  <c r="O2457" i="4"/>
  <c r="O2458" i="4"/>
  <c r="O2459" i="4"/>
  <c r="O2460" i="4"/>
  <c r="O2461" i="4"/>
  <c r="O2462" i="4"/>
  <c r="O2463" i="4"/>
  <c r="O2464" i="4"/>
  <c r="O2465" i="4"/>
  <c r="O2466" i="4"/>
  <c r="O2467" i="4"/>
  <c r="O2468" i="4"/>
  <c r="O2469" i="4"/>
  <c r="O2470" i="4"/>
  <c r="O2471" i="4"/>
  <c r="O2472" i="4"/>
  <c r="O2473" i="4"/>
  <c r="O2474" i="4"/>
  <c r="O2475" i="4"/>
  <c r="O2476" i="4"/>
  <c r="O2477" i="4"/>
  <c r="O2478" i="4"/>
  <c r="O2479" i="4"/>
  <c r="O2480" i="4"/>
  <c r="O2481" i="4"/>
  <c r="O2482" i="4"/>
  <c r="O2483" i="4"/>
  <c r="O2484" i="4"/>
  <c r="O2485" i="4"/>
  <c r="O2486" i="4"/>
  <c r="O2487" i="4"/>
  <c r="O2488" i="4"/>
  <c r="O2489" i="4"/>
  <c r="O2490" i="4"/>
  <c r="O2491" i="4"/>
  <c r="O2492" i="4"/>
  <c r="O2493" i="4"/>
  <c r="O2494" i="4"/>
  <c r="O2495" i="4"/>
  <c r="O2496" i="4"/>
  <c r="O2497" i="4"/>
  <c r="O2498" i="4"/>
  <c r="O2499" i="4"/>
  <c r="O2500" i="4"/>
  <c r="O2501" i="4"/>
</calcChain>
</file>

<file path=xl/sharedStrings.xml><?xml version="1.0" encoding="utf-8"?>
<sst xmlns="http://schemas.openxmlformats.org/spreadsheetml/2006/main" count="35086" uniqueCount="56">
  <si>
    <t>price</t>
  </si>
  <si>
    <t>cost</t>
  </si>
  <si>
    <t>sales</t>
  </si>
  <si>
    <t>profit_margin</t>
  </si>
  <si>
    <t>inventory</t>
  </si>
  <si>
    <t>discount_percentage</t>
  </si>
  <si>
    <t>delivery_days</t>
  </si>
  <si>
    <t>category</t>
  </si>
  <si>
    <t>material</t>
  </si>
  <si>
    <t>color</t>
  </si>
  <si>
    <t>location</t>
  </si>
  <si>
    <t>season</t>
  </si>
  <si>
    <t>store_type</t>
  </si>
  <si>
    <t>brand</t>
  </si>
  <si>
    <t>revenue</t>
  </si>
  <si>
    <t>Bed</t>
  </si>
  <si>
    <t>Plastic</t>
  </si>
  <si>
    <t>Red</t>
  </si>
  <si>
    <t>Rural</t>
  </si>
  <si>
    <t>Spring</t>
  </si>
  <si>
    <t>Online</t>
  </si>
  <si>
    <t>BrandA</t>
  </si>
  <si>
    <t>Chair</t>
  </si>
  <si>
    <t>Glass</t>
  </si>
  <si>
    <t>Blue</t>
  </si>
  <si>
    <t>Summer</t>
  </si>
  <si>
    <t>BrandD</t>
  </si>
  <si>
    <t>Table</t>
  </si>
  <si>
    <t>Metal</t>
  </si>
  <si>
    <t>Black</t>
  </si>
  <si>
    <t>Suburban</t>
  </si>
  <si>
    <t>Fall</t>
  </si>
  <si>
    <t>Green</t>
  </si>
  <si>
    <t>Retail</t>
  </si>
  <si>
    <t>Brown</t>
  </si>
  <si>
    <t>Urban</t>
  </si>
  <si>
    <t>BrandB</t>
  </si>
  <si>
    <t>Sofa</t>
  </si>
  <si>
    <t>Wood</t>
  </si>
  <si>
    <t>White</t>
  </si>
  <si>
    <t>Winter</t>
  </si>
  <si>
    <t>BrandC</t>
  </si>
  <si>
    <t>Fabric</t>
  </si>
  <si>
    <t>Desk</t>
  </si>
  <si>
    <t>Sum of sales</t>
  </si>
  <si>
    <t>Row Labels</t>
  </si>
  <si>
    <t>Grand Total</t>
  </si>
  <si>
    <t>product</t>
  </si>
  <si>
    <t>Average of discount_percentage</t>
  </si>
  <si>
    <t>Average of profit_margin</t>
  </si>
  <si>
    <t>Sum of Inventory Turnover</t>
  </si>
  <si>
    <t>PP</t>
  </si>
  <si>
    <t>PR</t>
  </si>
  <si>
    <t>Sum of revenue2</t>
  </si>
  <si>
    <t>Sum of PR</t>
  </si>
  <si>
    <t>Sum of % REVENUE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</si>
</sst>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0" xfId="0" applyBorder="1"/>
    <xf numFmtId="0" fontId="0" fillId="0" borderId="11" xfId="0" applyBorder="1"/>
    <xf numFmtId="0" fontId="0" fillId="0" borderId="12" xfId="0" applyBorder="1"/>
    <xf numFmtId="0" fontId="13" fillId="34" borderId="13" xfId="0" applyFont="1" applyFill="1" applyBorder="1"/>
    <xf numFmtId="0" fontId="13" fillId="34" borderId="14" xfId="0" applyFont="1" applyFill="1" applyBorder="1"/>
    <xf numFmtId="0" fontId="13" fillId="34" borderId="15" xfId="0" applyFont="1" applyFill="1" applyBorder="1"/>
    <xf numFmtId="0" fontId="0" fillId="33" borderId="13" xfId="0" applyFill="1" applyBorder="1"/>
    <xf numFmtId="0" fontId="0" fillId="33" borderId="14" xfId="0" applyFill="1" applyBorder="1"/>
    <xf numFmtId="0" fontId="0" fillId="33" borderId="15" xfId="0" applyFill="1" applyBorder="1"/>
    <xf numFmtId="0" fontId="0" fillId="0" borderId="13" xfId="0" applyBorder="1"/>
    <xf numFmtId="0" fontId="0" fillId="0" borderId="14" xfId="0" applyBorder="1"/>
    <xf numFmtId="0" fontId="0" fillId="0" borderId="15" xfId="0" applyBorder="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[Furniture.xlsx]% ANS!PivotTable8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Revenue Loss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solidFill>
              <a:schemeClr val="tx1">
                <a:lumMod val="85000"/>
                <a:lumOff val="15000"/>
              </a:schemeClr>
            </a:solidFill>
          </a:ln>
          <a:effectLst/>
        </c:spPr>
      </c:pivotFmt>
      <c:pivotFmt>
        <c:idx val="4"/>
        <c:spPr>
          <a:noFill/>
          <a:ln>
            <a:noFill/>
          </a:ln>
          <a:effectLst/>
        </c:spPr>
        <c:dLbl>
          <c:idx val="0"/>
          <c:layout>
            <c:manualLayout>
              <c:x val="0.211111111111111"/>
              <c:y val="3.7037037037037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5.277788713910761E-2"/>
              <c:y val="3.70370370370370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9875109361329823E-2"/>
                  <c:h val="6.9375182268883062E-2"/>
                </c:manualLayout>
              </c15:layout>
            </c:ext>
          </c:extLst>
        </c:dLbl>
      </c:pivotFmt>
      <c:pivotFmt>
        <c:idx val="6"/>
        <c:spPr>
          <a:noFill/>
          <a:ln>
            <a:noFill/>
          </a:ln>
          <a:effectLst/>
        </c:spPr>
        <c:dLbl>
          <c:idx val="0"/>
          <c:layout>
            <c:manualLayout>
              <c:x val="2.77777777777767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a:noFill/>
          </a:ln>
          <a:effectLst/>
        </c:spPr>
        <c:dLbl>
          <c:idx val="0"/>
          <c:layout>
            <c:manualLayout>
              <c:x val="6.3888888888888884E-2"/>
              <c:y val="3.24074074074074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208442694663168E-2"/>
                  <c:h val="6.9375182268883062E-2"/>
                </c:manualLayout>
              </c15:layout>
            </c:ext>
          </c:extLst>
        </c:dLbl>
      </c:pivotFmt>
      <c:pivotFmt>
        <c:idx val="8"/>
        <c:dLbl>
          <c:idx val="0"/>
          <c:layout>
            <c:manualLayout>
              <c:x val="-8.3333333333333329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ANS'!$B$1</c:f>
              <c:strCache>
                <c:ptCount val="1"/>
                <c:pt idx="0">
                  <c:v>Sum of revenue2</c:v>
                </c:pt>
              </c:strCache>
            </c:strRef>
          </c:tx>
          <c:spPr>
            <a:solidFill>
              <a:schemeClr val="tx1">
                <a:lumMod val="75000"/>
                <a:lumOff val="25000"/>
              </a:schemeClr>
            </a:solidFill>
            <a:ln>
              <a:noFill/>
            </a:ln>
            <a:effectLst/>
          </c:spPr>
          <c:invertIfNegative val="0"/>
          <c:errBars>
            <c:errBarType val="plus"/>
            <c:errValType val="percentage"/>
            <c:noEndCap val="1"/>
            <c:val val="17"/>
            <c:spPr>
              <a:noFill/>
              <a:ln w="9525" cap="flat" cmpd="sng" algn="ctr">
                <a:solidFill>
                  <a:srgbClr val="FF0000"/>
                </a:solidFill>
                <a:prstDash val="sysDot"/>
                <a:round/>
                <a:headEnd type="triangle"/>
                <a:tailEnd w="med" len="sm"/>
              </a:ln>
              <a:effectLst/>
            </c:spPr>
          </c:errBars>
          <c:cat>
            <c:strRef>
              <c:f>'% ANS'!$A$2:$A$6</c:f>
              <c:strCache>
                <c:ptCount val="4"/>
                <c:pt idx="0">
                  <c:v>Chair</c:v>
                </c:pt>
                <c:pt idx="1">
                  <c:v>Desk</c:v>
                </c:pt>
                <c:pt idx="2">
                  <c:v>Sofa</c:v>
                </c:pt>
                <c:pt idx="3">
                  <c:v>Table</c:v>
                </c:pt>
              </c:strCache>
            </c:strRef>
          </c:cat>
          <c:val>
            <c:numRef>
              <c:f>'% ANS'!$B$2:$B$6</c:f>
              <c:numCache>
                <c:formatCode>#,##0</c:formatCode>
                <c:ptCount val="4"/>
                <c:pt idx="0">
                  <c:v>3362059.3224001564</c:v>
                </c:pt>
                <c:pt idx="1">
                  <c:v>3328654.6364899841</c:v>
                </c:pt>
                <c:pt idx="2">
                  <c:v>3468025.2972047268</c:v>
                </c:pt>
                <c:pt idx="3">
                  <c:v>3753087.4117643652</c:v>
                </c:pt>
              </c:numCache>
            </c:numRef>
          </c:val>
          <c:extLst>
            <c:ext xmlns:c16="http://schemas.microsoft.com/office/drawing/2014/chart" uri="{C3380CC4-5D6E-409C-BE32-E72D297353CC}">
              <c16:uniqueId val="{00000000-4105-465D-A379-0A967BE8BDCD}"/>
            </c:ext>
          </c:extLst>
        </c:ser>
        <c:ser>
          <c:idx val="1"/>
          <c:order val="1"/>
          <c:tx>
            <c:strRef>
              <c:f>'% ANS'!$C$1</c:f>
              <c:strCache>
                <c:ptCount val="1"/>
                <c:pt idx="0">
                  <c:v>Sum of PR</c:v>
                </c:pt>
              </c:strCache>
            </c:strRef>
          </c:tx>
          <c:spPr>
            <a:solidFill>
              <a:schemeClr val="bg1">
                <a:lumMod val="65000"/>
              </a:schemeClr>
            </a:solidFill>
            <a:ln>
              <a:solidFill>
                <a:schemeClr val="tx1">
                  <a:lumMod val="85000"/>
                  <a:lumOff val="15000"/>
                </a:schemeClr>
              </a:solidFill>
            </a:ln>
            <a:effectLst/>
          </c:spPr>
          <c:invertIfNegative val="0"/>
          <c:cat>
            <c:strRef>
              <c:f>'% ANS'!$A$2:$A$6</c:f>
              <c:strCache>
                <c:ptCount val="4"/>
                <c:pt idx="0">
                  <c:v>Chair</c:v>
                </c:pt>
                <c:pt idx="1">
                  <c:v>Desk</c:v>
                </c:pt>
                <c:pt idx="2">
                  <c:v>Sofa</c:v>
                </c:pt>
                <c:pt idx="3">
                  <c:v>Table</c:v>
                </c:pt>
              </c:strCache>
            </c:strRef>
          </c:cat>
          <c:val>
            <c:numRef>
              <c:f>'% ANS'!$C$2:$C$6</c:f>
              <c:numCache>
                <c:formatCode>#,##0</c:formatCode>
                <c:ptCount val="4"/>
                <c:pt idx="0">
                  <c:v>4928713.2587971194</c:v>
                </c:pt>
                <c:pt idx="1">
                  <c:v>4919372.790500829</c:v>
                </c:pt>
                <c:pt idx="2">
                  <c:v>5103585.1767200846</c:v>
                </c:pt>
                <c:pt idx="3">
                  <c:v>5414426.8370645754</c:v>
                </c:pt>
              </c:numCache>
            </c:numRef>
          </c:val>
          <c:extLst>
            <c:ext xmlns:c16="http://schemas.microsoft.com/office/drawing/2014/chart" uri="{C3380CC4-5D6E-409C-BE32-E72D297353CC}">
              <c16:uniqueId val="{00000001-4105-465D-A379-0A967BE8BDCD}"/>
            </c:ext>
          </c:extLst>
        </c:ser>
        <c:dLbls>
          <c:showLegendKey val="0"/>
          <c:showVal val="0"/>
          <c:showCatName val="0"/>
          <c:showSerName val="0"/>
          <c:showPercent val="0"/>
          <c:showBubbleSize val="0"/>
        </c:dLbls>
        <c:gapWidth val="219"/>
        <c:axId val="628417408"/>
        <c:axId val="628414528"/>
      </c:barChart>
      <c:barChart>
        <c:barDir val="bar"/>
        <c:grouping val="clustered"/>
        <c:varyColors val="0"/>
        <c:ser>
          <c:idx val="2"/>
          <c:order val="2"/>
          <c:tx>
            <c:strRef>
              <c:f>'% ANS'!$D$1</c:f>
              <c:strCache>
                <c:ptCount val="1"/>
                <c:pt idx="0">
                  <c:v>Sum of % REVENUE LOSS</c:v>
                </c:pt>
              </c:strCache>
            </c:strRef>
          </c:tx>
          <c:spPr>
            <a:noFill/>
            <a:ln>
              <a:noFill/>
            </a:ln>
            <a:effectLst/>
          </c:spPr>
          <c:invertIfNegative val="0"/>
          <c:dLbls>
            <c:dLbl>
              <c:idx val="0"/>
              <c:layout>
                <c:manualLayout>
                  <c:x val="6.3888888888888884E-2"/>
                  <c:y val="3.24074074074074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208442694663168E-2"/>
                      <c:h val="6.9375182268883062E-2"/>
                    </c:manualLayout>
                  </c15:layout>
                </c:ext>
                <c:ext xmlns:c16="http://schemas.microsoft.com/office/drawing/2014/chart" uri="{C3380CC4-5D6E-409C-BE32-E72D297353CC}">
                  <c16:uniqueId val="{00000009-4105-465D-A379-0A967BE8BDCD}"/>
                </c:ext>
              </c:extLst>
            </c:dLbl>
            <c:dLbl>
              <c:idx val="1"/>
              <c:layout>
                <c:manualLayout>
                  <c:x val="2.777777777777676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05-465D-A379-0A967BE8BDCD}"/>
                </c:ext>
              </c:extLst>
            </c:dLbl>
            <c:dLbl>
              <c:idx val="2"/>
              <c:layout>
                <c:manualLayout>
                  <c:x val="5.277788713910761E-2"/>
                  <c:y val="3.70370370370370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9875109361329823E-2"/>
                      <c:h val="6.9375182268883062E-2"/>
                    </c:manualLayout>
                  </c15:layout>
                </c:ext>
                <c:ext xmlns:c16="http://schemas.microsoft.com/office/drawing/2014/chart" uri="{C3380CC4-5D6E-409C-BE32-E72D297353CC}">
                  <c16:uniqueId val="{00000007-4105-465D-A379-0A967BE8BDCD}"/>
                </c:ext>
              </c:extLst>
            </c:dLbl>
            <c:dLbl>
              <c:idx val="3"/>
              <c:layout>
                <c:manualLayout>
                  <c:x val="0.211111111111111"/>
                  <c:y val="3.70370370370370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05-465D-A379-0A967BE8BD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ANS'!$A$2:$A$6</c:f>
              <c:strCache>
                <c:ptCount val="4"/>
                <c:pt idx="0">
                  <c:v>Chair</c:v>
                </c:pt>
                <c:pt idx="1">
                  <c:v>Desk</c:v>
                </c:pt>
                <c:pt idx="2">
                  <c:v>Sofa</c:v>
                </c:pt>
                <c:pt idx="3">
                  <c:v>Table</c:v>
                </c:pt>
              </c:strCache>
            </c:strRef>
          </c:cat>
          <c:val>
            <c:numRef>
              <c:f>'% ANS'!$D$2:$D$6</c:f>
              <c:numCache>
                <c:formatCode>0%</c:formatCode>
                <c:ptCount val="4"/>
                <c:pt idx="0">
                  <c:v>0.46598045607313587</c:v>
                </c:pt>
                <c:pt idx="1">
                  <c:v>0.47788621161618411</c:v>
                </c:pt>
                <c:pt idx="2">
                  <c:v>0.47161128865860352</c:v>
                </c:pt>
                <c:pt idx="3">
                  <c:v>0.44265940092218564</c:v>
                </c:pt>
              </c:numCache>
            </c:numRef>
          </c:val>
          <c:extLst>
            <c:ext xmlns:c16="http://schemas.microsoft.com/office/drawing/2014/chart" uri="{C3380CC4-5D6E-409C-BE32-E72D297353CC}">
              <c16:uniqueId val="{00000002-4105-465D-A379-0A967BE8BDCD}"/>
            </c:ext>
          </c:extLst>
        </c:ser>
        <c:dLbls>
          <c:showLegendKey val="0"/>
          <c:showVal val="0"/>
          <c:showCatName val="0"/>
          <c:showSerName val="0"/>
          <c:showPercent val="0"/>
          <c:showBubbleSize val="0"/>
        </c:dLbls>
        <c:gapWidth val="219"/>
        <c:axId val="754379648"/>
        <c:axId val="754373888"/>
      </c:barChart>
      <c:catAx>
        <c:axId val="62841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4528"/>
        <c:crosses val="autoZero"/>
        <c:auto val="1"/>
        <c:lblAlgn val="ctr"/>
        <c:lblOffset val="100"/>
        <c:noMultiLvlLbl val="0"/>
      </c:catAx>
      <c:valAx>
        <c:axId val="6284145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7408"/>
        <c:crosses val="autoZero"/>
        <c:crossBetween val="between"/>
      </c:valAx>
      <c:valAx>
        <c:axId val="754373888"/>
        <c:scaling>
          <c:orientation val="minMax"/>
        </c:scaling>
        <c:delete val="0"/>
        <c:axPos val="t"/>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379648"/>
        <c:crosses val="max"/>
        <c:crossBetween val="between"/>
      </c:valAx>
      <c:catAx>
        <c:axId val="754379648"/>
        <c:scaling>
          <c:orientation val="minMax"/>
        </c:scaling>
        <c:delete val="1"/>
        <c:axPos val="l"/>
        <c:numFmt formatCode="General" sourceLinked="1"/>
        <c:majorTickMark val="out"/>
        <c:minorTickMark val="none"/>
        <c:tickLblPos val="nextTo"/>
        <c:crossAx val="754373888"/>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a:t>
            </a:r>
            <a:r>
              <a:rPr lang="en-US" sz="1000" b="1" baseline="0"/>
              <a:t> Discount VS Sales</a:t>
            </a:r>
            <a:endParaRPr lang="en-US" sz="1000" b="1"/>
          </a:p>
        </c:rich>
      </c:tx>
      <c:layout>
        <c:manualLayout>
          <c:xMode val="edge"/>
          <c:yMode val="edge"/>
          <c:x val="0.23204807293825114"/>
          <c:y val="4.7411674440825287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22225" cap="rnd" cmpd="sng">
                <a:solidFill>
                  <a:srgbClr val="FF0000"/>
                </a:solidFill>
                <a:prstDash val="lgDash"/>
              </a:ln>
              <a:effectLst/>
            </c:spPr>
            <c:trendlineType val="linear"/>
            <c:dispRSqr val="0"/>
            <c:dispEq val="0"/>
          </c:trendline>
          <c:trendline>
            <c:spPr>
              <a:ln w="19050" cap="rnd">
                <a:solidFill>
                  <a:srgbClr val="FF0000"/>
                </a:solidFill>
                <a:prstDash val="solid"/>
              </a:ln>
              <a:effectLst/>
            </c:spPr>
            <c:trendlineType val="linear"/>
            <c:dispRSqr val="0"/>
            <c:dispEq val="0"/>
          </c:trendline>
          <c:xVal>
            <c:numRef>
              <c:f>'nw data'!$C$2:$C$2501</c:f>
              <c:numCache>
                <c:formatCode>General</c:formatCode>
                <c:ptCount val="2500"/>
                <c:pt idx="0">
                  <c:v>40</c:v>
                </c:pt>
                <c:pt idx="1">
                  <c:v>7</c:v>
                </c:pt>
                <c:pt idx="2">
                  <c:v>32</c:v>
                </c:pt>
                <c:pt idx="3">
                  <c:v>48</c:v>
                </c:pt>
                <c:pt idx="4">
                  <c:v>19</c:v>
                </c:pt>
                <c:pt idx="5">
                  <c:v>6</c:v>
                </c:pt>
                <c:pt idx="6">
                  <c:v>20</c:v>
                </c:pt>
                <c:pt idx="7">
                  <c:v>27</c:v>
                </c:pt>
                <c:pt idx="8">
                  <c:v>43</c:v>
                </c:pt>
                <c:pt idx="9">
                  <c:v>37</c:v>
                </c:pt>
                <c:pt idx="10">
                  <c:v>48</c:v>
                </c:pt>
                <c:pt idx="11">
                  <c:v>7</c:v>
                </c:pt>
                <c:pt idx="12">
                  <c:v>5</c:v>
                </c:pt>
                <c:pt idx="13">
                  <c:v>11</c:v>
                </c:pt>
                <c:pt idx="14">
                  <c:v>15</c:v>
                </c:pt>
                <c:pt idx="15">
                  <c:v>3</c:v>
                </c:pt>
                <c:pt idx="16">
                  <c:v>5</c:v>
                </c:pt>
                <c:pt idx="17">
                  <c:v>23</c:v>
                </c:pt>
                <c:pt idx="18">
                  <c:v>37</c:v>
                </c:pt>
                <c:pt idx="19">
                  <c:v>9</c:v>
                </c:pt>
                <c:pt idx="20">
                  <c:v>15</c:v>
                </c:pt>
                <c:pt idx="21">
                  <c:v>3</c:v>
                </c:pt>
                <c:pt idx="22">
                  <c:v>29</c:v>
                </c:pt>
                <c:pt idx="23">
                  <c:v>6</c:v>
                </c:pt>
                <c:pt idx="24">
                  <c:v>17</c:v>
                </c:pt>
                <c:pt idx="25">
                  <c:v>26</c:v>
                </c:pt>
                <c:pt idx="26">
                  <c:v>21</c:v>
                </c:pt>
                <c:pt idx="27">
                  <c:v>8</c:v>
                </c:pt>
                <c:pt idx="28">
                  <c:v>21</c:v>
                </c:pt>
                <c:pt idx="29">
                  <c:v>11</c:v>
                </c:pt>
                <c:pt idx="30">
                  <c:v>38</c:v>
                </c:pt>
                <c:pt idx="31">
                  <c:v>8</c:v>
                </c:pt>
                <c:pt idx="32">
                  <c:v>42</c:v>
                </c:pt>
                <c:pt idx="33">
                  <c:v>24</c:v>
                </c:pt>
                <c:pt idx="34">
                  <c:v>35</c:v>
                </c:pt>
                <c:pt idx="35">
                  <c:v>14</c:v>
                </c:pt>
                <c:pt idx="36">
                  <c:v>14</c:v>
                </c:pt>
                <c:pt idx="37">
                  <c:v>10</c:v>
                </c:pt>
                <c:pt idx="38">
                  <c:v>12</c:v>
                </c:pt>
                <c:pt idx="39">
                  <c:v>38</c:v>
                </c:pt>
                <c:pt idx="40">
                  <c:v>44</c:v>
                </c:pt>
                <c:pt idx="41">
                  <c:v>46</c:v>
                </c:pt>
                <c:pt idx="42">
                  <c:v>34</c:v>
                </c:pt>
                <c:pt idx="43">
                  <c:v>41</c:v>
                </c:pt>
                <c:pt idx="44">
                  <c:v>10</c:v>
                </c:pt>
                <c:pt idx="45">
                  <c:v>17</c:v>
                </c:pt>
                <c:pt idx="46">
                  <c:v>17</c:v>
                </c:pt>
                <c:pt idx="47">
                  <c:v>3</c:v>
                </c:pt>
                <c:pt idx="48">
                  <c:v>31</c:v>
                </c:pt>
                <c:pt idx="49">
                  <c:v>1</c:v>
                </c:pt>
                <c:pt idx="50">
                  <c:v>12</c:v>
                </c:pt>
                <c:pt idx="51">
                  <c:v>39</c:v>
                </c:pt>
                <c:pt idx="52">
                  <c:v>4</c:v>
                </c:pt>
                <c:pt idx="53">
                  <c:v>42</c:v>
                </c:pt>
                <c:pt idx="54">
                  <c:v>13</c:v>
                </c:pt>
                <c:pt idx="55">
                  <c:v>34</c:v>
                </c:pt>
                <c:pt idx="56">
                  <c:v>42</c:v>
                </c:pt>
                <c:pt idx="57">
                  <c:v>21</c:v>
                </c:pt>
                <c:pt idx="58">
                  <c:v>22</c:v>
                </c:pt>
                <c:pt idx="59">
                  <c:v>4</c:v>
                </c:pt>
                <c:pt idx="60">
                  <c:v>18</c:v>
                </c:pt>
                <c:pt idx="61">
                  <c:v>5</c:v>
                </c:pt>
                <c:pt idx="62">
                  <c:v>19</c:v>
                </c:pt>
                <c:pt idx="63">
                  <c:v>2</c:v>
                </c:pt>
                <c:pt idx="64">
                  <c:v>12</c:v>
                </c:pt>
                <c:pt idx="65">
                  <c:v>17</c:v>
                </c:pt>
                <c:pt idx="66">
                  <c:v>10</c:v>
                </c:pt>
                <c:pt idx="67">
                  <c:v>34</c:v>
                </c:pt>
                <c:pt idx="68">
                  <c:v>6</c:v>
                </c:pt>
                <c:pt idx="69">
                  <c:v>8</c:v>
                </c:pt>
                <c:pt idx="70">
                  <c:v>11</c:v>
                </c:pt>
                <c:pt idx="71">
                  <c:v>12</c:v>
                </c:pt>
                <c:pt idx="72">
                  <c:v>9</c:v>
                </c:pt>
                <c:pt idx="73">
                  <c:v>2</c:v>
                </c:pt>
                <c:pt idx="74">
                  <c:v>8</c:v>
                </c:pt>
                <c:pt idx="75">
                  <c:v>11</c:v>
                </c:pt>
                <c:pt idx="76">
                  <c:v>36</c:v>
                </c:pt>
                <c:pt idx="77">
                  <c:v>10</c:v>
                </c:pt>
                <c:pt idx="78">
                  <c:v>21</c:v>
                </c:pt>
                <c:pt idx="79">
                  <c:v>20</c:v>
                </c:pt>
                <c:pt idx="80">
                  <c:v>48</c:v>
                </c:pt>
                <c:pt idx="81">
                  <c:v>8</c:v>
                </c:pt>
                <c:pt idx="82">
                  <c:v>36</c:v>
                </c:pt>
                <c:pt idx="83">
                  <c:v>29</c:v>
                </c:pt>
                <c:pt idx="84">
                  <c:v>42</c:v>
                </c:pt>
                <c:pt idx="85">
                  <c:v>12</c:v>
                </c:pt>
                <c:pt idx="86">
                  <c:v>14</c:v>
                </c:pt>
                <c:pt idx="87">
                  <c:v>48</c:v>
                </c:pt>
                <c:pt idx="88">
                  <c:v>21</c:v>
                </c:pt>
                <c:pt idx="89">
                  <c:v>22</c:v>
                </c:pt>
                <c:pt idx="90">
                  <c:v>21</c:v>
                </c:pt>
                <c:pt idx="91">
                  <c:v>44</c:v>
                </c:pt>
                <c:pt idx="92">
                  <c:v>30</c:v>
                </c:pt>
                <c:pt idx="93">
                  <c:v>39</c:v>
                </c:pt>
                <c:pt idx="94">
                  <c:v>20</c:v>
                </c:pt>
                <c:pt idx="95">
                  <c:v>24</c:v>
                </c:pt>
                <c:pt idx="96">
                  <c:v>23</c:v>
                </c:pt>
                <c:pt idx="97">
                  <c:v>7</c:v>
                </c:pt>
                <c:pt idx="98">
                  <c:v>9</c:v>
                </c:pt>
                <c:pt idx="99">
                  <c:v>1</c:v>
                </c:pt>
                <c:pt idx="100">
                  <c:v>26</c:v>
                </c:pt>
                <c:pt idx="101">
                  <c:v>38</c:v>
                </c:pt>
                <c:pt idx="102">
                  <c:v>38</c:v>
                </c:pt>
                <c:pt idx="103">
                  <c:v>44</c:v>
                </c:pt>
                <c:pt idx="104">
                  <c:v>22</c:v>
                </c:pt>
                <c:pt idx="105">
                  <c:v>44</c:v>
                </c:pt>
                <c:pt idx="106">
                  <c:v>10</c:v>
                </c:pt>
                <c:pt idx="107">
                  <c:v>6</c:v>
                </c:pt>
                <c:pt idx="108">
                  <c:v>17</c:v>
                </c:pt>
                <c:pt idx="109">
                  <c:v>38</c:v>
                </c:pt>
                <c:pt idx="110">
                  <c:v>24</c:v>
                </c:pt>
                <c:pt idx="111">
                  <c:v>10</c:v>
                </c:pt>
                <c:pt idx="112">
                  <c:v>8</c:v>
                </c:pt>
                <c:pt idx="113">
                  <c:v>21</c:v>
                </c:pt>
                <c:pt idx="114">
                  <c:v>6</c:v>
                </c:pt>
                <c:pt idx="115">
                  <c:v>21</c:v>
                </c:pt>
                <c:pt idx="116">
                  <c:v>39</c:v>
                </c:pt>
                <c:pt idx="117">
                  <c:v>24</c:v>
                </c:pt>
                <c:pt idx="118">
                  <c:v>33</c:v>
                </c:pt>
                <c:pt idx="119">
                  <c:v>18</c:v>
                </c:pt>
                <c:pt idx="120">
                  <c:v>28</c:v>
                </c:pt>
                <c:pt idx="121">
                  <c:v>32</c:v>
                </c:pt>
                <c:pt idx="122">
                  <c:v>12</c:v>
                </c:pt>
                <c:pt idx="123">
                  <c:v>48</c:v>
                </c:pt>
                <c:pt idx="124">
                  <c:v>42</c:v>
                </c:pt>
                <c:pt idx="125">
                  <c:v>27</c:v>
                </c:pt>
                <c:pt idx="126">
                  <c:v>10</c:v>
                </c:pt>
                <c:pt idx="127">
                  <c:v>46</c:v>
                </c:pt>
                <c:pt idx="128">
                  <c:v>42</c:v>
                </c:pt>
                <c:pt idx="129">
                  <c:v>32</c:v>
                </c:pt>
                <c:pt idx="130">
                  <c:v>42</c:v>
                </c:pt>
                <c:pt idx="131">
                  <c:v>26</c:v>
                </c:pt>
                <c:pt idx="132">
                  <c:v>25</c:v>
                </c:pt>
                <c:pt idx="133">
                  <c:v>11</c:v>
                </c:pt>
                <c:pt idx="134">
                  <c:v>23</c:v>
                </c:pt>
                <c:pt idx="135">
                  <c:v>34</c:v>
                </c:pt>
                <c:pt idx="136">
                  <c:v>40</c:v>
                </c:pt>
                <c:pt idx="137">
                  <c:v>23</c:v>
                </c:pt>
                <c:pt idx="138">
                  <c:v>29</c:v>
                </c:pt>
                <c:pt idx="139">
                  <c:v>31</c:v>
                </c:pt>
                <c:pt idx="140">
                  <c:v>7</c:v>
                </c:pt>
                <c:pt idx="141">
                  <c:v>40</c:v>
                </c:pt>
                <c:pt idx="142">
                  <c:v>33</c:v>
                </c:pt>
                <c:pt idx="143">
                  <c:v>21</c:v>
                </c:pt>
                <c:pt idx="144">
                  <c:v>2</c:v>
                </c:pt>
                <c:pt idx="145">
                  <c:v>18</c:v>
                </c:pt>
                <c:pt idx="146">
                  <c:v>47</c:v>
                </c:pt>
                <c:pt idx="147">
                  <c:v>33</c:v>
                </c:pt>
                <c:pt idx="148">
                  <c:v>37</c:v>
                </c:pt>
                <c:pt idx="149">
                  <c:v>34</c:v>
                </c:pt>
                <c:pt idx="150">
                  <c:v>20</c:v>
                </c:pt>
                <c:pt idx="151">
                  <c:v>35</c:v>
                </c:pt>
                <c:pt idx="152">
                  <c:v>18</c:v>
                </c:pt>
                <c:pt idx="153">
                  <c:v>46</c:v>
                </c:pt>
                <c:pt idx="154">
                  <c:v>24</c:v>
                </c:pt>
                <c:pt idx="155">
                  <c:v>8</c:v>
                </c:pt>
                <c:pt idx="156">
                  <c:v>30</c:v>
                </c:pt>
                <c:pt idx="157">
                  <c:v>44</c:v>
                </c:pt>
                <c:pt idx="158">
                  <c:v>10</c:v>
                </c:pt>
                <c:pt idx="159">
                  <c:v>23</c:v>
                </c:pt>
                <c:pt idx="160">
                  <c:v>49</c:v>
                </c:pt>
                <c:pt idx="161">
                  <c:v>11</c:v>
                </c:pt>
                <c:pt idx="162">
                  <c:v>2</c:v>
                </c:pt>
                <c:pt idx="163">
                  <c:v>26</c:v>
                </c:pt>
                <c:pt idx="164">
                  <c:v>36</c:v>
                </c:pt>
                <c:pt idx="165">
                  <c:v>33</c:v>
                </c:pt>
                <c:pt idx="166">
                  <c:v>47</c:v>
                </c:pt>
                <c:pt idx="167">
                  <c:v>13</c:v>
                </c:pt>
                <c:pt idx="168">
                  <c:v>40</c:v>
                </c:pt>
                <c:pt idx="169">
                  <c:v>25</c:v>
                </c:pt>
                <c:pt idx="170">
                  <c:v>4</c:v>
                </c:pt>
                <c:pt idx="171">
                  <c:v>42</c:v>
                </c:pt>
                <c:pt idx="172">
                  <c:v>19</c:v>
                </c:pt>
                <c:pt idx="173">
                  <c:v>18</c:v>
                </c:pt>
                <c:pt idx="174">
                  <c:v>37</c:v>
                </c:pt>
                <c:pt idx="175">
                  <c:v>30</c:v>
                </c:pt>
                <c:pt idx="176">
                  <c:v>19</c:v>
                </c:pt>
                <c:pt idx="177">
                  <c:v>23</c:v>
                </c:pt>
                <c:pt idx="178">
                  <c:v>16</c:v>
                </c:pt>
                <c:pt idx="179">
                  <c:v>1</c:v>
                </c:pt>
                <c:pt idx="180">
                  <c:v>12</c:v>
                </c:pt>
                <c:pt idx="181">
                  <c:v>24</c:v>
                </c:pt>
                <c:pt idx="182">
                  <c:v>34</c:v>
                </c:pt>
                <c:pt idx="183">
                  <c:v>8</c:v>
                </c:pt>
                <c:pt idx="184">
                  <c:v>18</c:v>
                </c:pt>
                <c:pt idx="185">
                  <c:v>48</c:v>
                </c:pt>
                <c:pt idx="186">
                  <c:v>5</c:v>
                </c:pt>
                <c:pt idx="187">
                  <c:v>26</c:v>
                </c:pt>
                <c:pt idx="188">
                  <c:v>30</c:v>
                </c:pt>
                <c:pt idx="189">
                  <c:v>13</c:v>
                </c:pt>
                <c:pt idx="190">
                  <c:v>19</c:v>
                </c:pt>
                <c:pt idx="191">
                  <c:v>29</c:v>
                </c:pt>
                <c:pt idx="192">
                  <c:v>3</c:v>
                </c:pt>
                <c:pt idx="193">
                  <c:v>26</c:v>
                </c:pt>
                <c:pt idx="194">
                  <c:v>40</c:v>
                </c:pt>
                <c:pt idx="195">
                  <c:v>12</c:v>
                </c:pt>
                <c:pt idx="196">
                  <c:v>2</c:v>
                </c:pt>
                <c:pt idx="197">
                  <c:v>11</c:v>
                </c:pt>
                <c:pt idx="198">
                  <c:v>44</c:v>
                </c:pt>
                <c:pt idx="199">
                  <c:v>28</c:v>
                </c:pt>
                <c:pt idx="200">
                  <c:v>18</c:v>
                </c:pt>
                <c:pt idx="201">
                  <c:v>13</c:v>
                </c:pt>
                <c:pt idx="202">
                  <c:v>37</c:v>
                </c:pt>
                <c:pt idx="203">
                  <c:v>22</c:v>
                </c:pt>
                <c:pt idx="204">
                  <c:v>12</c:v>
                </c:pt>
                <c:pt idx="205">
                  <c:v>2</c:v>
                </c:pt>
                <c:pt idx="206">
                  <c:v>37</c:v>
                </c:pt>
                <c:pt idx="207">
                  <c:v>7</c:v>
                </c:pt>
                <c:pt idx="208">
                  <c:v>26</c:v>
                </c:pt>
                <c:pt idx="209">
                  <c:v>26</c:v>
                </c:pt>
                <c:pt idx="210">
                  <c:v>24</c:v>
                </c:pt>
                <c:pt idx="211">
                  <c:v>12</c:v>
                </c:pt>
                <c:pt idx="212">
                  <c:v>16</c:v>
                </c:pt>
                <c:pt idx="213">
                  <c:v>23</c:v>
                </c:pt>
                <c:pt idx="214">
                  <c:v>40</c:v>
                </c:pt>
                <c:pt idx="215">
                  <c:v>9</c:v>
                </c:pt>
                <c:pt idx="216">
                  <c:v>32</c:v>
                </c:pt>
                <c:pt idx="217">
                  <c:v>15</c:v>
                </c:pt>
                <c:pt idx="218">
                  <c:v>37</c:v>
                </c:pt>
                <c:pt idx="219">
                  <c:v>13</c:v>
                </c:pt>
                <c:pt idx="220">
                  <c:v>5</c:v>
                </c:pt>
                <c:pt idx="221">
                  <c:v>11</c:v>
                </c:pt>
                <c:pt idx="222">
                  <c:v>10</c:v>
                </c:pt>
                <c:pt idx="223">
                  <c:v>13</c:v>
                </c:pt>
                <c:pt idx="224">
                  <c:v>41</c:v>
                </c:pt>
                <c:pt idx="225">
                  <c:v>46</c:v>
                </c:pt>
                <c:pt idx="226">
                  <c:v>15</c:v>
                </c:pt>
                <c:pt idx="227">
                  <c:v>42</c:v>
                </c:pt>
                <c:pt idx="228">
                  <c:v>7</c:v>
                </c:pt>
                <c:pt idx="229">
                  <c:v>40</c:v>
                </c:pt>
                <c:pt idx="230">
                  <c:v>28</c:v>
                </c:pt>
                <c:pt idx="231">
                  <c:v>32</c:v>
                </c:pt>
                <c:pt idx="232">
                  <c:v>35</c:v>
                </c:pt>
                <c:pt idx="233">
                  <c:v>15</c:v>
                </c:pt>
                <c:pt idx="234">
                  <c:v>48</c:v>
                </c:pt>
                <c:pt idx="235">
                  <c:v>36</c:v>
                </c:pt>
                <c:pt idx="236">
                  <c:v>21</c:v>
                </c:pt>
                <c:pt idx="237">
                  <c:v>6</c:v>
                </c:pt>
                <c:pt idx="238">
                  <c:v>1</c:v>
                </c:pt>
                <c:pt idx="239">
                  <c:v>4</c:v>
                </c:pt>
                <c:pt idx="240">
                  <c:v>11</c:v>
                </c:pt>
                <c:pt idx="241">
                  <c:v>44</c:v>
                </c:pt>
                <c:pt idx="242">
                  <c:v>26</c:v>
                </c:pt>
                <c:pt idx="243">
                  <c:v>37</c:v>
                </c:pt>
                <c:pt idx="244">
                  <c:v>23</c:v>
                </c:pt>
                <c:pt idx="245">
                  <c:v>29</c:v>
                </c:pt>
                <c:pt idx="246">
                  <c:v>21</c:v>
                </c:pt>
                <c:pt idx="247">
                  <c:v>48</c:v>
                </c:pt>
                <c:pt idx="248">
                  <c:v>45</c:v>
                </c:pt>
                <c:pt idx="249">
                  <c:v>45</c:v>
                </c:pt>
                <c:pt idx="250">
                  <c:v>49</c:v>
                </c:pt>
                <c:pt idx="251">
                  <c:v>27</c:v>
                </c:pt>
                <c:pt idx="252">
                  <c:v>39</c:v>
                </c:pt>
                <c:pt idx="253">
                  <c:v>40</c:v>
                </c:pt>
                <c:pt idx="254">
                  <c:v>13</c:v>
                </c:pt>
                <c:pt idx="255">
                  <c:v>23</c:v>
                </c:pt>
                <c:pt idx="256">
                  <c:v>16</c:v>
                </c:pt>
                <c:pt idx="257">
                  <c:v>30</c:v>
                </c:pt>
                <c:pt idx="258">
                  <c:v>4</c:v>
                </c:pt>
                <c:pt idx="259">
                  <c:v>40</c:v>
                </c:pt>
                <c:pt idx="260">
                  <c:v>16</c:v>
                </c:pt>
                <c:pt idx="261">
                  <c:v>31</c:v>
                </c:pt>
                <c:pt idx="262">
                  <c:v>42</c:v>
                </c:pt>
                <c:pt idx="263">
                  <c:v>25</c:v>
                </c:pt>
                <c:pt idx="264">
                  <c:v>44</c:v>
                </c:pt>
                <c:pt idx="265">
                  <c:v>12</c:v>
                </c:pt>
                <c:pt idx="266">
                  <c:v>26</c:v>
                </c:pt>
                <c:pt idx="267">
                  <c:v>37</c:v>
                </c:pt>
                <c:pt idx="268">
                  <c:v>48</c:v>
                </c:pt>
                <c:pt idx="269">
                  <c:v>33</c:v>
                </c:pt>
                <c:pt idx="270">
                  <c:v>28</c:v>
                </c:pt>
                <c:pt idx="271">
                  <c:v>9</c:v>
                </c:pt>
                <c:pt idx="272">
                  <c:v>12</c:v>
                </c:pt>
                <c:pt idx="273">
                  <c:v>5</c:v>
                </c:pt>
                <c:pt idx="274">
                  <c:v>28</c:v>
                </c:pt>
                <c:pt idx="275">
                  <c:v>35</c:v>
                </c:pt>
                <c:pt idx="276">
                  <c:v>5</c:v>
                </c:pt>
                <c:pt idx="277">
                  <c:v>34</c:v>
                </c:pt>
                <c:pt idx="278">
                  <c:v>46</c:v>
                </c:pt>
                <c:pt idx="279">
                  <c:v>34</c:v>
                </c:pt>
                <c:pt idx="280">
                  <c:v>13</c:v>
                </c:pt>
                <c:pt idx="281">
                  <c:v>39</c:v>
                </c:pt>
                <c:pt idx="282">
                  <c:v>42</c:v>
                </c:pt>
                <c:pt idx="283">
                  <c:v>45</c:v>
                </c:pt>
                <c:pt idx="284">
                  <c:v>48</c:v>
                </c:pt>
                <c:pt idx="285">
                  <c:v>14</c:v>
                </c:pt>
                <c:pt idx="286">
                  <c:v>11</c:v>
                </c:pt>
                <c:pt idx="287">
                  <c:v>42</c:v>
                </c:pt>
                <c:pt idx="288">
                  <c:v>38</c:v>
                </c:pt>
                <c:pt idx="289">
                  <c:v>4</c:v>
                </c:pt>
                <c:pt idx="290">
                  <c:v>33</c:v>
                </c:pt>
                <c:pt idx="291">
                  <c:v>7</c:v>
                </c:pt>
                <c:pt idx="292">
                  <c:v>41</c:v>
                </c:pt>
                <c:pt idx="293">
                  <c:v>8</c:v>
                </c:pt>
                <c:pt idx="294">
                  <c:v>37</c:v>
                </c:pt>
                <c:pt idx="295">
                  <c:v>10</c:v>
                </c:pt>
                <c:pt idx="296">
                  <c:v>43</c:v>
                </c:pt>
                <c:pt idx="297">
                  <c:v>15</c:v>
                </c:pt>
                <c:pt idx="298">
                  <c:v>38</c:v>
                </c:pt>
                <c:pt idx="299">
                  <c:v>15</c:v>
                </c:pt>
                <c:pt idx="300">
                  <c:v>5</c:v>
                </c:pt>
                <c:pt idx="301">
                  <c:v>29</c:v>
                </c:pt>
                <c:pt idx="302">
                  <c:v>19</c:v>
                </c:pt>
                <c:pt idx="303">
                  <c:v>10</c:v>
                </c:pt>
                <c:pt idx="304">
                  <c:v>12</c:v>
                </c:pt>
                <c:pt idx="305">
                  <c:v>4</c:v>
                </c:pt>
                <c:pt idx="306">
                  <c:v>31</c:v>
                </c:pt>
                <c:pt idx="307">
                  <c:v>18</c:v>
                </c:pt>
                <c:pt idx="308">
                  <c:v>16</c:v>
                </c:pt>
                <c:pt idx="309">
                  <c:v>40</c:v>
                </c:pt>
                <c:pt idx="310">
                  <c:v>36</c:v>
                </c:pt>
                <c:pt idx="311">
                  <c:v>25</c:v>
                </c:pt>
                <c:pt idx="312">
                  <c:v>23</c:v>
                </c:pt>
                <c:pt idx="313">
                  <c:v>12</c:v>
                </c:pt>
                <c:pt idx="314">
                  <c:v>34</c:v>
                </c:pt>
                <c:pt idx="315">
                  <c:v>36</c:v>
                </c:pt>
                <c:pt idx="316">
                  <c:v>37</c:v>
                </c:pt>
                <c:pt idx="317">
                  <c:v>3</c:v>
                </c:pt>
                <c:pt idx="318">
                  <c:v>9</c:v>
                </c:pt>
                <c:pt idx="319">
                  <c:v>18</c:v>
                </c:pt>
                <c:pt idx="320">
                  <c:v>43</c:v>
                </c:pt>
                <c:pt idx="321">
                  <c:v>35</c:v>
                </c:pt>
                <c:pt idx="322">
                  <c:v>34</c:v>
                </c:pt>
                <c:pt idx="323">
                  <c:v>41</c:v>
                </c:pt>
                <c:pt idx="324">
                  <c:v>14</c:v>
                </c:pt>
                <c:pt idx="325">
                  <c:v>4</c:v>
                </c:pt>
                <c:pt idx="326">
                  <c:v>29</c:v>
                </c:pt>
                <c:pt idx="327">
                  <c:v>41</c:v>
                </c:pt>
                <c:pt idx="328">
                  <c:v>45</c:v>
                </c:pt>
                <c:pt idx="329">
                  <c:v>15</c:v>
                </c:pt>
                <c:pt idx="330">
                  <c:v>28</c:v>
                </c:pt>
                <c:pt idx="331">
                  <c:v>42</c:v>
                </c:pt>
                <c:pt idx="332">
                  <c:v>16</c:v>
                </c:pt>
                <c:pt idx="333">
                  <c:v>12</c:v>
                </c:pt>
                <c:pt idx="334">
                  <c:v>5</c:v>
                </c:pt>
                <c:pt idx="335">
                  <c:v>34</c:v>
                </c:pt>
                <c:pt idx="336">
                  <c:v>42</c:v>
                </c:pt>
                <c:pt idx="337">
                  <c:v>1</c:v>
                </c:pt>
                <c:pt idx="338">
                  <c:v>39</c:v>
                </c:pt>
                <c:pt idx="339">
                  <c:v>32</c:v>
                </c:pt>
                <c:pt idx="340">
                  <c:v>26</c:v>
                </c:pt>
                <c:pt idx="341">
                  <c:v>17</c:v>
                </c:pt>
                <c:pt idx="342">
                  <c:v>48</c:v>
                </c:pt>
                <c:pt idx="343">
                  <c:v>27</c:v>
                </c:pt>
                <c:pt idx="344">
                  <c:v>24</c:v>
                </c:pt>
                <c:pt idx="345">
                  <c:v>35</c:v>
                </c:pt>
                <c:pt idx="346">
                  <c:v>46</c:v>
                </c:pt>
                <c:pt idx="347">
                  <c:v>42</c:v>
                </c:pt>
                <c:pt idx="348">
                  <c:v>39</c:v>
                </c:pt>
                <c:pt idx="349">
                  <c:v>26</c:v>
                </c:pt>
                <c:pt idx="350">
                  <c:v>49</c:v>
                </c:pt>
                <c:pt idx="351">
                  <c:v>38</c:v>
                </c:pt>
                <c:pt idx="352">
                  <c:v>23</c:v>
                </c:pt>
                <c:pt idx="353">
                  <c:v>22</c:v>
                </c:pt>
                <c:pt idx="354">
                  <c:v>4</c:v>
                </c:pt>
                <c:pt idx="355">
                  <c:v>49</c:v>
                </c:pt>
                <c:pt idx="356">
                  <c:v>9</c:v>
                </c:pt>
                <c:pt idx="357">
                  <c:v>4</c:v>
                </c:pt>
                <c:pt idx="358">
                  <c:v>7</c:v>
                </c:pt>
                <c:pt idx="359">
                  <c:v>23</c:v>
                </c:pt>
                <c:pt idx="360">
                  <c:v>2</c:v>
                </c:pt>
                <c:pt idx="361">
                  <c:v>49</c:v>
                </c:pt>
                <c:pt idx="362">
                  <c:v>24</c:v>
                </c:pt>
                <c:pt idx="363">
                  <c:v>40</c:v>
                </c:pt>
                <c:pt idx="364">
                  <c:v>31</c:v>
                </c:pt>
                <c:pt idx="365">
                  <c:v>47</c:v>
                </c:pt>
                <c:pt idx="366">
                  <c:v>31</c:v>
                </c:pt>
                <c:pt idx="367">
                  <c:v>47</c:v>
                </c:pt>
                <c:pt idx="368">
                  <c:v>40</c:v>
                </c:pt>
                <c:pt idx="369">
                  <c:v>48</c:v>
                </c:pt>
                <c:pt idx="370">
                  <c:v>43</c:v>
                </c:pt>
                <c:pt idx="371">
                  <c:v>34</c:v>
                </c:pt>
                <c:pt idx="372">
                  <c:v>24</c:v>
                </c:pt>
                <c:pt idx="373">
                  <c:v>49</c:v>
                </c:pt>
                <c:pt idx="374">
                  <c:v>26</c:v>
                </c:pt>
                <c:pt idx="375">
                  <c:v>16</c:v>
                </c:pt>
                <c:pt idx="376">
                  <c:v>47</c:v>
                </c:pt>
                <c:pt idx="377">
                  <c:v>13</c:v>
                </c:pt>
                <c:pt idx="378">
                  <c:v>15</c:v>
                </c:pt>
                <c:pt idx="379">
                  <c:v>27</c:v>
                </c:pt>
                <c:pt idx="380">
                  <c:v>4</c:v>
                </c:pt>
                <c:pt idx="381">
                  <c:v>16</c:v>
                </c:pt>
                <c:pt idx="382">
                  <c:v>30</c:v>
                </c:pt>
                <c:pt idx="383">
                  <c:v>44</c:v>
                </c:pt>
                <c:pt idx="384">
                  <c:v>30</c:v>
                </c:pt>
                <c:pt idx="385">
                  <c:v>36</c:v>
                </c:pt>
                <c:pt idx="386">
                  <c:v>3</c:v>
                </c:pt>
                <c:pt idx="387">
                  <c:v>22</c:v>
                </c:pt>
                <c:pt idx="388">
                  <c:v>49</c:v>
                </c:pt>
                <c:pt idx="389">
                  <c:v>22</c:v>
                </c:pt>
                <c:pt idx="390">
                  <c:v>49</c:v>
                </c:pt>
                <c:pt idx="391">
                  <c:v>12</c:v>
                </c:pt>
                <c:pt idx="392">
                  <c:v>21</c:v>
                </c:pt>
                <c:pt idx="393">
                  <c:v>4</c:v>
                </c:pt>
                <c:pt idx="394">
                  <c:v>31</c:v>
                </c:pt>
                <c:pt idx="395">
                  <c:v>44</c:v>
                </c:pt>
                <c:pt idx="396">
                  <c:v>31</c:v>
                </c:pt>
                <c:pt idx="397">
                  <c:v>23</c:v>
                </c:pt>
                <c:pt idx="398">
                  <c:v>20</c:v>
                </c:pt>
                <c:pt idx="399">
                  <c:v>15</c:v>
                </c:pt>
                <c:pt idx="400">
                  <c:v>23</c:v>
                </c:pt>
                <c:pt idx="401">
                  <c:v>28</c:v>
                </c:pt>
                <c:pt idx="402">
                  <c:v>16</c:v>
                </c:pt>
                <c:pt idx="403">
                  <c:v>37</c:v>
                </c:pt>
                <c:pt idx="404">
                  <c:v>21</c:v>
                </c:pt>
                <c:pt idx="405">
                  <c:v>15</c:v>
                </c:pt>
                <c:pt idx="406">
                  <c:v>17</c:v>
                </c:pt>
                <c:pt idx="407">
                  <c:v>37</c:v>
                </c:pt>
                <c:pt idx="408">
                  <c:v>13</c:v>
                </c:pt>
                <c:pt idx="409">
                  <c:v>19</c:v>
                </c:pt>
                <c:pt idx="410">
                  <c:v>30</c:v>
                </c:pt>
                <c:pt idx="411">
                  <c:v>45</c:v>
                </c:pt>
                <c:pt idx="412">
                  <c:v>18</c:v>
                </c:pt>
                <c:pt idx="413">
                  <c:v>14</c:v>
                </c:pt>
                <c:pt idx="414">
                  <c:v>36</c:v>
                </c:pt>
                <c:pt idx="415">
                  <c:v>36</c:v>
                </c:pt>
                <c:pt idx="416">
                  <c:v>20</c:v>
                </c:pt>
                <c:pt idx="417">
                  <c:v>19</c:v>
                </c:pt>
                <c:pt idx="418">
                  <c:v>45</c:v>
                </c:pt>
                <c:pt idx="419">
                  <c:v>44</c:v>
                </c:pt>
                <c:pt idx="420">
                  <c:v>7</c:v>
                </c:pt>
                <c:pt idx="421">
                  <c:v>44</c:v>
                </c:pt>
                <c:pt idx="422">
                  <c:v>4</c:v>
                </c:pt>
                <c:pt idx="423">
                  <c:v>34</c:v>
                </c:pt>
                <c:pt idx="424">
                  <c:v>2</c:v>
                </c:pt>
                <c:pt idx="425">
                  <c:v>5</c:v>
                </c:pt>
                <c:pt idx="426">
                  <c:v>10</c:v>
                </c:pt>
                <c:pt idx="427">
                  <c:v>32</c:v>
                </c:pt>
                <c:pt idx="428">
                  <c:v>42</c:v>
                </c:pt>
                <c:pt idx="429">
                  <c:v>41</c:v>
                </c:pt>
                <c:pt idx="430">
                  <c:v>13</c:v>
                </c:pt>
                <c:pt idx="431">
                  <c:v>39</c:v>
                </c:pt>
                <c:pt idx="432">
                  <c:v>5</c:v>
                </c:pt>
                <c:pt idx="433">
                  <c:v>10</c:v>
                </c:pt>
                <c:pt idx="434">
                  <c:v>10</c:v>
                </c:pt>
                <c:pt idx="435">
                  <c:v>38</c:v>
                </c:pt>
                <c:pt idx="436">
                  <c:v>27</c:v>
                </c:pt>
                <c:pt idx="437">
                  <c:v>21</c:v>
                </c:pt>
                <c:pt idx="438">
                  <c:v>8</c:v>
                </c:pt>
                <c:pt idx="439">
                  <c:v>1</c:v>
                </c:pt>
                <c:pt idx="440">
                  <c:v>28</c:v>
                </c:pt>
                <c:pt idx="441">
                  <c:v>49</c:v>
                </c:pt>
                <c:pt idx="442">
                  <c:v>39</c:v>
                </c:pt>
                <c:pt idx="443">
                  <c:v>14</c:v>
                </c:pt>
                <c:pt idx="444">
                  <c:v>21</c:v>
                </c:pt>
                <c:pt idx="445">
                  <c:v>30</c:v>
                </c:pt>
                <c:pt idx="446">
                  <c:v>21</c:v>
                </c:pt>
                <c:pt idx="447">
                  <c:v>49</c:v>
                </c:pt>
                <c:pt idx="448">
                  <c:v>9</c:v>
                </c:pt>
                <c:pt idx="449">
                  <c:v>17</c:v>
                </c:pt>
                <c:pt idx="450">
                  <c:v>5</c:v>
                </c:pt>
                <c:pt idx="451">
                  <c:v>31</c:v>
                </c:pt>
                <c:pt idx="452">
                  <c:v>40</c:v>
                </c:pt>
                <c:pt idx="453">
                  <c:v>38</c:v>
                </c:pt>
                <c:pt idx="454">
                  <c:v>43</c:v>
                </c:pt>
                <c:pt idx="455">
                  <c:v>19</c:v>
                </c:pt>
                <c:pt idx="456">
                  <c:v>36</c:v>
                </c:pt>
                <c:pt idx="457">
                  <c:v>33</c:v>
                </c:pt>
                <c:pt idx="458">
                  <c:v>13</c:v>
                </c:pt>
                <c:pt idx="459">
                  <c:v>14</c:v>
                </c:pt>
                <c:pt idx="460">
                  <c:v>33</c:v>
                </c:pt>
                <c:pt idx="461">
                  <c:v>29</c:v>
                </c:pt>
                <c:pt idx="462">
                  <c:v>43</c:v>
                </c:pt>
                <c:pt idx="463">
                  <c:v>49</c:v>
                </c:pt>
                <c:pt idx="464">
                  <c:v>36</c:v>
                </c:pt>
                <c:pt idx="465">
                  <c:v>44</c:v>
                </c:pt>
                <c:pt idx="466">
                  <c:v>10</c:v>
                </c:pt>
                <c:pt idx="467">
                  <c:v>31</c:v>
                </c:pt>
                <c:pt idx="468">
                  <c:v>6</c:v>
                </c:pt>
                <c:pt idx="469">
                  <c:v>1</c:v>
                </c:pt>
                <c:pt idx="470">
                  <c:v>7</c:v>
                </c:pt>
                <c:pt idx="471">
                  <c:v>27</c:v>
                </c:pt>
                <c:pt idx="472">
                  <c:v>21</c:v>
                </c:pt>
                <c:pt idx="473">
                  <c:v>28</c:v>
                </c:pt>
                <c:pt idx="474">
                  <c:v>16</c:v>
                </c:pt>
                <c:pt idx="475">
                  <c:v>46</c:v>
                </c:pt>
                <c:pt idx="476">
                  <c:v>23</c:v>
                </c:pt>
                <c:pt idx="477">
                  <c:v>20</c:v>
                </c:pt>
                <c:pt idx="478">
                  <c:v>38</c:v>
                </c:pt>
                <c:pt idx="479">
                  <c:v>25</c:v>
                </c:pt>
                <c:pt idx="480">
                  <c:v>28</c:v>
                </c:pt>
                <c:pt idx="481">
                  <c:v>5</c:v>
                </c:pt>
                <c:pt idx="482">
                  <c:v>21</c:v>
                </c:pt>
                <c:pt idx="483">
                  <c:v>18</c:v>
                </c:pt>
                <c:pt idx="484">
                  <c:v>47</c:v>
                </c:pt>
                <c:pt idx="485">
                  <c:v>6</c:v>
                </c:pt>
                <c:pt idx="486">
                  <c:v>29</c:v>
                </c:pt>
                <c:pt idx="487">
                  <c:v>19</c:v>
                </c:pt>
                <c:pt idx="488">
                  <c:v>33</c:v>
                </c:pt>
                <c:pt idx="489">
                  <c:v>1</c:v>
                </c:pt>
                <c:pt idx="490">
                  <c:v>45</c:v>
                </c:pt>
                <c:pt idx="491">
                  <c:v>3</c:v>
                </c:pt>
                <c:pt idx="492">
                  <c:v>42</c:v>
                </c:pt>
                <c:pt idx="493">
                  <c:v>21</c:v>
                </c:pt>
                <c:pt idx="494">
                  <c:v>35</c:v>
                </c:pt>
                <c:pt idx="495">
                  <c:v>41</c:v>
                </c:pt>
                <c:pt idx="496">
                  <c:v>40</c:v>
                </c:pt>
                <c:pt idx="497">
                  <c:v>3</c:v>
                </c:pt>
                <c:pt idx="498">
                  <c:v>25</c:v>
                </c:pt>
                <c:pt idx="499">
                  <c:v>45</c:v>
                </c:pt>
                <c:pt idx="500">
                  <c:v>38</c:v>
                </c:pt>
                <c:pt idx="501">
                  <c:v>45</c:v>
                </c:pt>
                <c:pt idx="502">
                  <c:v>20</c:v>
                </c:pt>
                <c:pt idx="503">
                  <c:v>44</c:v>
                </c:pt>
                <c:pt idx="504">
                  <c:v>45</c:v>
                </c:pt>
                <c:pt idx="505">
                  <c:v>34</c:v>
                </c:pt>
                <c:pt idx="506">
                  <c:v>21</c:v>
                </c:pt>
                <c:pt idx="507">
                  <c:v>48</c:v>
                </c:pt>
                <c:pt idx="508">
                  <c:v>23</c:v>
                </c:pt>
                <c:pt idx="509">
                  <c:v>6</c:v>
                </c:pt>
                <c:pt idx="510">
                  <c:v>13</c:v>
                </c:pt>
                <c:pt idx="511">
                  <c:v>49</c:v>
                </c:pt>
                <c:pt idx="512">
                  <c:v>23</c:v>
                </c:pt>
                <c:pt idx="513">
                  <c:v>9</c:v>
                </c:pt>
                <c:pt idx="514">
                  <c:v>17</c:v>
                </c:pt>
                <c:pt idx="515">
                  <c:v>2</c:v>
                </c:pt>
                <c:pt idx="516">
                  <c:v>19</c:v>
                </c:pt>
                <c:pt idx="517">
                  <c:v>19</c:v>
                </c:pt>
                <c:pt idx="518">
                  <c:v>7</c:v>
                </c:pt>
                <c:pt idx="519">
                  <c:v>42</c:v>
                </c:pt>
                <c:pt idx="520">
                  <c:v>42</c:v>
                </c:pt>
                <c:pt idx="521">
                  <c:v>20</c:v>
                </c:pt>
                <c:pt idx="522">
                  <c:v>9</c:v>
                </c:pt>
                <c:pt idx="523">
                  <c:v>17</c:v>
                </c:pt>
                <c:pt idx="524">
                  <c:v>27</c:v>
                </c:pt>
                <c:pt idx="525">
                  <c:v>47</c:v>
                </c:pt>
                <c:pt idx="526">
                  <c:v>2</c:v>
                </c:pt>
                <c:pt idx="527">
                  <c:v>36</c:v>
                </c:pt>
                <c:pt idx="528">
                  <c:v>19</c:v>
                </c:pt>
                <c:pt idx="529">
                  <c:v>17</c:v>
                </c:pt>
                <c:pt idx="530">
                  <c:v>5</c:v>
                </c:pt>
                <c:pt idx="531">
                  <c:v>39</c:v>
                </c:pt>
                <c:pt idx="532">
                  <c:v>18</c:v>
                </c:pt>
                <c:pt idx="533">
                  <c:v>7</c:v>
                </c:pt>
                <c:pt idx="534">
                  <c:v>17</c:v>
                </c:pt>
                <c:pt idx="535">
                  <c:v>39</c:v>
                </c:pt>
                <c:pt idx="536">
                  <c:v>36</c:v>
                </c:pt>
                <c:pt idx="537">
                  <c:v>40</c:v>
                </c:pt>
                <c:pt idx="538">
                  <c:v>45</c:v>
                </c:pt>
                <c:pt idx="539">
                  <c:v>4</c:v>
                </c:pt>
                <c:pt idx="540">
                  <c:v>38</c:v>
                </c:pt>
                <c:pt idx="541">
                  <c:v>25</c:v>
                </c:pt>
                <c:pt idx="542">
                  <c:v>5</c:v>
                </c:pt>
                <c:pt idx="543">
                  <c:v>30</c:v>
                </c:pt>
                <c:pt idx="544">
                  <c:v>12</c:v>
                </c:pt>
                <c:pt idx="545">
                  <c:v>4</c:v>
                </c:pt>
                <c:pt idx="546">
                  <c:v>24</c:v>
                </c:pt>
                <c:pt idx="547">
                  <c:v>29</c:v>
                </c:pt>
                <c:pt idx="548">
                  <c:v>9</c:v>
                </c:pt>
                <c:pt idx="549">
                  <c:v>4</c:v>
                </c:pt>
                <c:pt idx="550">
                  <c:v>24</c:v>
                </c:pt>
                <c:pt idx="551">
                  <c:v>14</c:v>
                </c:pt>
                <c:pt idx="552">
                  <c:v>5</c:v>
                </c:pt>
                <c:pt idx="553">
                  <c:v>18</c:v>
                </c:pt>
                <c:pt idx="554">
                  <c:v>42</c:v>
                </c:pt>
                <c:pt idx="555">
                  <c:v>19</c:v>
                </c:pt>
                <c:pt idx="556">
                  <c:v>12</c:v>
                </c:pt>
                <c:pt idx="557">
                  <c:v>18</c:v>
                </c:pt>
                <c:pt idx="558">
                  <c:v>17</c:v>
                </c:pt>
                <c:pt idx="559">
                  <c:v>30</c:v>
                </c:pt>
                <c:pt idx="560">
                  <c:v>24</c:v>
                </c:pt>
                <c:pt idx="561">
                  <c:v>11</c:v>
                </c:pt>
                <c:pt idx="562">
                  <c:v>35</c:v>
                </c:pt>
                <c:pt idx="563">
                  <c:v>23</c:v>
                </c:pt>
                <c:pt idx="564">
                  <c:v>17</c:v>
                </c:pt>
                <c:pt idx="565">
                  <c:v>1</c:v>
                </c:pt>
                <c:pt idx="566">
                  <c:v>15</c:v>
                </c:pt>
                <c:pt idx="567">
                  <c:v>32</c:v>
                </c:pt>
                <c:pt idx="568">
                  <c:v>9</c:v>
                </c:pt>
                <c:pt idx="569">
                  <c:v>15</c:v>
                </c:pt>
                <c:pt idx="570">
                  <c:v>28</c:v>
                </c:pt>
                <c:pt idx="571">
                  <c:v>24</c:v>
                </c:pt>
                <c:pt idx="572">
                  <c:v>35</c:v>
                </c:pt>
                <c:pt idx="573">
                  <c:v>22</c:v>
                </c:pt>
                <c:pt idx="574">
                  <c:v>27</c:v>
                </c:pt>
                <c:pt idx="575">
                  <c:v>19</c:v>
                </c:pt>
                <c:pt idx="576">
                  <c:v>45</c:v>
                </c:pt>
                <c:pt idx="577">
                  <c:v>12</c:v>
                </c:pt>
                <c:pt idx="578">
                  <c:v>20</c:v>
                </c:pt>
                <c:pt idx="579">
                  <c:v>1</c:v>
                </c:pt>
                <c:pt idx="580">
                  <c:v>21</c:v>
                </c:pt>
                <c:pt idx="581">
                  <c:v>49</c:v>
                </c:pt>
                <c:pt idx="582">
                  <c:v>45</c:v>
                </c:pt>
                <c:pt idx="583">
                  <c:v>1</c:v>
                </c:pt>
                <c:pt idx="584">
                  <c:v>10</c:v>
                </c:pt>
                <c:pt idx="585">
                  <c:v>47</c:v>
                </c:pt>
                <c:pt idx="586">
                  <c:v>32</c:v>
                </c:pt>
                <c:pt idx="587">
                  <c:v>39</c:v>
                </c:pt>
                <c:pt idx="588">
                  <c:v>22</c:v>
                </c:pt>
                <c:pt idx="589">
                  <c:v>18</c:v>
                </c:pt>
                <c:pt idx="590">
                  <c:v>48</c:v>
                </c:pt>
                <c:pt idx="591">
                  <c:v>46</c:v>
                </c:pt>
                <c:pt idx="592">
                  <c:v>32</c:v>
                </c:pt>
                <c:pt idx="593">
                  <c:v>27</c:v>
                </c:pt>
                <c:pt idx="594">
                  <c:v>28</c:v>
                </c:pt>
                <c:pt idx="595">
                  <c:v>18</c:v>
                </c:pt>
                <c:pt idx="596">
                  <c:v>39</c:v>
                </c:pt>
                <c:pt idx="597">
                  <c:v>49</c:v>
                </c:pt>
                <c:pt idx="598">
                  <c:v>29</c:v>
                </c:pt>
                <c:pt idx="599">
                  <c:v>18</c:v>
                </c:pt>
                <c:pt idx="600">
                  <c:v>44</c:v>
                </c:pt>
                <c:pt idx="601">
                  <c:v>8</c:v>
                </c:pt>
                <c:pt idx="602">
                  <c:v>31</c:v>
                </c:pt>
                <c:pt idx="603">
                  <c:v>34</c:v>
                </c:pt>
                <c:pt idx="604">
                  <c:v>7</c:v>
                </c:pt>
                <c:pt idx="605">
                  <c:v>36</c:v>
                </c:pt>
                <c:pt idx="606">
                  <c:v>18</c:v>
                </c:pt>
                <c:pt idx="607">
                  <c:v>38</c:v>
                </c:pt>
                <c:pt idx="608">
                  <c:v>9</c:v>
                </c:pt>
                <c:pt idx="609">
                  <c:v>9</c:v>
                </c:pt>
                <c:pt idx="610">
                  <c:v>46</c:v>
                </c:pt>
                <c:pt idx="611">
                  <c:v>8</c:v>
                </c:pt>
                <c:pt idx="612">
                  <c:v>35</c:v>
                </c:pt>
                <c:pt idx="613">
                  <c:v>18</c:v>
                </c:pt>
                <c:pt idx="614">
                  <c:v>5</c:v>
                </c:pt>
                <c:pt idx="615">
                  <c:v>14</c:v>
                </c:pt>
                <c:pt idx="616">
                  <c:v>28</c:v>
                </c:pt>
                <c:pt idx="617">
                  <c:v>30</c:v>
                </c:pt>
                <c:pt idx="618">
                  <c:v>4</c:v>
                </c:pt>
                <c:pt idx="619">
                  <c:v>39</c:v>
                </c:pt>
                <c:pt idx="620">
                  <c:v>20</c:v>
                </c:pt>
                <c:pt idx="621">
                  <c:v>25</c:v>
                </c:pt>
                <c:pt idx="622">
                  <c:v>28</c:v>
                </c:pt>
                <c:pt idx="623">
                  <c:v>12</c:v>
                </c:pt>
                <c:pt idx="624">
                  <c:v>2</c:v>
                </c:pt>
                <c:pt idx="625">
                  <c:v>43</c:v>
                </c:pt>
                <c:pt idx="626">
                  <c:v>14</c:v>
                </c:pt>
                <c:pt idx="627">
                  <c:v>22</c:v>
                </c:pt>
                <c:pt idx="628">
                  <c:v>31</c:v>
                </c:pt>
                <c:pt idx="629">
                  <c:v>23</c:v>
                </c:pt>
                <c:pt idx="630">
                  <c:v>48</c:v>
                </c:pt>
                <c:pt idx="631">
                  <c:v>20</c:v>
                </c:pt>
                <c:pt idx="632">
                  <c:v>38</c:v>
                </c:pt>
                <c:pt idx="633">
                  <c:v>4</c:v>
                </c:pt>
                <c:pt idx="634">
                  <c:v>15</c:v>
                </c:pt>
                <c:pt idx="635">
                  <c:v>24</c:v>
                </c:pt>
                <c:pt idx="636">
                  <c:v>25</c:v>
                </c:pt>
                <c:pt idx="637">
                  <c:v>1</c:v>
                </c:pt>
                <c:pt idx="638">
                  <c:v>7</c:v>
                </c:pt>
                <c:pt idx="639">
                  <c:v>31</c:v>
                </c:pt>
                <c:pt idx="640">
                  <c:v>12</c:v>
                </c:pt>
                <c:pt idx="641">
                  <c:v>42</c:v>
                </c:pt>
                <c:pt idx="642">
                  <c:v>5</c:v>
                </c:pt>
                <c:pt idx="643">
                  <c:v>44</c:v>
                </c:pt>
                <c:pt idx="644">
                  <c:v>42</c:v>
                </c:pt>
                <c:pt idx="645">
                  <c:v>38</c:v>
                </c:pt>
                <c:pt idx="646">
                  <c:v>12</c:v>
                </c:pt>
                <c:pt idx="647">
                  <c:v>39</c:v>
                </c:pt>
                <c:pt idx="648">
                  <c:v>18</c:v>
                </c:pt>
                <c:pt idx="649">
                  <c:v>2</c:v>
                </c:pt>
                <c:pt idx="650">
                  <c:v>10</c:v>
                </c:pt>
                <c:pt idx="651">
                  <c:v>15</c:v>
                </c:pt>
                <c:pt idx="652">
                  <c:v>30</c:v>
                </c:pt>
                <c:pt idx="653">
                  <c:v>44</c:v>
                </c:pt>
                <c:pt idx="654">
                  <c:v>17</c:v>
                </c:pt>
                <c:pt idx="655">
                  <c:v>4</c:v>
                </c:pt>
                <c:pt idx="656">
                  <c:v>7</c:v>
                </c:pt>
                <c:pt idx="657">
                  <c:v>41</c:v>
                </c:pt>
                <c:pt idx="658">
                  <c:v>31</c:v>
                </c:pt>
                <c:pt idx="659">
                  <c:v>39</c:v>
                </c:pt>
                <c:pt idx="660">
                  <c:v>34</c:v>
                </c:pt>
                <c:pt idx="661">
                  <c:v>6</c:v>
                </c:pt>
                <c:pt idx="662">
                  <c:v>38</c:v>
                </c:pt>
                <c:pt idx="663">
                  <c:v>45</c:v>
                </c:pt>
                <c:pt idx="664">
                  <c:v>34</c:v>
                </c:pt>
                <c:pt idx="665">
                  <c:v>44</c:v>
                </c:pt>
                <c:pt idx="666">
                  <c:v>15</c:v>
                </c:pt>
                <c:pt idx="667">
                  <c:v>14</c:v>
                </c:pt>
                <c:pt idx="668">
                  <c:v>6</c:v>
                </c:pt>
                <c:pt idx="669">
                  <c:v>37</c:v>
                </c:pt>
                <c:pt idx="670">
                  <c:v>32</c:v>
                </c:pt>
                <c:pt idx="671">
                  <c:v>3</c:v>
                </c:pt>
                <c:pt idx="672">
                  <c:v>3</c:v>
                </c:pt>
                <c:pt idx="673">
                  <c:v>22</c:v>
                </c:pt>
                <c:pt idx="674">
                  <c:v>22</c:v>
                </c:pt>
                <c:pt idx="675">
                  <c:v>10</c:v>
                </c:pt>
                <c:pt idx="676">
                  <c:v>3</c:v>
                </c:pt>
                <c:pt idx="677">
                  <c:v>12</c:v>
                </c:pt>
                <c:pt idx="678">
                  <c:v>29</c:v>
                </c:pt>
                <c:pt idx="679">
                  <c:v>48</c:v>
                </c:pt>
                <c:pt idx="680">
                  <c:v>17</c:v>
                </c:pt>
                <c:pt idx="681">
                  <c:v>7</c:v>
                </c:pt>
                <c:pt idx="682">
                  <c:v>13</c:v>
                </c:pt>
                <c:pt idx="683">
                  <c:v>2</c:v>
                </c:pt>
                <c:pt idx="684">
                  <c:v>4</c:v>
                </c:pt>
                <c:pt idx="685">
                  <c:v>10</c:v>
                </c:pt>
                <c:pt idx="686">
                  <c:v>39</c:v>
                </c:pt>
                <c:pt idx="687">
                  <c:v>24</c:v>
                </c:pt>
                <c:pt idx="688">
                  <c:v>17</c:v>
                </c:pt>
                <c:pt idx="689">
                  <c:v>6</c:v>
                </c:pt>
                <c:pt idx="690">
                  <c:v>19</c:v>
                </c:pt>
                <c:pt idx="691">
                  <c:v>5</c:v>
                </c:pt>
                <c:pt idx="692">
                  <c:v>32</c:v>
                </c:pt>
                <c:pt idx="693">
                  <c:v>10</c:v>
                </c:pt>
                <c:pt idx="694">
                  <c:v>9</c:v>
                </c:pt>
                <c:pt idx="695">
                  <c:v>27</c:v>
                </c:pt>
                <c:pt idx="696">
                  <c:v>13</c:v>
                </c:pt>
                <c:pt idx="697">
                  <c:v>19</c:v>
                </c:pt>
                <c:pt idx="698">
                  <c:v>21</c:v>
                </c:pt>
                <c:pt idx="699">
                  <c:v>24</c:v>
                </c:pt>
                <c:pt idx="700">
                  <c:v>38</c:v>
                </c:pt>
                <c:pt idx="701">
                  <c:v>4</c:v>
                </c:pt>
                <c:pt idx="702">
                  <c:v>24</c:v>
                </c:pt>
                <c:pt idx="703">
                  <c:v>35</c:v>
                </c:pt>
                <c:pt idx="704">
                  <c:v>3</c:v>
                </c:pt>
                <c:pt idx="705">
                  <c:v>4</c:v>
                </c:pt>
                <c:pt idx="706">
                  <c:v>37</c:v>
                </c:pt>
                <c:pt idx="707">
                  <c:v>40</c:v>
                </c:pt>
                <c:pt idx="708">
                  <c:v>48</c:v>
                </c:pt>
                <c:pt idx="709">
                  <c:v>35</c:v>
                </c:pt>
                <c:pt idx="710">
                  <c:v>31</c:v>
                </c:pt>
                <c:pt idx="711">
                  <c:v>44</c:v>
                </c:pt>
                <c:pt idx="712">
                  <c:v>25</c:v>
                </c:pt>
                <c:pt idx="713">
                  <c:v>40</c:v>
                </c:pt>
                <c:pt idx="714">
                  <c:v>13</c:v>
                </c:pt>
                <c:pt idx="715">
                  <c:v>4</c:v>
                </c:pt>
                <c:pt idx="716">
                  <c:v>46</c:v>
                </c:pt>
                <c:pt idx="717">
                  <c:v>14</c:v>
                </c:pt>
                <c:pt idx="718">
                  <c:v>13</c:v>
                </c:pt>
                <c:pt idx="719">
                  <c:v>27</c:v>
                </c:pt>
                <c:pt idx="720">
                  <c:v>6</c:v>
                </c:pt>
                <c:pt idx="721">
                  <c:v>17</c:v>
                </c:pt>
                <c:pt idx="722">
                  <c:v>36</c:v>
                </c:pt>
                <c:pt idx="723">
                  <c:v>40</c:v>
                </c:pt>
                <c:pt idx="724">
                  <c:v>49</c:v>
                </c:pt>
                <c:pt idx="725">
                  <c:v>35</c:v>
                </c:pt>
                <c:pt idx="726">
                  <c:v>17</c:v>
                </c:pt>
                <c:pt idx="727">
                  <c:v>41</c:v>
                </c:pt>
                <c:pt idx="728">
                  <c:v>2</c:v>
                </c:pt>
                <c:pt idx="729">
                  <c:v>13</c:v>
                </c:pt>
                <c:pt idx="730">
                  <c:v>2</c:v>
                </c:pt>
                <c:pt idx="731">
                  <c:v>28</c:v>
                </c:pt>
                <c:pt idx="732">
                  <c:v>43</c:v>
                </c:pt>
                <c:pt idx="733">
                  <c:v>26</c:v>
                </c:pt>
                <c:pt idx="734">
                  <c:v>22</c:v>
                </c:pt>
                <c:pt idx="735">
                  <c:v>47</c:v>
                </c:pt>
                <c:pt idx="736">
                  <c:v>43</c:v>
                </c:pt>
                <c:pt idx="737">
                  <c:v>3</c:v>
                </c:pt>
                <c:pt idx="738">
                  <c:v>35</c:v>
                </c:pt>
                <c:pt idx="739">
                  <c:v>12</c:v>
                </c:pt>
                <c:pt idx="740">
                  <c:v>24</c:v>
                </c:pt>
                <c:pt idx="741">
                  <c:v>5</c:v>
                </c:pt>
                <c:pt idx="742">
                  <c:v>20</c:v>
                </c:pt>
                <c:pt idx="743">
                  <c:v>39</c:v>
                </c:pt>
                <c:pt idx="744">
                  <c:v>39</c:v>
                </c:pt>
                <c:pt idx="745">
                  <c:v>13</c:v>
                </c:pt>
                <c:pt idx="746">
                  <c:v>41</c:v>
                </c:pt>
                <c:pt idx="747">
                  <c:v>45</c:v>
                </c:pt>
                <c:pt idx="748">
                  <c:v>12</c:v>
                </c:pt>
                <c:pt idx="749">
                  <c:v>13</c:v>
                </c:pt>
                <c:pt idx="750">
                  <c:v>10</c:v>
                </c:pt>
                <c:pt idx="751">
                  <c:v>33</c:v>
                </c:pt>
                <c:pt idx="752">
                  <c:v>40</c:v>
                </c:pt>
                <c:pt idx="753">
                  <c:v>16</c:v>
                </c:pt>
                <c:pt idx="754">
                  <c:v>45</c:v>
                </c:pt>
                <c:pt idx="755">
                  <c:v>35</c:v>
                </c:pt>
                <c:pt idx="756">
                  <c:v>3</c:v>
                </c:pt>
                <c:pt idx="757">
                  <c:v>5</c:v>
                </c:pt>
                <c:pt idx="758">
                  <c:v>26</c:v>
                </c:pt>
                <c:pt idx="759">
                  <c:v>11</c:v>
                </c:pt>
                <c:pt idx="760">
                  <c:v>7</c:v>
                </c:pt>
                <c:pt idx="761">
                  <c:v>10</c:v>
                </c:pt>
                <c:pt idx="762">
                  <c:v>42</c:v>
                </c:pt>
                <c:pt idx="763">
                  <c:v>34</c:v>
                </c:pt>
                <c:pt idx="764">
                  <c:v>3</c:v>
                </c:pt>
                <c:pt idx="765">
                  <c:v>8</c:v>
                </c:pt>
                <c:pt idx="766">
                  <c:v>31</c:v>
                </c:pt>
                <c:pt idx="767">
                  <c:v>11</c:v>
                </c:pt>
                <c:pt idx="768">
                  <c:v>45</c:v>
                </c:pt>
                <c:pt idx="769">
                  <c:v>7</c:v>
                </c:pt>
                <c:pt idx="770">
                  <c:v>45</c:v>
                </c:pt>
                <c:pt idx="771">
                  <c:v>2</c:v>
                </c:pt>
                <c:pt idx="772">
                  <c:v>6</c:v>
                </c:pt>
                <c:pt idx="773">
                  <c:v>41</c:v>
                </c:pt>
                <c:pt idx="774">
                  <c:v>32</c:v>
                </c:pt>
                <c:pt idx="775">
                  <c:v>20</c:v>
                </c:pt>
                <c:pt idx="776">
                  <c:v>34</c:v>
                </c:pt>
                <c:pt idx="777">
                  <c:v>16</c:v>
                </c:pt>
                <c:pt idx="778">
                  <c:v>25</c:v>
                </c:pt>
                <c:pt idx="779">
                  <c:v>12</c:v>
                </c:pt>
                <c:pt idx="780">
                  <c:v>7</c:v>
                </c:pt>
                <c:pt idx="781">
                  <c:v>39</c:v>
                </c:pt>
                <c:pt idx="782">
                  <c:v>17</c:v>
                </c:pt>
                <c:pt idx="783">
                  <c:v>45</c:v>
                </c:pt>
                <c:pt idx="784">
                  <c:v>11</c:v>
                </c:pt>
                <c:pt idx="785">
                  <c:v>6</c:v>
                </c:pt>
                <c:pt idx="786">
                  <c:v>23</c:v>
                </c:pt>
                <c:pt idx="787">
                  <c:v>27</c:v>
                </c:pt>
                <c:pt idx="788">
                  <c:v>46</c:v>
                </c:pt>
                <c:pt idx="789">
                  <c:v>6</c:v>
                </c:pt>
                <c:pt idx="790">
                  <c:v>38</c:v>
                </c:pt>
                <c:pt idx="791">
                  <c:v>2</c:v>
                </c:pt>
                <c:pt idx="792">
                  <c:v>22</c:v>
                </c:pt>
                <c:pt idx="793">
                  <c:v>20</c:v>
                </c:pt>
                <c:pt idx="794">
                  <c:v>25</c:v>
                </c:pt>
                <c:pt idx="795">
                  <c:v>15</c:v>
                </c:pt>
                <c:pt idx="796">
                  <c:v>49</c:v>
                </c:pt>
                <c:pt idx="797">
                  <c:v>29</c:v>
                </c:pt>
                <c:pt idx="798">
                  <c:v>8</c:v>
                </c:pt>
                <c:pt idx="799">
                  <c:v>37</c:v>
                </c:pt>
                <c:pt idx="800">
                  <c:v>49</c:v>
                </c:pt>
                <c:pt idx="801">
                  <c:v>33</c:v>
                </c:pt>
                <c:pt idx="802">
                  <c:v>22</c:v>
                </c:pt>
                <c:pt idx="803">
                  <c:v>47</c:v>
                </c:pt>
                <c:pt idx="804">
                  <c:v>5</c:v>
                </c:pt>
                <c:pt idx="805">
                  <c:v>39</c:v>
                </c:pt>
                <c:pt idx="806">
                  <c:v>18</c:v>
                </c:pt>
                <c:pt idx="807">
                  <c:v>38</c:v>
                </c:pt>
                <c:pt idx="808">
                  <c:v>37</c:v>
                </c:pt>
                <c:pt idx="809">
                  <c:v>30</c:v>
                </c:pt>
                <c:pt idx="810">
                  <c:v>31</c:v>
                </c:pt>
                <c:pt idx="811">
                  <c:v>10</c:v>
                </c:pt>
                <c:pt idx="812">
                  <c:v>15</c:v>
                </c:pt>
                <c:pt idx="813">
                  <c:v>42</c:v>
                </c:pt>
                <c:pt idx="814">
                  <c:v>48</c:v>
                </c:pt>
                <c:pt idx="815">
                  <c:v>44</c:v>
                </c:pt>
                <c:pt idx="816">
                  <c:v>18</c:v>
                </c:pt>
                <c:pt idx="817">
                  <c:v>23</c:v>
                </c:pt>
                <c:pt idx="818">
                  <c:v>33</c:v>
                </c:pt>
                <c:pt idx="819">
                  <c:v>16</c:v>
                </c:pt>
                <c:pt idx="820">
                  <c:v>38</c:v>
                </c:pt>
                <c:pt idx="821">
                  <c:v>35</c:v>
                </c:pt>
                <c:pt idx="822">
                  <c:v>34</c:v>
                </c:pt>
                <c:pt idx="823">
                  <c:v>28</c:v>
                </c:pt>
                <c:pt idx="824">
                  <c:v>2</c:v>
                </c:pt>
                <c:pt idx="825">
                  <c:v>30</c:v>
                </c:pt>
                <c:pt idx="826">
                  <c:v>13</c:v>
                </c:pt>
                <c:pt idx="827">
                  <c:v>41</c:v>
                </c:pt>
                <c:pt idx="828">
                  <c:v>16</c:v>
                </c:pt>
                <c:pt idx="829">
                  <c:v>5</c:v>
                </c:pt>
                <c:pt idx="830">
                  <c:v>28</c:v>
                </c:pt>
                <c:pt idx="831">
                  <c:v>39</c:v>
                </c:pt>
                <c:pt idx="832">
                  <c:v>45</c:v>
                </c:pt>
                <c:pt idx="833">
                  <c:v>20</c:v>
                </c:pt>
                <c:pt idx="834">
                  <c:v>24</c:v>
                </c:pt>
                <c:pt idx="835">
                  <c:v>27</c:v>
                </c:pt>
                <c:pt idx="836">
                  <c:v>30</c:v>
                </c:pt>
                <c:pt idx="837">
                  <c:v>45</c:v>
                </c:pt>
                <c:pt idx="838">
                  <c:v>27</c:v>
                </c:pt>
                <c:pt idx="839">
                  <c:v>26</c:v>
                </c:pt>
                <c:pt idx="840">
                  <c:v>7</c:v>
                </c:pt>
                <c:pt idx="841">
                  <c:v>42</c:v>
                </c:pt>
                <c:pt idx="842">
                  <c:v>47</c:v>
                </c:pt>
                <c:pt idx="843">
                  <c:v>38</c:v>
                </c:pt>
                <c:pt idx="844">
                  <c:v>5</c:v>
                </c:pt>
                <c:pt idx="845">
                  <c:v>23</c:v>
                </c:pt>
                <c:pt idx="846">
                  <c:v>28</c:v>
                </c:pt>
                <c:pt idx="847">
                  <c:v>34</c:v>
                </c:pt>
                <c:pt idx="848">
                  <c:v>15</c:v>
                </c:pt>
                <c:pt idx="849">
                  <c:v>32</c:v>
                </c:pt>
                <c:pt idx="850">
                  <c:v>26</c:v>
                </c:pt>
                <c:pt idx="851">
                  <c:v>48</c:v>
                </c:pt>
                <c:pt idx="852">
                  <c:v>31</c:v>
                </c:pt>
                <c:pt idx="853">
                  <c:v>19</c:v>
                </c:pt>
                <c:pt idx="854">
                  <c:v>9</c:v>
                </c:pt>
                <c:pt idx="855">
                  <c:v>29</c:v>
                </c:pt>
                <c:pt idx="856">
                  <c:v>39</c:v>
                </c:pt>
                <c:pt idx="857">
                  <c:v>4</c:v>
                </c:pt>
                <c:pt idx="858">
                  <c:v>3</c:v>
                </c:pt>
                <c:pt idx="859">
                  <c:v>29</c:v>
                </c:pt>
                <c:pt idx="860">
                  <c:v>11</c:v>
                </c:pt>
                <c:pt idx="861">
                  <c:v>33</c:v>
                </c:pt>
                <c:pt idx="862">
                  <c:v>38</c:v>
                </c:pt>
                <c:pt idx="863">
                  <c:v>11</c:v>
                </c:pt>
                <c:pt idx="864">
                  <c:v>27</c:v>
                </c:pt>
                <c:pt idx="865">
                  <c:v>33</c:v>
                </c:pt>
                <c:pt idx="866">
                  <c:v>21</c:v>
                </c:pt>
                <c:pt idx="867">
                  <c:v>39</c:v>
                </c:pt>
                <c:pt idx="868">
                  <c:v>31</c:v>
                </c:pt>
                <c:pt idx="869">
                  <c:v>38</c:v>
                </c:pt>
                <c:pt idx="870">
                  <c:v>46</c:v>
                </c:pt>
                <c:pt idx="871">
                  <c:v>2</c:v>
                </c:pt>
                <c:pt idx="872">
                  <c:v>27</c:v>
                </c:pt>
                <c:pt idx="873">
                  <c:v>36</c:v>
                </c:pt>
                <c:pt idx="874">
                  <c:v>11</c:v>
                </c:pt>
                <c:pt idx="875">
                  <c:v>47</c:v>
                </c:pt>
                <c:pt idx="876">
                  <c:v>18</c:v>
                </c:pt>
                <c:pt idx="877">
                  <c:v>1</c:v>
                </c:pt>
                <c:pt idx="878">
                  <c:v>35</c:v>
                </c:pt>
                <c:pt idx="879">
                  <c:v>35</c:v>
                </c:pt>
                <c:pt idx="880">
                  <c:v>31</c:v>
                </c:pt>
                <c:pt idx="881">
                  <c:v>28</c:v>
                </c:pt>
                <c:pt idx="882">
                  <c:v>39</c:v>
                </c:pt>
                <c:pt idx="883">
                  <c:v>1</c:v>
                </c:pt>
                <c:pt idx="884">
                  <c:v>25</c:v>
                </c:pt>
                <c:pt idx="885">
                  <c:v>43</c:v>
                </c:pt>
                <c:pt idx="886">
                  <c:v>38</c:v>
                </c:pt>
                <c:pt idx="887">
                  <c:v>20</c:v>
                </c:pt>
                <c:pt idx="888">
                  <c:v>3</c:v>
                </c:pt>
                <c:pt idx="889">
                  <c:v>2</c:v>
                </c:pt>
                <c:pt idx="890">
                  <c:v>18</c:v>
                </c:pt>
                <c:pt idx="891">
                  <c:v>44</c:v>
                </c:pt>
                <c:pt idx="892">
                  <c:v>10</c:v>
                </c:pt>
                <c:pt idx="893">
                  <c:v>5</c:v>
                </c:pt>
                <c:pt idx="894">
                  <c:v>9</c:v>
                </c:pt>
                <c:pt idx="895">
                  <c:v>2</c:v>
                </c:pt>
                <c:pt idx="896">
                  <c:v>34</c:v>
                </c:pt>
                <c:pt idx="897">
                  <c:v>38</c:v>
                </c:pt>
                <c:pt idx="898">
                  <c:v>31</c:v>
                </c:pt>
                <c:pt idx="899">
                  <c:v>10</c:v>
                </c:pt>
                <c:pt idx="900">
                  <c:v>12</c:v>
                </c:pt>
                <c:pt idx="901">
                  <c:v>36</c:v>
                </c:pt>
                <c:pt idx="902">
                  <c:v>21</c:v>
                </c:pt>
                <c:pt idx="903">
                  <c:v>49</c:v>
                </c:pt>
                <c:pt idx="904">
                  <c:v>47</c:v>
                </c:pt>
                <c:pt idx="905">
                  <c:v>6</c:v>
                </c:pt>
                <c:pt idx="906">
                  <c:v>48</c:v>
                </c:pt>
                <c:pt idx="907">
                  <c:v>49</c:v>
                </c:pt>
                <c:pt idx="908">
                  <c:v>3</c:v>
                </c:pt>
                <c:pt idx="909">
                  <c:v>10</c:v>
                </c:pt>
                <c:pt idx="910">
                  <c:v>5</c:v>
                </c:pt>
                <c:pt idx="911">
                  <c:v>46</c:v>
                </c:pt>
                <c:pt idx="912">
                  <c:v>26</c:v>
                </c:pt>
                <c:pt idx="913">
                  <c:v>21</c:v>
                </c:pt>
                <c:pt idx="914">
                  <c:v>45</c:v>
                </c:pt>
                <c:pt idx="915">
                  <c:v>26</c:v>
                </c:pt>
                <c:pt idx="916">
                  <c:v>38</c:v>
                </c:pt>
                <c:pt idx="917">
                  <c:v>44</c:v>
                </c:pt>
                <c:pt idx="918">
                  <c:v>26</c:v>
                </c:pt>
                <c:pt idx="919">
                  <c:v>8</c:v>
                </c:pt>
                <c:pt idx="920">
                  <c:v>5</c:v>
                </c:pt>
                <c:pt idx="921">
                  <c:v>15</c:v>
                </c:pt>
                <c:pt idx="922">
                  <c:v>16</c:v>
                </c:pt>
                <c:pt idx="923">
                  <c:v>1</c:v>
                </c:pt>
                <c:pt idx="924">
                  <c:v>16</c:v>
                </c:pt>
                <c:pt idx="925">
                  <c:v>37</c:v>
                </c:pt>
                <c:pt idx="926">
                  <c:v>3</c:v>
                </c:pt>
                <c:pt idx="927">
                  <c:v>47</c:v>
                </c:pt>
                <c:pt idx="928">
                  <c:v>31</c:v>
                </c:pt>
                <c:pt idx="929">
                  <c:v>13</c:v>
                </c:pt>
                <c:pt idx="930">
                  <c:v>16</c:v>
                </c:pt>
                <c:pt idx="931">
                  <c:v>43</c:v>
                </c:pt>
                <c:pt idx="932">
                  <c:v>21</c:v>
                </c:pt>
                <c:pt idx="933">
                  <c:v>2</c:v>
                </c:pt>
                <c:pt idx="934">
                  <c:v>27</c:v>
                </c:pt>
                <c:pt idx="935">
                  <c:v>38</c:v>
                </c:pt>
                <c:pt idx="936">
                  <c:v>26</c:v>
                </c:pt>
                <c:pt idx="937">
                  <c:v>38</c:v>
                </c:pt>
                <c:pt idx="938">
                  <c:v>46</c:v>
                </c:pt>
                <c:pt idx="939">
                  <c:v>25</c:v>
                </c:pt>
                <c:pt idx="940">
                  <c:v>11</c:v>
                </c:pt>
                <c:pt idx="941">
                  <c:v>8</c:v>
                </c:pt>
                <c:pt idx="942">
                  <c:v>8</c:v>
                </c:pt>
                <c:pt idx="943">
                  <c:v>33</c:v>
                </c:pt>
                <c:pt idx="944">
                  <c:v>7</c:v>
                </c:pt>
                <c:pt idx="945">
                  <c:v>38</c:v>
                </c:pt>
                <c:pt idx="946">
                  <c:v>21</c:v>
                </c:pt>
                <c:pt idx="947">
                  <c:v>8</c:v>
                </c:pt>
                <c:pt idx="948">
                  <c:v>21</c:v>
                </c:pt>
                <c:pt idx="949">
                  <c:v>20</c:v>
                </c:pt>
                <c:pt idx="950">
                  <c:v>8</c:v>
                </c:pt>
                <c:pt idx="951">
                  <c:v>46</c:v>
                </c:pt>
                <c:pt idx="952">
                  <c:v>31</c:v>
                </c:pt>
                <c:pt idx="953">
                  <c:v>29</c:v>
                </c:pt>
                <c:pt idx="954">
                  <c:v>48</c:v>
                </c:pt>
                <c:pt idx="955">
                  <c:v>9</c:v>
                </c:pt>
                <c:pt idx="956">
                  <c:v>15</c:v>
                </c:pt>
                <c:pt idx="957">
                  <c:v>30</c:v>
                </c:pt>
                <c:pt idx="958">
                  <c:v>26</c:v>
                </c:pt>
                <c:pt idx="959">
                  <c:v>10</c:v>
                </c:pt>
                <c:pt idx="960">
                  <c:v>29</c:v>
                </c:pt>
                <c:pt idx="961">
                  <c:v>16</c:v>
                </c:pt>
                <c:pt idx="962">
                  <c:v>36</c:v>
                </c:pt>
                <c:pt idx="963">
                  <c:v>20</c:v>
                </c:pt>
                <c:pt idx="964">
                  <c:v>45</c:v>
                </c:pt>
                <c:pt idx="965">
                  <c:v>37</c:v>
                </c:pt>
                <c:pt idx="966">
                  <c:v>22</c:v>
                </c:pt>
                <c:pt idx="967">
                  <c:v>7</c:v>
                </c:pt>
                <c:pt idx="968">
                  <c:v>23</c:v>
                </c:pt>
                <c:pt idx="969">
                  <c:v>41</c:v>
                </c:pt>
                <c:pt idx="970">
                  <c:v>40</c:v>
                </c:pt>
                <c:pt idx="971">
                  <c:v>29</c:v>
                </c:pt>
                <c:pt idx="972">
                  <c:v>16</c:v>
                </c:pt>
                <c:pt idx="973">
                  <c:v>38</c:v>
                </c:pt>
                <c:pt idx="974">
                  <c:v>28</c:v>
                </c:pt>
                <c:pt idx="975">
                  <c:v>48</c:v>
                </c:pt>
                <c:pt idx="976">
                  <c:v>38</c:v>
                </c:pt>
                <c:pt idx="977">
                  <c:v>31</c:v>
                </c:pt>
                <c:pt idx="978">
                  <c:v>14</c:v>
                </c:pt>
                <c:pt idx="979">
                  <c:v>33</c:v>
                </c:pt>
                <c:pt idx="980">
                  <c:v>9</c:v>
                </c:pt>
                <c:pt idx="981">
                  <c:v>27</c:v>
                </c:pt>
                <c:pt idx="982">
                  <c:v>24</c:v>
                </c:pt>
                <c:pt idx="983">
                  <c:v>13</c:v>
                </c:pt>
                <c:pt idx="984">
                  <c:v>26</c:v>
                </c:pt>
                <c:pt idx="985">
                  <c:v>29</c:v>
                </c:pt>
                <c:pt idx="986">
                  <c:v>49</c:v>
                </c:pt>
                <c:pt idx="987">
                  <c:v>43</c:v>
                </c:pt>
                <c:pt idx="988">
                  <c:v>28</c:v>
                </c:pt>
                <c:pt idx="989">
                  <c:v>28</c:v>
                </c:pt>
                <c:pt idx="990">
                  <c:v>8</c:v>
                </c:pt>
                <c:pt idx="991">
                  <c:v>23</c:v>
                </c:pt>
                <c:pt idx="992">
                  <c:v>29</c:v>
                </c:pt>
                <c:pt idx="993">
                  <c:v>5</c:v>
                </c:pt>
                <c:pt idx="994">
                  <c:v>42</c:v>
                </c:pt>
                <c:pt idx="995">
                  <c:v>7</c:v>
                </c:pt>
                <c:pt idx="996">
                  <c:v>42</c:v>
                </c:pt>
                <c:pt idx="997">
                  <c:v>36</c:v>
                </c:pt>
                <c:pt idx="998">
                  <c:v>41</c:v>
                </c:pt>
                <c:pt idx="999">
                  <c:v>27</c:v>
                </c:pt>
                <c:pt idx="1000">
                  <c:v>46</c:v>
                </c:pt>
                <c:pt idx="1001">
                  <c:v>2</c:v>
                </c:pt>
                <c:pt idx="1002">
                  <c:v>25</c:v>
                </c:pt>
                <c:pt idx="1003">
                  <c:v>9</c:v>
                </c:pt>
                <c:pt idx="1004">
                  <c:v>27</c:v>
                </c:pt>
                <c:pt idx="1005">
                  <c:v>1</c:v>
                </c:pt>
                <c:pt idx="1006">
                  <c:v>23</c:v>
                </c:pt>
                <c:pt idx="1007">
                  <c:v>10</c:v>
                </c:pt>
                <c:pt idx="1008">
                  <c:v>42</c:v>
                </c:pt>
                <c:pt idx="1009">
                  <c:v>25</c:v>
                </c:pt>
                <c:pt idx="1010">
                  <c:v>3</c:v>
                </c:pt>
                <c:pt idx="1011">
                  <c:v>6</c:v>
                </c:pt>
                <c:pt idx="1012">
                  <c:v>6</c:v>
                </c:pt>
                <c:pt idx="1013">
                  <c:v>2</c:v>
                </c:pt>
                <c:pt idx="1014">
                  <c:v>18</c:v>
                </c:pt>
                <c:pt idx="1015">
                  <c:v>23</c:v>
                </c:pt>
                <c:pt idx="1016">
                  <c:v>2</c:v>
                </c:pt>
                <c:pt idx="1017">
                  <c:v>12</c:v>
                </c:pt>
                <c:pt idx="1018">
                  <c:v>22</c:v>
                </c:pt>
                <c:pt idx="1019">
                  <c:v>37</c:v>
                </c:pt>
                <c:pt idx="1020">
                  <c:v>20</c:v>
                </c:pt>
                <c:pt idx="1021">
                  <c:v>39</c:v>
                </c:pt>
                <c:pt idx="1022">
                  <c:v>24</c:v>
                </c:pt>
                <c:pt idx="1023">
                  <c:v>48</c:v>
                </c:pt>
                <c:pt idx="1024">
                  <c:v>20</c:v>
                </c:pt>
                <c:pt idx="1025">
                  <c:v>1</c:v>
                </c:pt>
                <c:pt idx="1026">
                  <c:v>1</c:v>
                </c:pt>
                <c:pt idx="1027">
                  <c:v>17</c:v>
                </c:pt>
                <c:pt idx="1028">
                  <c:v>1</c:v>
                </c:pt>
                <c:pt idx="1029">
                  <c:v>45</c:v>
                </c:pt>
                <c:pt idx="1030">
                  <c:v>30</c:v>
                </c:pt>
                <c:pt idx="1031">
                  <c:v>41</c:v>
                </c:pt>
                <c:pt idx="1032">
                  <c:v>47</c:v>
                </c:pt>
                <c:pt idx="1033">
                  <c:v>3</c:v>
                </c:pt>
                <c:pt idx="1034">
                  <c:v>46</c:v>
                </c:pt>
                <c:pt idx="1035">
                  <c:v>11</c:v>
                </c:pt>
                <c:pt idx="1036">
                  <c:v>24</c:v>
                </c:pt>
                <c:pt idx="1037">
                  <c:v>22</c:v>
                </c:pt>
                <c:pt idx="1038">
                  <c:v>44</c:v>
                </c:pt>
                <c:pt idx="1039">
                  <c:v>45</c:v>
                </c:pt>
                <c:pt idx="1040">
                  <c:v>26</c:v>
                </c:pt>
                <c:pt idx="1041">
                  <c:v>13</c:v>
                </c:pt>
                <c:pt idx="1042">
                  <c:v>1</c:v>
                </c:pt>
                <c:pt idx="1043">
                  <c:v>24</c:v>
                </c:pt>
                <c:pt idx="1044">
                  <c:v>10</c:v>
                </c:pt>
                <c:pt idx="1045">
                  <c:v>35</c:v>
                </c:pt>
                <c:pt idx="1046">
                  <c:v>24</c:v>
                </c:pt>
                <c:pt idx="1047">
                  <c:v>28</c:v>
                </c:pt>
                <c:pt idx="1048">
                  <c:v>36</c:v>
                </c:pt>
                <c:pt idx="1049">
                  <c:v>16</c:v>
                </c:pt>
                <c:pt idx="1050">
                  <c:v>40</c:v>
                </c:pt>
                <c:pt idx="1051">
                  <c:v>16</c:v>
                </c:pt>
                <c:pt idx="1052">
                  <c:v>17</c:v>
                </c:pt>
                <c:pt idx="1053">
                  <c:v>15</c:v>
                </c:pt>
                <c:pt idx="1054">
                  <c:v>16</c:v>
                </c:pt>
                <c:pt idx="1055">
                  <c:v>15</c:v>
                </c:pt>
                <c:pt idx="1056">
                  <c:v>34</c:v>
                </c:pt>
                <c:pt idx="1057">
                  <c:v>11</c:v>
                </c:pt>
                <c:pt idx="1058">
                  <c:v>1</c:v>
                </c:pt>
                <c:pt idx="1059">
                  <c:v>15</c:v>
                </c:pt>
                <c:pt idx="1060">
                  <c:v>26</c:v>
                </c:pt>
                <c:pt idx="1061">
                  <c:v>4</c:v>
                </c:pt>
                <c:pt idx="1062">
                  <c:v>43</c:v>
                </c:pt>
                <c:pt idx="1063">
                  <c:v>5</c:v>
                </c:pt>
                <c:pt idx="1064">
                  <c:v>35</c:v>
                </c:pt>
                <c:pt idx="1065">
                  <c:v>13</c:v>
                </c:pt>
                <c:pt idx="1066">
                  <c:v>10</c:v>
                </c:pt>
                <c:pt idx="1067">
                  <c:v>11</c:v>
                </c:pt>
                <c:pt idx="1068">
                  <c:v>18</c:v>
                </c:pt>
                <c:pt idx="1069">
                  <c:v>34</c:v>
                </c:pt>
                <c:pt idx="1070">
                  <c:v>39</c:v>
                </c:pt>
                <c:pt idx="1071">
                  <c:v>41</c:v>
                </c:pt>
                <c:pt idx="1072">
                  <c:v>42</c:v>
                </c:pt>
                <c:pt idx="1073">
                  <c:v>23</c:v>
                </c:pt>
                <c:pt idx="1074">
                  <c:v>7</c:v>
                </c:pt>
                <c:pt idx="1075">
                  <c:v>39</c:v>
                </c:pt>
                <c:pt idx="1076">
                  <c:v>3</c:v>
                </c:pt>
                <c:pt idx="1077">
                  <c:v>12</c:v>
                </c:pt>
                <c:pt idx="1078">
                  <c:v>7</c:v>
                </c:pt>
                <c:pt idx="1079">
                  <c:v>49</c:v>
                </c:pt>
                <c:pt idx="1080">
                  <c:v>26</c:v>
                </c:pt>
                <c:pt idx="1081">
                  <c:v>33</c:v>
                </c:pt>
                <c:pt idx="1082">
                  <c:v>37</c:v>
                </c:pt>
                <c:pt idx="1083">
                  <c:v>48</c:v>
                </c:pt>
                <c:pt idx="1084">
                  <c:v>15</c:v>
                </c:pt>
                <c:pt idx="1085">
                  <c:v>2</c:v>
                </c:pt>
                <c:pt idx="1086">
                  <c:v>41</c:v>
                </c:pt>
                <c:pt idx="1087">
                  <c:v>7</c:v>
                </c:pt>
                <c:pt idx="1088">
                  <c:v>32</c:v>
                </c:pt>
                <c:pt idx="1089">
                  <c:v>4</c:v>
                </c:pt>
                <c:pt idx="1090">
                  <c:v>20</c:v>
                </c:pt>
                <c:pt idx="1091">
                  <c:v>36</c:v>
                </c:pt>
                <c:pt idx="1092">
                  <c:v>32</c:v>
                </c:pt>
                <c:pt idx="1093">
                  <c:v>28</c:v>
                </c:pt>
                <c:pt idx="1094">
                  <c:v>13</c:v>
                </c:pt>
                <c:pt idx="1095">
                  <c:v>1</c:v>
                </c:pt>
                <c:pt idx="1096">
                  <c:v>35</c:v>
                </c:pt>
                <c:pt idx="1097">
                  <c:v>48</c:v>
                </c:pt>
                <c:pt idx="1098">
                  <c:v>30</c:v>
                </c:pt>
                <c:pt idx="1099">
                  <c:v>36</c:v>
                </c:pt>
                <c:pt idx="1100">
                  <c:v>25</c:v>
                </c:pt>
                <c:pt idx="1101">
                  <c:v>16</c:v>
                </c:pt>
                <c:pt idx="1102">
                  <c:v>19</c:v>
                </c:pt>
                <c:pt idx="1103">
                  <c:v>1</c:v>
                </c:pt>
                <c:pt idx="1104">
                  <c:v>5</c:v>
                </c:pt>
                <c:pt idx="1105">
                  <c:v>22</c:v>
                </c:pt>
                <c:pt idx="1106">
                  <c:v>24</c:v>
                </c:pt>
                <c:pt idx="1107">
                  <c:v>43</c:v>
                </c:pt>
                <c:pt idx="1108">
                  <c:v>45</c:v>
                </c:pt>
                <c:pt idx="1109">
                  <c:v>37</c:v>
                </c:pt>
                <c:pt idx="1110">
                  <c:v>36</c:v>
                </c:pt>
                <c:pt idx="1111">
                  <c:v>36</c:v>
                </c:pt>
                <c:pt idx="1112">
                  <c:v>4</c:v>
                </c:pt>
                <c:pt idx="1113">
                  <c:v>36</c:v>
                </c:pt>
                <c:pt idx="1114">
                  <c:v>18</c:v>
                </c:pt>
                <c:pt idx="1115">
                  <c:v>16</c:v>
                </c:pt>
                <c:pt idx="1116">
                  <c:v>41</c:v>
                </c:pt>
                <c:pt idx="1117">
                  <c:v>18</c:v>
                </c:pt>
                <c:pt idx="1118">
                  <c:v>22</c:v>
                </c:pt>
                <c:pt idx="1119">
                  <c:v>2</c:v>
                </c:pt>
                <c:pt idx="1120">
                  <c:v>21</c:v>
                </c:pt>
                <c:pt idx="1121">
                  <c:v>36</c:v>
                </c:pt>
                <c:pt idx="1122">
                  <c:v>44</c:v>
                </c:pt>
                <c:pt idx="1123">
                  <c:v>39</c:v>
                </c:pt>
                <c:pt idx="1124">
                  <c:v>47</c:v>
                </c:pt>
                <c:pt idx="1125">
                  <c:v>39</c:v>
                </c:pt>
                <c:pt idx="1126">
                  <c:v>29</c:v>
                </c:pt>
                <c:pt idx="1127">
                  <c:v>26</c:v>
                </c:pt>
                <c:pt idx="1128">
                  <c:v>21</c:v>
                </c:pt>
                <c:pt idx="1129">
                  <c:v>17</c:v>
                </c:pt>
                <c:pt idx="1130">
                  <c:v>16</c:v>
                </c:pt>
                <c:pt idx="1131">
                  <c:v>31</c:v>
                </c:pt>
                <c:pt idx="1132">
                  <c:v>9</c:v>
                </c:pt>
                <c:pt idx="1133">
                  <c:v>31</c:v>
                </c:pt>
                <c:pt idx="1134">
                  <c:v>14</c:v>
                </c:pt>
                <c:pt idx="1135">
                  <c:v>49</c:v>
                </c:pt>
                <c:pt idx="1136">
                  <c:v>37</c:v>
                </c:pt>
                <c:pt idx="1137">
                  <c:v>2</c:v>
                </c:pt>
                <c:pt idx="1138">
                  <c:v>48</c:v>
                </c:pt>
                <c:pt idx="1139">
                  <c:v>46</c:v>
                </c:pt>
                <c:pt idx="1140">
                  <c:v>14</c:v>
                </c:pt>
                <c:pt idx="1141">
                  <c:v>33</c:v>
                </c:pt>
                <c:pt idx="1142">
                  <c:v>35</c:v>
                </c:pt>
                <c:pt idx="1143">
                  <c:v>39</c:v>
                </c:pt>
                <c:pt idx="1144">
                  <c:v>47</c:v>
                </c:pt>
                <c:pt idx="1145">
                  <c:v>20</c:v>
                </c:pt>
                <c:pt idx="1146">
                  <c:v>2</c:v>
                </c:pt>
                <c:pt idx="1147">
                  <c:v>41</c:v>
                </c:pt>
                <c:pt idx="1148">
                  <c:v>19</c:v>
                </c:pt>
                <c:pt idx="1149">
                  <c:v>37</c:v>
                </c:pt>
                <c:pt idx="1150">
                  <c:v>18</c:v>
                </c:pt>
                <c:pt idx="1151">
                  <c:v>16</c:v>
                </c:pt>
                <c:pt idx="1152">
                  <c:v>4</c:v>
                </c:pt>
                <c:pt idx="1153">
                  <c:v>12</c:v>
                </c:pt>
                <c:pt idx="1154">
                  <c:v>29</c:v>
                </c:pt>
                <c:pt idx="1155">
                  <c:v>7</c:v>
                </c:pt>
                <c:pt idx="1156">
                  <c:v>14</c:v>
                </c:pt>
                <c:pt idx="1157">
                  <c:v>12</c:v>
                </c:pt>
                <c:pt idx="1158">
                  <c:v>35</c:v>
                </c:pt>
                <c:pt idx="1159">
                  <c:v>5</c:v>
                </c:pt>
                <c:pt idx="1160">
                  <c:v>17</c:v>
                </c:pt>
                <c:pt idx="1161">
                  <c:v>42</c:v>
                </c:pt>
                <c:pt idx="1162">
                  <c:v>32</c:v>
                </c:pt>
                <c:pt idx="1163">
                  <c:v>10</c:v>
                </c:pt>
                <c:pt idx="1164">
                  <c:v>43</c:v>
                </c:pt>
                <c:pt idx="1165">
                  <c:v>17</c:v>
                </c:pt>
                <c:pt idx="1166">
                  <c:v>5</c:v>
                </c:pt>
                <c:pt idx="1167">
                  <c:v>45</c:v>
                </c:pt>
                <c:pt idx="1168">
                  <c:v>42</c:v>
                </c:pt>
                <c:pt idx="1169">
                  <c:v>9</c:v>
                </c:pt>
                <c:pt idx="1170">
                  <c:v>49</c:v>
                </c:pt>
                <c:pt idx="1171">
                  <c:v>33</c:v>
                </c:pt>
                <c:pt idx="1172">
                  <c:v>36</c:v>
                </c:pt>
                <c:pt idx="1173">
                  <c:v>36</c:v>
                </c:pt>
                <c:pt idx="1174">
                  <c:v>18</c:v>
                </c:pt>
                <c:pt idx="1175">
                  <c:v>9</c:v>
                </c:pt>
                <c:pt idx="1176">
                  <c:v>29</c:v>
                </c:pt>
                <c:pt idx="1177">
                  <c:v>14</c:v>
                </c:pt>
                <c:pt idx="1178">
                  <c:v>25</c:v>
                </c:pt>
                <c:pt idx="1179">
                  <c:v>15</c:v>
                </c:pt>
                <c:pt idx="1180">
                  <c:v>6</c:v>
                </c:pt>
                <c:pt idx="1181">
                  <c:v>42</c:v>
                </c:pt>
                <c:pt idx="1182">
                  <c:v>29</c:v>
                </c:pt>
                <c:pt idx="1183">
                  <c:v>15</c:v>
                </c:pt>
                <c:pt idx="1184">
                  <c:v>29</c:v>
                </c:pt>
                <c:pt idx="1185">
                  <c:v>4</c:v>
                </c:pt>
                <c:pt idx="1186">
                  <c:v>18</c:v>
                </c:pt>
                <c:pt idx="1187">
                  <c:v>49</c:v>
                </c:pt>
                <c:pt idx="1188">
                  <c:v>44</c:v>
                </c:pt>
                <c:pt idx="1189">
                  <c:v>39</c:v>
                </c:pt>
                <c:pt idx="1190">
                  <c:v>16</c:v>
                </c:pt>
                <c:pt idx="1191">
                  <c:v>11</c:v>
                </c:pt>
                <c:pt idx="1192">
                  <c:v>14</c:v>
                </c:pt>
                <c:pt idx="1193">
                  <c:v>3</c:v>
                </c:pt>
                <c:pt idx="1194">
                  <c:v>42</c:v>
                </c:pt>
                <c:pt idx="1195">
                  <c:v>38</c:v>
                </c:pt>
                <c:pt idx="1196">
                  <c:v>45</c:v>
                </c:pt>
                <c:pt idx="1197">
                  <c:v>42</c:v>
                </c:pt>
                <c:pt idx="1198">
                  <c:v>18</c:v>
                </c:pt>
                <c:pt idx="1199">
                  <c:v>20</c:v>
                </c:pt>
                <c:pt idx="1200">
                  <c:v>48</c:v>
                </c:pt>
                <c:pt idx="1201">
                  <c:v>25</c:v>
                </c:pt>
                <c:pt idx="1202">
                  <c:v>38</c:v>
                </c:pt>
                <c:pt idx="1203">
                  <c:v>13</c:v>
                </c:pt>
                <c:pt idx="1204">
                  <c:v>4</c:v>
                </c:pt>
                <c:pt idx="1205">
                  <c:v>14</c:v>
                </c:pt>
                <c:pt idx="1206">
                  <c:v>33</c:v>
                </c:pt>
                <c:pt idx="1207">
                  <c:v>28</c:v>
                </c:pt>
                <c:pt idx="1208">
                  <c:v>37</c:v>
                </c:pt>
                <c:pt idx="1209">
                  <c:v>8</c:v>
                </c:pt>
                <c:pt idx="1210">
                  <c:v>44</c:v>
                </c:pt>
                <c:pt idx="1211">
                  <c:v>34</c:v>
                </c:pt>
                <c:pt idx="1212">
                  <c:v>44</c:v>
                </c:pt>
                <c:pt idx="1213">
                  <c:v>5</c:v>
                </c:pt>
                <c:pt idx="1214">
                  <c:v>5</c:v>
                </c:pt>
                <c:pt idx="1215">
                  <c:v>31</c:v>
                </c:pt>
                <c:pt idx="1216">
                  <c:v>45</c:v>
                </c:pt>
                <c:pt idx="1217">
                  <c:v>9</c:v>
                </c:pt>
                <c:pt idx="1218">
                  <c:v>42</c:v>
                </c:pt>
                <c:pt idx="1219">
                  <c:v>32</c:v>
                </c:pt>
                <c:pt idx="1220">
                  <c:v>33</c:v>
                </c:pt>
                <c:pt idx="1221">
                  <c:v>3</c:v>
                </c:pt>
                <c:pt idx="1222">
                  <c:v>30</c:v>
                </c:pt>
                <c:pt idx="1223">
                  <c:v>12</c:v>
                </c:pt>
                <c:pt idx="1224">
                  <c:v>29</c:v>
                </c:pt>
                <c:pt idx="1225">
                  <c:v>3</c:v>
                </c:pt>
                <c:pt idx="1226">
                  <c:v>26</c:v>
                </c:pt>
                <c:pt idx="1227">
                  <c:v>30</c:v>
                </c:pt>
                <c:pt idx="1228">
                  <c:v>9</c:v>
                </c:pt>
                <c:pt idx="1229">
                  <c:v>26</c:v>
                </c:pt>
                <c:pt idx="1230">
                  <c:v>2</c:v>
                </c:pt>
                <c:pt idx="1231">
                  <c:v>3</c:v>
                </c:pt>
                <c:pt idx="1232">
                  <c:v>46</c:v>
                </c:pt>
                <c:pt idx="1233">
                  <c:v>4</c:v>
                </c:pt>
                <c:pt idx="1234">
                  <c:v>25</c:v>
                </c:pt>
                <c:pt idx="1235">
                  <c:v>13</c:v>
                </c:pt>
                <c:pt idx="1236">
                  <c:v>39</c:v>
                </c:pt>
                <c:pt idx="1237">
                  <c:v>44</c:v>
                </c:pt>
                <c:pt idx="1238">
                  <c:v>35</c:v>
                </c:pt>
                <c:pt idx="1239">
                  <c:v>23</c:v>
                </c:pt>
                <c:pt idx="1240">
                  <c:v>9</c:v>
                </c:pt>
                <c:pt idx="1241">
                  <c:v>2</c:v>
                </c:pt>
                <c:pt idx="1242">
                  <c:v>41</c:v>
                </c:pt>
                <c:pt idx="1243">
                  <c:v>44</c:v>
                </c:pt>
                <c:pt idx="1244">
                  <c:v>31</c:v>
                </c:pt>
                <c:pt idx="1245">
                  <c:v>44</c:v>
                </c:pt>
                <c:pt idx="1246">
                  <c:v>47</c:v>
                </c:pt>
                <c:pt idx="1247">
                  <c:v>2</c:v>
                </c:pt>
                <c:pt idx="1248">
                  <c:v>32</c:v>
                </c:pt>
                <c:pt idx="1249">
                  <c:v>18</c:v>
                </c:pt>
                <c:pt idx="1250">
                  <c:v>13</c:v>
                </c:pt>
                <c:pt idx="1251">
                  <c:v>46</c:v>
                </c:pt>
                <c:pt idx="1252">
                  <c:v>5</c:v>
                </c:pt>
                <c:pt idx="1253">
                  <c:v>42</c:v>
                </c:pt>
                <c:pt idx="1254">
                  <c:v>44</c:v>
                </c:pt>
                <c:pt idx="1255">
                  <c:v>10</c:v>
                </c:pt>
                <c:pt idx="1256">
                  <c:v>43</c:v>
                </c:pt>
                <c:pt idx="1257">
                  <c:v>25</c:v>
                </c:pt>
                <c:pt idx="1258">
                  <c:v>34</c:v>
                </c:pt>
                <c:pt idx="1259">
                  <c:v>37</c:v>
                </c:pt>
                <c:pt idx="1260">
                  <c:v>30</c:v>
                </c:pt>
                <c:pt idx="1261">
                  <c:v>7</c:v>
                </c:pt>
                <c:pt idx="1262">
                  <c:v>6</c:v>
                </c:pt>
                <c:pt idx="1263">
                  <c:v>3</c:v>
                </c:pt>
                <c:pt idx="1264">
                  <c:v>13</c:v>
                </c:pt>
                <c:pt idx="1265">
                  <c:v>3</c:v>
                </c:pt>
                <c:pt idx="1266">
                  <c:v>26</c:v>
                </c:pt>
                <c:pt idx="1267">
                  <c:v>24</c:v>
                </c:pt>
                <c:pt idx="1268">
                  <c:v>6</c:v>
                </c:pt>
                <c:pt idx="1269">
                  <c:v>43</c:v>
                </c:pt>
                <c:pt idx="1270">
                  <c:v>49</c:v>
                </c:pt>
                <c:pt idx="1271">
                  <c:v>42</c:v>
                </c:pt>
                <c:pt idx="1272">
                  <c:v>12</c:v>
                </c:pt>
                <c:pt idx="1273">
                  <c:v>49</c:v>
                </c:pt>
                <c:pt idx="1274">
                  <c:v>36</c:v>
                </c:pt>
                <c:pt idx="1275">
                  <c:v>2</c:v>
                </c:pt>
                <c:pt idx="1276">
                  <c:v>11</c:v>
                </c:pt>
                <c:pt idx="1277">
                  <c:v>39</c:v>
                </c:pt>
                <c:pt idx="1278">
                  <c:v>34</c:v>
                </c:pt>
                <c:pt idx="1279">
                  <c:v>26</c:v>
                </c:pt>
                <c:pt idx="1280">
                  <c:v>18</c:v>
                </c:pt>
                <c:pt idx="1281">
                  <c:v>21</c:v>
                </c:pt>
                <c:pt idx="1282">
                  <c:v>36</c:v>
                </c:pt>
                <c:pt idx="1283">
                  <c:v>40</c:v>
                </c:pt>
                <c:pt idx="1284">
                  <c:v>46</c:v>
                </c:pt>
                <c:pt idx="1285">
                  <c:v>44</c:v>
                </c:pt>
                <c:pt idx="1286">
                  <c:v>22</c:v>
                </c:pt>
                <c:pt idx="1287">
                  <c:v>30</c:v>
                </c:pt>
                <c:pt idx="1288">
                  <c:v>43</c:v>
                </c:pt>
                <c:pt idx="1289">
                  <c:v>30</c:v>
                </c:pt>
                <c:pt idx="1290">
                  <c:v>8</c:v>
                </c:pt>
                <c:pt idx="1291">
                  <c:v>34</c:v>
                </c:pt>
                <c:pt idx="1292">
                  <c:v>47</c:v>
                </c:pt>
                <c:pt idx="1293">
                  <c:v>9</c:v>
                </c:pt>
                <c:pt idx="1294">
                  <c:v>20</c:v>
                </c:pt>
                <c:pt idx="1295">
                  <c:v>40</c:v>
                </c:pt>
                <c:pt idx="1296">
                  <c:v>25</c:v>
                </c:pt>
                <c:pt idx="1297">
                  <c:v>19</c:v>
                </c:pt>
                <c:pt idx="1298">
                  <c:v>5</c:v>
                </c:pt>
                <c:pt idx="1299">
                  <c:v>11</c:v>
                </c:pt>
                <c:pt idx="1300">
                  <c:v>15</c:v>
                </c:pt>
                <c:pt idx="1301">
                  <c:v>8</c:v>
                </c:pt>
                <c:pt idx="1302">
                  <c:v>19</c:v>
                </c:pt>
                <c:pt idx="1303">
                  <c:v>23</c:v>
                </c:pt>
                <c:pt idx="1304">
                  <c:v>27</c:v>
                </c:pt>
                <c:pt idx="1305">
                  <c:v>40</c:v>
                </c:pt>
                <c:pt idx="1306">
                  <c:v>32</c:v>
                </c:pt>
                <c:pt idx="1307">
                  <c:v>26</c:v>
                </c:pt>
                <c:pt idx="1308">
                  <c:v>27</c:v>
                </c:pt>
                <c:pt idx="1309">
                  <c:v>19</c:v>
                </c:pt>
                <c:pt idx="1310">
                  <c:v>42</c:v>
                </c:pt>
                <c:pt idx="1311">
                  <c:v>29</c:v>
                </c:pt>
                <c:pt idx="1312">
                  <c:v>39</c:v>
                </c:pt>
                <c:pt idx="1313">
                  <c:v>41</c:v>
                </c:pt>
                <c:pt idx="1314">
                  <c:v>33</c:v>
                </c:pt>
                <c:pt idx="1315">
                  <c:v>19</c:v>
                </c:pt>
                <c:pt idx="1316">
                  <c:v>37</c:v>
                </c:pt>
                <c:pt idx="1317">
                  <c:v>19</c:v>
                </c:pt>
                <c:pt idx="1318">
                  <c:v>33</c:v>
                </c:pt>
                <c:pt idx="1319">
                  <c:v>47</c:v>
                </c:pt>
                <c:pt idx="1320">
                  <c:v>16</c:v>
                </c:pt>
                <c:pt idx="1321">
                  <c:v>23</c:v>
                </c:pt>
                <c:pt idx="1322">
                  <c:v>7</c:v>
                </c:pt>
                <c:pt idx="1323">
                  <c:v>26</c:v>
                </c:pt>
                <c:pt idx="1324">
                  <c:v>32</c:v>
                </c:pt>
                <c:pt idx="1325">
                  <c:v>12</c:v>
                </c:pt>
                <c:pt idx="1326">
                  <c:v>8</c:v>
                </c:pt>
                <c:pt idx="1327">
                  <c:v>5</c:v>
                </c:pt>
                <c:pt idx="1328">
                  <c:v>42</c:v>
                </c:pt>
                <c:pt idx="1329">
                  <c:v>28</c:v>
                </c:pt>
                <c:pt idx="1330">
                  <c:v>5</c:v>
                </c:pt>
                <c:pt idx="1331">
                  <c:v>49</c:v>
                </c:pt>
                <c:pt idx="1332">
                  <c:v>26</c:v>
                </c:pt>
                <c:pt idx="1333">
                  <c:v>5</c:v>
                </c:pt>
                <c:pt idx="1334">
                  <c:v>22</c:v>
                </c:pt>
                <c:pt idx="1335">
                  <c:v>15</c:v>
                </c:pt>
                <c:pt idx="1336">
                  <c:v>13</c:v>
                </c:pt>
                <c:pt idx="1337">
                  <c:v>28</c:v>
                </c:pt>
                <c:pt idx="1338">
                  <c:v>33</c:v>
                </c:pt>
                <c:pt idx="1339">
                  <c:v>43</c:v>
                </c:pt>
                <c:pt idx="1340">
                  <c:v>23</c:v>
                </c:pt>
                <c:pt idx="1341">
                  <c:v>33</c:v>
                </c:pt>
                <c:pt idx="1342">
                  <c:v>43</c:v>
                </c:pt>
                <c:pt idx="1343">
                  <c:v>18</c:v>
                </c:pt>
                <c:pt idx="1344">
                  <c:v>30</c:v>
                </c:pt>
                <c:pt idx="1345">
                  <c:v>26</c:v>
                </c:pt>
                <c:pt idx="1346">
                  <c:v>16</c:v>
                </c:pt>
                <c:pt idx="1347">
                  <c:v>13</c:v>
                </c:pt>
                <c:pt idx="1348">
                  <c:v>39</c:v>
                </c:pt>
                <c:pt idx="1349">
                  <c:v>33</c:v>
                </c:pt>
                <c:pt idx="1350">
                  <c:v>26</c:v>
                </c:pt>
                <c:pt idx="1351">
                  <c:v>48</c:v>
                </c:pt>
                <c:pt idx="1352">
                  <c:v>1</c:v>
                </c:pt>
                <c:pt idx="1353">
                  <c:v>49</c:v>
                </c:pt>
                <c:pt idx="1354">
                  <c:v>38</c:v>
                </c:pt>
                <c:pt idx="1355">
                  <c:v>2</c:v>
                </c:pt>
                <c:pt idx="1356">
                  <c:v>49</c:v>
                </c:pt>
                <c:pt idx="1357">
                  <c:v>6</c:v>
                </c:pt>
                <c:pt idx="1358">
                  <c:v>46</c:v>
                </c:pt>
                <c:pt idx="1359">
                  <c:v>38</c:v>
                </c:pt>
                <c:pt idx="1360">
                  <c:v>42</c:v>
                </c:pt>
                <c:pt idx="1361">
                  <c:v>24</c:v>
                </c:pt>
                <c:pt idx="1362">
                  <c:v>18</c:v>
                </c:pt>
                <c:pt idx="1363">
                  <c:v>27</c:v>
                </c:pt>
                <c:pt idx="1364">
                  <c:v>41</c:v>
                </c:pt>
                <c:pt idx="1365">
                  <c:v>8</c:v>
                </c:pt>
                <c:pt idx="1366">
                  <c:v>28</c:v>
                </c:pt>
                <c:pt idx="1367">
                  <c:v>10</c:v>
                </c:pt>
                <c:pt idx="1368">
                  <c:v>17</c:v>
                </c:pt>
                <c:pt idx="1369">
                  <c:v>29</c:v>
                </c:pt>
                <c:pt idx="1370">
                  <c:v>6</c:v>
                </c:pt>
                <c:pt idx="1371">
                  <c:v>14</c:v>
                </c:pt>
                <c:pt idx="1372">
                  <c:v>22</c:v>
                </c:pt>
                <c:pt idx="1373">
                  <c:v>6</c:v>
                </c:pt>
                <c:pt idx="1374">
                  <c:v>26</c:v>
                </c:pt>
                <c:pt idx="1375">
                  <c:v>39</c:v>
                </c:pt>
                <c:pt idx="1376">
                  <c:v>12</c:v>
                </c:pt>
                <c:pt idx="1377">
                  <c:v>35</c:v>
                </c:pt>
                <c:pt idx="1378">
                  <c:v>14</c:v>
                </c:pt>
                <c:pt idx="1379">
                  <c:v>22</c:v>
                </c:pt>
                <c:pt idx="1380">
                  <c:v>23</c:v>
                </c:pt>
                <c:pt idx="1381">
                  <c:v>48</c:v>
                </c:pt>
                <c:pt idx="1382">
                  <c:v>7</c:v>
                </c:pt>
                <c:pt idx="1383">
                  <c:v>40</c:v>
                </c:pt>
                <c:pt idx="1384">
                  <c:v>25</c:v>
                </c:pt>
                <c:pt idx="1385">
                  <c:v>13</c:v>
                </c:pt>
                <c:pt idx="1386">
                  <c:v>21</c:v>
                </c:pt>
                <c:pt idx="1387">
                  <c:v>41</c:v>
                </c:pt>
                <c:pt idx="1388">
                  <c:v>10</c:v>
                </c:pt>
                <c:pt idx="1389">
                  <c:v>9</c:v>
                </c:pt>
                <c:pt idx="1390">
                  <c:v>15</c:v>
                </c:pt>
                <c:pt idx="1391">
                  <c:v>2</c:v>
                </c:pt>
                <c:pt idx="1392">
                  <c:v>25</c:v>
                </c:pt>
                <c:pt idx="1393">
                  <c:v>13</c:v>
                </c:pt>
                <c:pt idx="1394">
                  <c:v>34</c:v>
                </c:pt>
                <c:pt idx="1395">
                  <c:v>34</c:v>
                </c:pt>
                <c:pt idx="1396">
                  <c:v>35</c:v>
                </c:pt>
                <c:pt idx="1397">
                  <c:v>38</c:v>
                </c:pt>
                <c:pt idx="1398">
                  <c:v>3</c:v>
                </c:pt>
                <c:pt idx="1399">
                  <c:v>42</c:v>
                </c:pt>
                <c:pt idx="1400">
                  <c:v>6</c:v>
                </c:pt>
                <c:pt idx="1401">
                  <c:v>48</c:v>
                </c:pt>
                <c:pt idx="1402">
                  <c:v>49</c:v>
                </c:pt>
                <c:pt idx="1403">
                  <c:v>19</c:v>
                </c:pt>
                <c:pt idx="1404">
                  <c:v>3</c:v>
                </c:pt>
                <c:pt idx="1405">
                  <c:v>18</c:v>
                </c:pt>
                <c:pt idx="1406">
                  <c:v>39</c:v>
                </c:pt>
                <c:pt idx="1407">
                  <c:v>9</c:v>
                </c:pt>
                <c:pt idx="1408">
                  <c:v>12</c:v>
                </c:pt>
                <c:pt idx="1409">
                  <c:v>5</c:v>
                </c:pt>
                <c:pt idx="1410">
                  <c:v>3</c:v>
                </c:pt>
                <c:pt idx="1411">
                  <c:v>11</c:v>
                </c:pt>
                <c:pt idx="1412">
                  <c:v>30</c:v>
                </c:pt>
                <c:pt idx="1413">
                  <c:v>4</c:v>
                </c:pt>
                <c:pt idx="1414">
                  <c:v>5</c:v>
                </c:pt>
                <c:pt idx="1415">
                  <c:v>1</c:v>
                </c:pt>
                <c:pt idx="1416">
                  <c:v>27</c:v>
                </c:pt>
                <c:pt idx="1417">
                  <c:v>28</c:v>
                </c:pt>
                <c:pt idx="1418">
                  <c:v>29</c:v>
                </c:pt>
                <c:pt idx="1419">
                  <c:v>18</c:v>
                </c:pt>
                <c:pt idx="1420">
                  <c:v>12</c:v>
                </c:pt>
                <c:pt idx="1421">
                  <c:v>13</c:v>
                </c:pt>
                <c:pt idx="1422">
                  <c:v>41</c:v>
                </c:pt>
                <c:pt idx="1423">
                  <c:v>2</c:v>
                </c:pt>
                <c:pt idx="1424">
                  <c:v>37</c:v>
                </c:pt>
                <c:pt idx="1425">
                  <c:v>45</c:v>
                </c:pt>
                <c:pt idx="1426">
                  <c:v>16</c:v>
                </c:pt>
                <c:pt idx="1427">
                  <c:v>48</c:v>
                </c:pt>
                <c:pt idx="1428">
                  <c:v>24</c:v>
                </c:pt>
                <c:pt idx="1429">
                  <c:v>35</c:v>
                </c:pt>
                <c:pt idx="1430">
                  <c:v>22</c:v>
                </c:pt>
                <c:pt idx="1431">
                  <c:v>36</c:v>
                </c:pt>
                <c:pt idx="1432">
                  <c:v>11</c:v>
                </c:pt>
                <c:pt idx="1433">
                  <c:v>46</c:v>
                </c:pt>
                <c:pt idx="1434">
                  <c:v>29</c:v>
                </c:pt>
                <c:pt idx="1435">
                  <c:v>35</c:v>
                </c:pt>
                <c:pt idx="1436">
                  <c:v>48</c:v>
                </c:pt>
                <c:pt idx="1437">
                  <c:v>15</c:v>
                </c:pt>
                <c:pt idx="1438">
                  <c:v>31</c:v>
                </c:pt>
                <c:pt idx="1439">
                  <c:v>42</c:v>
                </c:pt>
                <c:pt idx="1440">
                  <c:v>41</c:v>
                </c:pt>
                <c:pt idx="1441">
                  <c:v>43</c:v>
                </c:pt>
                <c:pt idx="1442">
                  <c:v>16</c:v>
                </c:pt>
                <c:pt idx="1443">
                  <c:v>10</c:v>
                </c:pt>
                <c:pt idx="1444">
                  <c:v>49</c:v>
                </c:pt>
                <c:pt idx="1445">
                  <c:v>32</c:v>
                </c:pt>
                <c:pt idx="1446">
                  <c:v>2</c:v>
                </c:pt>
                <c:pt idx="1447">
                  <c:v>24</c:v>
                </c:pt>
                <c:pt idx="1448">
                  <c:v>23</c:v>
                </c:pt>
                <c:pt idx="1449">
                  <c:v>2</c:v>
                </c:pt>
                <c:pt idx="1450">
                  <c:v>38</c:v>
                </c:pt>
                <c:pt idx="1451">
                  <c:v>31</c:v>
                </c:pt>
                <c:pt idx="1452">
                  <c:v>40</c:v>
                </c:pt>
                <c:pt idx="1453">
                  <c:v>26</c:v>
                </c:pt>
                <c:pt idx="1454">
                  <c:v>29</c:v>
                </c:pt>
                <c:pt idx="1455">
                  <c:v>3</c:v>
                </c:pt>
                <c:pt idx="1456">
                  <c:v>14</c:v>
                </c:pt>
                <c:pt idx="1457">
                  <c:v>25</c:v>
                </c:pt>
                <c:pt idx="1458">
                  <c:v>48</c:v>
                </c:pt>
                <c:pt idx="1459">
                  <c:v>1</c:v>
                </c:pt>
                <c:pt idx="1460">
                  <c:v>3</c:v>
                </c:pt>
                <c:pt idx="1461">
                  <c:v>26</c:v>
                </c:pt>
                <c:pt idx="1462">
                  <c:v>18</c:v>
                </c:pt>
                <c:pt idx="1463">
                  <c:v>9</c:v>
                </c:pt>
                <c:pt idx="1464">
                  <c:v>38</c:v>
                </c:pt>
                <c:pt idx="1465">
                  <c:v>23</c:v>
                </c:pt>
                <c:pt idx="1466">
                  <c:v>21</c:v>
                </c:pt>
                <c:pt idx="1467">
                  <c:v>1</c:v>
                </c:pt>
                <c:pt idx="1468">
                  <c:v>21</c:v>
                </c:pt>
                <c:pt idx="1469">
                  <c:v>27</c:v>
                </c:pt>
                <c:pt idx="1470">
                  <c:v>42</c:v>
                </c:pt>
                <c:pt idx="1471">
                  <c:v>6</c:v>
                </c:pt>
                <c:pt idx="1472">
                  <c:v>44</c:v>
                </c:pt>
                <c:pt idx="1473">
                  <c:v>36</c:v>
                </c:pt>
                <c:pt idx="1474">
                  <c:v>28</c:v>
                </c:pt>
                <c:pt idx="1475">
                  <c:v>45</c:v>
                </c:pt>
                <c:pt idx="1476">
                  <c:v>17</c:v>
                </c:pt>
                <c:pt idx="1477">
                  <c:v>40</c:v>
                </c:pt>
                <c:pt idx="1478">
                  <c:v>3</c:v>
                </c:pt>
                <c:pt idx="1479">
                  <c:v>12</c:v>
                </c:pt>
                <c:pt idx="1480">
                  <c:v>39</c:v>
                </c:pt>
                <c:pt idx="1481">
                  <c:v>12</c:v>
                </c:pt>
                <c:pt idx="1482">
                  <c:v>2</c:v>
                </c:pt>
                <c:pt idx="1483">
                  <c:v>46</c:v>
                </c:pt>
                <c:pt idx="1484">
                  <c:v>22</c:v>
                </c:pt>
                <c:pt idx="1485">
                  <c:v>23</c:v>
                </c:pt>
                <c:pt idx="1486">
                  <c:v>30</c:v>
                </c:pt>
                <c:pt idx="1487">
                  <c:v>5</c:v>
                </c:pt>
                <c:pt idx="1488">
                  <c:v>9</c:v>
                </c:pt>
                <c:pt idx="1489">
                  <c:v>21</c:v>
                </c:pt>
                <c:pt idx="1490">
                  <c:v>11</c:v>
                </c:pt>
                <c:pt idx="1491">
                  <c:v>5</c:v>
                </c:pt>
                <c:pt idx="1492">
                  <c:v>35</c:v>
                </c:pt>
                <c:pt idx="1493">
                  <c:v>27</c:v>
                </c:pt>
                <c:pt idx="1494">
                  <c:v>49</c:v>
                </c:pt>
                <c:pt idx="1495">
                  <c:v>2</c:v>
                </c:pt>
                <c:pt idx="1496">
                  <c:v>24</c:v>
                </c:pt>
                <c:pt idx="1497">
                  <c:v>31</c:v>
                </c:pt>
                <c:pt idx="1498">
                  <c:v>33</c:v>
                </c:pt>
                <c:pt idx="1499">
                  <c:v>39</c:v>
                </c:pt>
                <c:pt idx="1500">
                  <c:v>30</c:v>
                </c:pt>
                <c:pt idx="1501">
                  <c:v>46</c:v>
                </c:pt>
                <c:pt idx="1502">
                  <c:v>37</c:v>
                </c:pt>
                <c:pt idx="1503">
                  <c:v>28</c:v>
                </c:pt>
                <c:pt idx="1504">
                  <c:v>31</c:v>
                </c:pt>
                <c:pt idx="1505">
                  <c:v>11</c:v>
                </c:pt>
                <c:pt idx="1506">
                  <c:v>23</c:v>
                </c:pt>
                <c:pt idx="1507">
                  <c:v>2</c:v>
                </c:pt>
                <c:pt idx="1508">
                  <c:v>40</c:v>
                </c:pt>
                <c:pt idx="1509">
                  <c:v>41</c:v>
                </c:pt>
                <c:pt idx="1510">
                  <c:v>27</c:v>
                </c:pt>
                <c:pt idx="1511">
                  <c:v>35</c:v>
                </c:pt>
                <c:pt idx="1512">
                  <c:v>2</c:v>
                </c:pt>
                <c:pt idx="1513">
                  <c:v>39</c:v>
                </c:pt>
                <c:pt idx="1514">
                  <c:v>37</c:v>
                </c:pt>
                <c:pt idx="1515">
                  <c:v>21</c:v>
                </c:pt>
                <c:pt idx="1516">
                  <c:v>5</c:v>
                </c:pt>
                <c:pt idx="1517">
                  <c:v>45</c:v>
                </c:pt>
                <c:pt idx="1518">
                  <c:v>21</c:v>
                </c:pt>
                <c:pt idx="1519">
                  <c:v>29</c:v>
                </c:pt>
                <c:pt idx="1520">
                  <c:v>20</c:v>
                </c:pt>
                <c:pt idx="1521">
                  <c:v>38</c:v>
                </c:pt>
                <c:pt idx="1522">
                  <c:v>20</c:v>
                </c:pt>
                <c:pt idx="1523">
                  <c:v>25</c:v>
                </c:pt>
                <c:pt idx="1524">
                  <c:v>2</c:v>
                </c:pt>
                <c:pt idx="1525">
                  <c:v>32</c:v>
                </c:pt>
                <c:pt idx="1526">
                  <c:v>26</c:v>
                </c:pt>
                <c:pt idx="1527">
                  <c:v>6</c:v>
                </c:pt>
                <c:pt idx="1528">
                  <c:v>41</c:v>
                </c:pt>
                <c:pt idx="1529">
                  <c:v>3</c:v>
                </c:pt>
                <c:pt idx="1530">
                  <c:v>33</c:v>
                </c:pt>
                <c:pt idx="1531">
                  <c:v>1</c:v>
                </c:pt>
                <c:pt idx="1532">
                  <c:v>5</c:v>
                </c:pt>
                <c:pt idx="1533">
                  <c:v>13</c:v>
                </c:pt>
                <c:pt idx="1534">
                  <c:v>19</c:v>
                </c:pt>
                <c:pt idx="1535">
                  <c:v>12</c:v>
                </c:pt>
                <c:pt idx="1536">
                  <c:v>48</c:v>
                </c:pt>
                <c:pt idx="1537">
                  <c:v>25</c:v>
                </c:pt>
                <c:pt idx="1538">
                  <c:v>35</c:v>
                </c:pt>
                <c:pt idx="1539">
                  <c:v>12</c:v>
                </c:pt>
                <c:pt idx="1540">
                  <c:v>30</c:v>
                </c:pt>
                <c:pt idx="1541">
                  <c:v>5</c:v>
                </c:pt>
                <c:pt idx="1542">
                  <c:v>34</c:v>
                </c:pt>
                <c:pt idx="1543">
                  <c:v>22</c:v>
                </c:pt>
                <c:pt idx="1544">
                  <c:v>39</c:v>
                </c:pt>
                <c:pt idx="1545">
                  <c:v>13</c:v>
                </c:pt>
                <c:pt idx="1546">
                  <c:v>47</c:v>
                </c:pt>
                <c:pt idx="1547">
                  <c:v>3</c:v>
                </c:pt>
                <c:pt idx="1548">
                  <c:v>20</c:v>
                </c:pt>
                <c:pt idx="1549">
                  <c:v>31</c:v>
                </c:pt>
                <c:pt idx="1550">
                  <c:v>5</c:v>
                </c:pt>
                <c:pt idx="1551">
                  <c:v>24</c:v>
                </c:pt>
                <c:pt idx="1552">
                  <c:v>40</c:v>
                </c:pt>
                <c:pt idx="1553">
                  <c:v>33</c:v>
                </c:pt>
                <c:pt idx="1554">
                  <c:v>8</c:v>
                </c:pt>
                <c:pt idx="1555">
                  <c:v>24</c:v>
                </c:pt>
                <c:pt idx="1556">
                  <c:v>20</c:v>
                </c:pt>
                <c:pt idx="1557">
                  <c:v>16</c:v>
                </c:pt>
                <c:pt idx="1558">
                  <c:v>12</c:v>
                </c:pt>
                <c:pt idx="1559">
                  <c:v>13</c:v>
                </c:pt>
                <c:pt idx="1560">
                  <c:v>45</c:v>
                </c:pt>
                <c:pt idx="1561">
                  <c:v>42</c:v>
                </c:pt>
                <c:pt idx="1562">
                  <c:v>39</c:v>
                </c:pt>
                <c:pt idx="1563">
                  <c:v>25</c:v>
                </c:pt>
                <c:pt idx="1564">
                  <c:v>46</c:v>
                </c:pt>
                <c:pt idx="1565">
                  <c:v>32</c:v>
                </c:pt>
                <c:pt idx="1566">
                  <c:v>24</c:v>
                </c:pt>
                <c:pt idx="1567">
                  <c:v>48</c:v>
                </c:pt>
                <c:pt idx="1568">
                  <c:v>47</c:v>
                </c:pt>
                <c:pt idx="1569">
                  <c:v>44</c:v>
                </c:pt>
                <c:pt idx="1570">
                  <c:v>9</c:v>
                </c:pt>
                <c:pt idx="1571">
                  <c:v>40</c:v>
                </c:pt>
                <c:pt idx="1572">
                  <c:v>23</c:v>
                </c:pt>
                <c:pt idx="1573">
                  <c:v>13</c:v>
                </c:pt>
                <c:pt idx="1574">
                  <c:v>32</c:v>
                </c:pt>
                <c:pt idx="1575">
                  <c:v>15</c:v>
                </c:pt>
                <c:pt idx="1576">
                  <c:v>36</c:v>
                </c:pt>
                <c:pt idx="1577">
                  <c:v>49</c:v>
                </c:pt>
                <c:pt idx="1578">
                  <c:v>5</c:v>
                </c:pt>
                <c:pt idx="1579">
                  <c:v>22</c:v>
                </c:pt>
                <c:pt idx="1580">
                  <c:v>16</c:v>
                </c:pt>
                <c:pt idx="1581">
                  <c:v>41</c:v>
                </c:pt>
                <c:pt idx="1582">
                  <c:v>10</c:v>
                </c:pt>
                <c:pt idx="1583">
                  <c:v>24</c:v>
                </c:pt>
                <c:pt idx="1584">
                  <c:v>18</c:v>
                </c:pt>
                <c:pt idx="1585">
                  <c:v>49</c:v>
                </c:pt>
                <c:pt idx="1586">
                  <c:v>18</c:v>
                </c:pt>
                <c:pt idx="1587">
                  <c:v>7</c:v>
                </c:pt>
                <c:pt idx="1588">
                  <c:v>4</c:v>
                </c:pt>
                <c:pt idx="1589">
                  <c:v>26</c:v>
                </c:pt>
                <c:pt idx="1590">
                  <c:v>5</c:v>
                </c:pt>
                <c:pt idx="1591">
                  <c:v>16</c:v>
                </c:pt>
                <c:pt idx="1592">
                  <c:v>35</c:v>
                </c:pt>
                <c:pt idx="1593">
                  <c:v>26</c:v>
                </c:pt>
                <c:pt idx="1594">
                  <c:v>18</c:v>
                </c:pt>
                <c:pt idx="1595">
                  <c:v>29</c:v>
                </c:pt>
                <c:pt idx="1596">
                  <c:v>23</c:v>
                </c:pt>
                <c:pt idx="1597">
                  <c:v>14</c:v>
                </c:pt>
                <c:pt idx="1598">
                  <c:v>15</c:v>
                </c:pt>
                <c:pt idx="1599">
                  <c:v>49</c:v>
                </c:pt>
                <c:pt idx="1600">
                  <c:v>33</c:v>
                </c:pt>
                <c:pt idx="1601">
                  <c:v>25</c:v>
                </c:pt>
                <c:pt idx="1602">
                  <c:v>21</c:v>
                </c:pt>
                <c:pt idx="1603">
                  <c:v>17</c:v>
                </c:pt>
                <c:pt idx="1604">
                  <c:v>23</c:v>
                </c:pt>
                <c:pt idx="1605">
                  <c:v>43</c:v>
                </c:pt>
                <c:pt idx="1606">
                  <c:v>17</c:v>
                </c:pt>
                <c:pt idx="1607">
                  <c:v>14</c:v>
                </c:pt>
                <c:pt idx="1608">
                  <c:v>29</c:v>
                </c:pt>
                <c:pt idx="1609">
                  <c:v>20</c:v>
                </c:pt>
                <c:pt idx="1610">
                  <c:v>30</c:v>
                </c:pt>
                <c:pt idx="1611">
                  <c:v>19</c:v>
                </c:pt>
                <c:pt idx="1612">
                  <c:v>39</c:v>
                </c:pt>
                <c:pt idx="1613">
                  <c:v>13</c:v>
                </c:pt>
                <c:pt idx="1614">
                  <c:v>18</c:v>
                </c:pt>
                <c:pt idx="1615">
                  <c:v>23</c:v>
                </c:pt>
                <c:pt idx="1616">
                  <c:v>46</c:v>
                </c:pt>
                <c:pt idx="1617">
                  <c:v>33</c:v>
                </c:pt>
                <c:pt idx="1618">
                  <c:v>39</c:v>
                </c:pt>
                <c:pt idx="1619">
                  <c:v>40</c:v>
                </c:pt>
                <c:pt idx="1620">
                  <c:v>18</c:v>
                </c:pt>
                <c:pt idx="1621">
                  <c:v>9</c:v>
                </c:pt>
                <c:pt idx="1622">
                  <c:v>33</c:v>
                </c:pt>
                <c:pt idx="1623">
                  <c:v>32</c:v>
                </c:pt>
                <c:pt idx="1624">
                  <c:v>17</c:v>
                </c:pt>
                <c:pt idx="1625">
                  <c:v>19</c:v>
                </c:pt>
                <c:pt idx="1626">
                  <c:v>27</c:v>
                </c:pt>
                <c:pt idx="1627">
                  <c:v>6</c:v>
                </c:pt>
                <c:pt idx="1628">
                  <c:v>35</c:v>
                </c:pt>
                <c:pt idx="1629">
                  <c:v>37</c:v>
                </c:pt>
                <c:pt idx="1630">
                  <c:v>34</c:v>
                </c:pt>
                <c:pt idx="1631">
                  <c:v>20</c:v>
                </c:pt>
                <c:pt idx="1632">
                  <c:v>25</c:v>
                </c:pt>
                <c:pt idx="1633">
                  <c:v>4</c:v>
                </c:pt>
                <c:pt idx="1634">
                  <c:v>10</c:v>
                </c:pt>
                <c:pt idx="1635">
                  <c:v>10</c:v>
                </c:pt>
                <c:pt idx="1636">
                  <c:v>24</c:v>
                </c:pt>
                <c:pt idx="1637">
                  <c:v>21</c:v>
                </c:pt>
                <c:pt idx="1638">
                  <c:v>11</c:v>
                </c:pt>
                <c:pt idx="1639">
                  <c:v>27</c:v>
                </c:pt>
                <c:pt idx="1640">
                  <c:v>16</c:v>
                </c:pt>
                <c:pt idx="1641">
                  <c:v>26</c:v>
                </c:pt>
                <c:pt idx="1642">
                  <c:v>30</c:v>
                </c:pt>
                <c:pt idx="1643">
                  <c:v>49</c:v>
                </c:pt>
                <c:pt idx="1644">
                  <c:v>16</c:v>
                </c:pt>
                <c:pt idx="1645">
                  <c:v>7</c:v>
                </c:pt>
                <c:pt idx="1646">
                  <c:v>16</c:v>
                </c:pt>
                <c:pt idx="1647">
                  <c:v>35</c:v>
                </c:pt>
                <c:pt idx="1648">
                  <c:v>16</c:v>
                </c:pt>
                <c:pt idx="1649">
                  <c:v>40</c:v>
                </c:pt>
                <c:pt idx="1650">
                  <c:v>12</c:v>
                </c:pt>
                <c:pt idx="1651">
                  <c:v>35</c:v>
                </c:pt>
                <c:pt idx="1652">
                  <c:v>49</c:v>
                </c:pt>
                <c:pt idx="1653">
                  <c:v>21</c:v>
                </c:pt>
                <c:pt idx="1654">
                  <c:v>43</c:v>
                </c:pt>
                <c:pt idx="1655">
                  <c:v>36</c:v>
                </c:pt>
                <c:pt idx="1656">
                  <c:v>48</c:v>
                </c:pt>
                <c:pt idx="1657">
                  <c:v>17</c:v>
                </c:pt>
                <c:pt idx="1658">
                  <c:v>32</c:v>
                </c:pt>
                <c:pt idx="1659">
                  <c:v>41</c:v>
                </c:pt>
                <c:pt idx="1660">
                  <c:v>6</c:v>
                </c:pt>
                <c:pt idx="1661">
                  <c:v>24</c:v>
                </c:pt>
                <c:pt idx="1662">
                  <c:v>27</c:v>
                </c:pt>
                <c:pt idx="1663">
                  <c:v>20</c:v>
                </c:pt>
                <c:pt idx="1664">
                  <c:v>25</c:v>
                </c:pt>
                <c:pt idx="1665">
                  <c:v>2</c:v>
                </c:pt>
                <c:pt idx="1666">
                  <c:v>9</c:v>
                </c:pt>
                <c:pt idx="1667">
                  <c:v>28</c:v>
                </c:pt>
                <c:pt idx="1668">
                  <c:v>38</c:v>
                </c:pt>
                <c:pt idx="1669">
                  <c:v>3</c:v>
                </c:pt>
                <c:pt idx="1670">
                  <c:v>20</c:v>
                </c:pt>
                <c:pt idx="1671">
                  <c:v>6</c:v>
                </c:pt>
                <c:pt idx="1672">
                  <c:v>39</c:v>
                </c:pt>
                <c:pt idx="1673">
                  <c:v>33</c:v>
                </c:pt>
                <c:pt idx="1674">
                  <c:v>1</c:v>
                </c:pt>
                <c:pt idx="1675">
                  <c:v>37</c:v>
                </c:pt>
                <c:pt idx="1676">
                  <c:v>6</c:v>
                </c:pt>
                <c:pt idx="1677">
                  <c:v>45</c:v>
                </c:pt>
                <c:pt idx="1678">
                  <c:v>34</c:v>
                </c:pt>
                <c:pt idx="1679">
                  <c:v>47</c:v>
                </c:pt>
                <c:pt idx="1680">
                  <c:v>15</c:v>
                </c:pt>
                <c:pt idx="1681">
                  <c:v>45</c:v>
                </c:pt>
                <c:pt idx="1682">
                  <c:v>26</c:v>
                </c:pt>
                <c:pt idx="1683">
                  <c:v>14</c:v>
                </c:pt>
                <c:pt idx="1684">
                  <c:v>7</c:v>
                </c:pt>
                <c:pt idx="1685">
                  <c:v>46</c:v>
                </c:pt>
                <c:pt idx="1686">
                  <c:v>31</c:v>
                </c:pt>
                <c:pt idx="1687">
                  <c:v>24</c:v>
                </c:pt>
                <c:pt idx="1688">
                  <c:v>31</c:v>
                </c:pt>
                <c:pt idx="1689">
                  <c:v>29</c:v>
                </c:pt>
                <c:pt idx="1690">
                  <c:v>42</c:v>
                </c:pt>
                <c:pt idx="1691">
                  <c:v>32</c:v>
                </c:pt>
                <c:pt idx="1692">
                  <c:v>17</c:v>
                </c:pt>
                <c:pt idx="1693">
                  <c:v>14</c:v>
                </c:pt>
                <c:pt idx="1694">
                  <c:v>40</c:v>
                </c:pt>
                <c:pt idx="1695">
                  <c:v>36</c:v>
                </c:pt>
                <c:pt idx="1696">
                  <c:v>48</c:v>
                </c:pt>
                <c:pt idx="1697">
                  <c:v>24</c:v>
                </c:pt>
                <c:pt idx="1698">
                  <c:v>45</c:v>
                </c:pt>
                <c:pt idx="1699">
                  <c:v>27</c:v>
                </c:pt>
                <c:pt idx="1700">
                  <c:v>25</c:v>
                </c:pt>
                <c:pt idx="1701">
                  <c:v>32</c:v>
                </c:pt>
                <c:pt idx="1702">
                  <c:v>18</c:v>
                </c:pt>
                <c:pt idx="1703">
                  <c:v>46</c:v>
                </c:pt>
                <c:pt idx="1704">
                  <c:v>18</c:v>
                </c:pt>
                <c:pt idx="1705">
                  <c:v>37</c:v>
                </c:pt>
                <c:pt idx="1706">
                  <c:v>26</c:v>
                </c:pt>
                <c:pt idx="1707">
                  <c:v>9</c:v>
                </c:pt>
                <c:pt idx="1708">
                  <c:v>35</c:v>
                </c:pt>
                <c:pt idx="1709">
                  <c:v>8</c:v>
                </c:pt>
                <c:pt idx="1710">
                  <c:v>20</c:v>
                </c:pt>
                <c:pt idx="1711">
                  <c:v>42</c:v>
                </c:pt>
                <c:pt idx="1712">
                  <c:v>22</c:v>
                </c:pt>
                <c:pt idx="1713">
                  <c:v>19</c:v>
                </c:pt>
                <c:pt idx="1714">
                  <c:v>30</c:v>
                </c:pt>
                <c:pt idx="1715">
                  <c:v>28</c:v>
                </c:pt>
                <c:pt idx="1716">
                  <c:v>35</c:v>
                </c:pt>
                <c:pt idx="1717">
                  <c:v>43</c:v>
                </c:pt>
                <c:pt idx="1718">
                  <c:v>11</c:v>
                </c:pt>
                <c:pt idx="1719">
                  <c:v>31</c:v>
                </c:pt>
                <c:pt idx="1720">
                  <c:v>49</c:v>
                </c:pt>
                <c:pt idx="1721">
                  <c:v>48</c:v>
                </c:pt>
                <c:pt idx="1722">
                  <c:v>39</c:v>
                </c:pt>
                <c:pt idx="1723">
                  <c:v>36</c:v>
                </c:pt>
                <c:pt idx="1724">
                  <c:v>30</c:v>
                </c:pt>
                <c:pt idx="1725">
                  <c:v>23</c:v>
                </c:pt>
                <c:pt idx="1726">
                  <c:v>19</c:v>
                </c:pt>
                <c:pt idx="1727">
                  <c:v>12</c:v>
                </c:pt>
                <c:pt idx="1728">
                  <c:v>15</c:v>
                </c:pt>
                <c:pt idx="1729">
                  <c:v>31</c:v>
                </c:pt>
                <c:pt idx="1730">
                  <c:v>43</c:v>
                </c:pt>
                <c:pt idx="1731">
                  <c:v>37</c:v>
                </c:pt>
                <c:pt idx="1732">
                  <c:v>37</c:v>
                </c:pt>
                <c:pt idx="1733">
                  <c:v>15</c:v>
                </c:pt>
                <c:pt idx="1734">
                  <c:v>29</c:v>
                </c:pt>
                <c:pt idx="1735">
                  <c:v>43</c:v>
                </c:pt>
                <c:pt idx="1736">
                  <c:v>26</c:v>
                </c:pt>
                <c:pt idx="1737">
                  <c:v>44</c:v>
                </c:pt>
                <c:pt idx="1738">
                  <c:v>2</c:v>
                </c:pt>
                <c:pt idx="1739">
                  <c:v>20</c:v>
                </c:pt>
                <c:pt idx="1740">
                  <c:v>15</c:v>
                </c:pt>
                <c:pt idx="1741">
                  <c:v>4</c:v>
                </c:pt>
                <c:pt idx="1742">
                  <c:v>22</c:v>
                </c:pt>
                <c:pt idx="1743">
                  <c:v>38</c:v>
                </c:pt>
                <c:pt idx="1744">
                  <c:v>23</c:v>
                </c:pt>
                <c:pt idx="1745">
                  <c:v>26</c:v>
                </c:pt>
                <c:pt idx="1746">
                  <c:v>11</c:v>
                </c:pt>
                <c:pt idx="1747">
                  <c:v>28</c:v>
                </c:pt>
                <c:pt idx="1748">
                  <c:v>2</c:v>
                </c:pt>
                <c:pt idx="1749">
                  <c:v>8</c:v>
                </c:pt>
                <c:pt idx="1750">
                  <c:v>29</c:v>
                </c:pt>
                <c:pt idx="1751">
                  <c:v>11</c:v>
                </c:pt>
                <c:pt idx="1752">
                  <c:v>37</c:v>
                </c:pt>
                <c:pt idx="1753">
                  <c:v>18</c:v>
                </c:pt>
                <c:pt idx="1754">
                  <c:v>14</c:v>
                </c:pt>
                <c:pt idx="1755">
                  <c:v>10</c:v>
                </c:pt>
                <c:pt idx="1756">
                  <c:v>35</c:v>
                </c:pt>
                <c:pt idx="1757">
                  <c:v>9</c:v>
                </c:pt>
                <c:pt idx="1758">
                  <c:v>35</c:v>
                </c:pt>
                <c:pt idx="1759">
                  <c:v>11</c:v>
                </c:pt>
                <c:pt idx="1760">
                  <c:v>44</c:v>
                </c:pt>
                <c:pt idx="1761">
                  <c:v>12</c:v>
                </c:pt>
                <c:pt idx="1762">
                  <c:v>3</c:v>
                </c:pt>
                <c:pt idx="1763">
                  <c:v>39</c:v>
                </c:pt>
                <c:pt idx="1764">
                  <c:v>14</c:v>
                </c:pt>
                <c:pt idx="1765">
                  <c:v>28</c:v>
                </c:pt>
                <c:pt idx="1766">
                  <c:v>11</c:v>
                </c:pt>
                <c:pt idx="1767">
                  <c:v>39</c:v>
                </c:pt>
                <c:pt idx="1768">
                  <c:v>25</c:v>
                </c:pt>
                <c:pt idx="1769">
                  <c:v>21</c:v>
                </c:pt>
                <c:pt idx="1770">
                  <c:v>10</c:v>
                </c:pt>
                <c:pt idx="1771">
                  <c:v>43</c:v>
                </c:pt>
                <c:pt idx="1772">
                  <c:v>15</c:v>
                </c:pt>
                <c:pt idx="1773">
                  <c:v>19</c:v>
                </c:pt>
                <c:pt idx="1774">
                  <c:v>48</c:v>
                </c:pt>
                <c:pt idx="1775">
                  <c:v>22</c:v>
                </c:pt>
                <c:pt idx="1776">
                  <c:v>21</c:v>
                </c:pt>
                <c:pt idx="1777">
                  <c:v>44</c:v>
                </c:pt>
                <c:pt idx="1778">
                  <c:v>32</c:v>
                </c:pt>
                <c:pt idx="1779">
                  <c:v>23</c:v>
                </c:pt>
                <c:pt idx="1780">
                  <c:v>13</c:v>
                </c:pt>
                <c:pt idx="1781">
                  <c:v>5</c:v>
                </c:pt>
                <c:pt idx="1782">
                  <c:v>4</c:v>
                </c:pt>
                <c:pt idx="1783">
                  <c:v>28</c:v>
                </c:pt>
                <c:pt idx="1784">
                  <c:v>14</c:v>
                </c:pt>
                <c:pt idx="1785">
                  <c:v>8</c:v>
                </c:pt>
                <c:pt idx="1786">
                  <c:v>9</c:v>
                </c:pt>
                <c:pt idx="1787">
                  <c:v>35</c:v>
                </c:pt>
                <c:pt idx="1788">
                  <c:v>37</c:v>
                </c:pt>
                <c:pt idx="1789">
                  <c:v>21</c:v>
                </c:pt>
                <c:pt idx="1790">
                  <c:v>18</c:v>
                </c:pt>
                <c:pt idx="1791">
                  <c:v>33</c:v>
                </c:pt>
                <c:pt idx="1792">
                  <c:v>8</c:v>
                </c:pt>
                <c:pt idx="1793">
                  <c:v>49</c:v>
                </c:pt>
                <c:pt idx="1794">
                  <c:v>17</c:v>
                </c:pt>
                <c:pt idx="1795">
                  <c:v>43</c:v>
                </c:pt>
                <c:pt idx="1796">
                  <c:v>31</c:v>
                </c:pt>
                <c:pt idx="1797">
                  <c:v>34</c:v>
                </c:pt>
                <c:pt idx="1798">
                  <c:v>6</c:v>
                </c:pt>
                <c:pt idx="1799">
                  <c:v>22</c:v>
                </c:pt>
                <c:pt idx="1800">
                  <c:v>14</c:v>
                </c:pt>
                <c:pt idx="1801">
                  <c:v>3</c:v>
                </c:pt>
                <c:pt idx="1802">
                  <c:v>12</c:v>
                </c:pt>
                <c:pt idx="1803">
                  <c:v>36</c:v>
                </c:pt>
                <c:pt idx="1804">
                  <c:v>12</c:v>
                </c:pt>
                <c:pt idx="1805">
                  <c:v>45</c:v>
                </c:pt>
                <c:pt idx="1806">
                  <c:v>2</c:v>
                </c:pt>
                <c:pt idx="1807">
                  <c:v>2</c:v>
                </c:pt>
                <c:pt idx="1808">
                  <c:v>15</c:v>
                </c:pt>
                <c:pt idx="1809">
                  <c:v>23</c:v>
                </c:pt>
                <c:pt idx="1810">
                  <c:v>29</c:v>
                </c:pt>
                <c:pt idx="1811">
                  <c:v>17</c:v>
                </c:pt>
                <c:pt idx="1812">
                  <c:v>32</c:v>
                </c:pt>
                <c:pt idx="1813">
                  <c:v>7</c:v>
                </c:pt>
                <c:pt idx="1814">
                  <c:v>30</c:v>
                </c:pt>
                <c:pt idx="1815">
                  <c:v>28</c:v>
                </c:pt>
                <c:pt idx="1816">
                  <c:v>14</c:v>
                </c:pt>
                <c:pt idx="1817">
                  <c:v>44</c:v>
                </c:pt>
                <c:pt idx="1818">
                  <c:v>30</c:v>
                </c:pt>
                <c:pt idx="1819">
                  <c:v>17</c:v>
                </c:pt>
                <c:pt idx="1820">
                  <c:v>32</c:v>
                </c:pt>
                <c:pt idx="1821">
                  <c:v>46</c:v>
                </c:pt>
                <c:pt idx="1822">
                  <c:v>6</c:v>
                </c:pt>
                <c:pt idx="1823">
                  <c:v>24</c:v>
                </c:pt>
                <c:pt idx="1824">
                  <c:v>6</c:v>
                </c:pt>
                <c:pt idx="1825">
                  <c:v>27</c:v>
                </c:pt>
                <c:pt idx="1826">
                  <c:v>18</c:v>
                </c:pt>
                <c:pt idx="1827">
                  <c:v>24</c:v>
                </c:pt>
                <c:pt idx="1828">
                  <c:v>37</c:v>
                </c:pt>
                <c:pt idx="1829">
                  <c:v>24</c:v>
                </c:pt>
                <c:pt idx="1830">
                  <c:v>38</c:v>
                </c:pt>
                <c:pt idx="1831">
                  <c:v>34</c:v>
                </c:pt>
                <c:pt idx="1832">
                  <c:v>40</c:v>
                </c:pt>
                <c:pt idx="1833">
                  <c:v>47</c:v>
                </c:pt>
                <c:pt idx="1834">
                  <c:v>15</c:v>
                </c:pt>
                <c:pt idx="1835">
                  <c:v>11</c:v>
                </c:pt>
                <c:pt idx="1836">
                  <c:v>22</c:v>
                </c:pt>
                <c:pt idx="1837">
                  <c:v>24</c:v>
                </c:pt>
                <c:pt idx="1838">
                  <c:v>1</c:v>
                </c:pt>
                <c:pt idx="1839">
                  <c:v>18</c:v>
                </c:pt>
                <c:pt idx="1840">
                  <c:v>44</c:v>
                </c:pt>
                <c:pt idx="1841">
                  <c:v>12</c:v>
                </c:pt>
                <c:pt idx="1842">
                  <c:v>43</c:v>
                </c:pt>
                <c:pt idx="1843">
                  <c:v>28</c:v>
                </c:pt>
                <c:pt idx="1844">
                  <c:v>40</c:v>
                </c:pt>
                <c:pt idx="1845">
                  <c:v>7</c:v>
                </c:pt>
                <c:pt idx="1846">
                  <c:v>23</c:v>
                </c:pt>
                <c:pt idx="1847">
                  <c:v>21</c:v>
                </c:pt>
                <c:pt idx="1848">
                  <c:v>34</c:v>
                </c:pt>
                <c:pt idx="1849">
                  <c:v>11</c:v>
                </c:pt>
                <c:pt idx="1850">
                  <c:v>22</c:v>
                </c:pt>
                <c:pt idx="1851">
                  <c:v>42</c:v>
                </c:pt>
                <c:pt idx="1852">
                  <c:v>35</c:v>
                </c:pt>
                <c:pt idx="1853">
                  <c:v>29</c:v>
                </c:pt>
                <c:pt idx="1854">
                  <c:v>42</c:v>
                </c:pt>
                <c:pt idx="1855">
                  <c:v>28</c:v>
                </c:pt>
                <c:pt idx="1856">
                  <c:v>18</c:v>
                </c:pt>
                <c:pt idx="1857">
                  <c:v>14</c:v>
                </c:pt>
                <c:pt idx="1858">
                  <c:v>18</c:v>
                </c:pt>
                <c:pt idx="1859">
                  <c:v>28</c:v>
                </c:pt>
                <c:pt idx="1860">
                  <c:v>24</c:v>
                </c:pt>
                <c:pt idx="1861">
                  <c:v>8</c:v>
                </c:pt>
                <c:pt idx="1862">
                  <c:v>42</c:v>
                </c:pt>
                <c:pt idx="1863">
                  <c:v>45</c:v>
                </c:pt>
                <c:pt idx="1864">
                  <c:v>8</c:v>
                </c:pt>
                <c:pt idx="1865">
                  <c:v>4</c:v>
                </c:pt>
                <c:pt idx="1866">
                  <c:v>27</c:v>
                </c:pt>
                <c:pt idx="1867">
                  <c:v>36</c:v>
                </c:pt>
                <c:pt idx="1868">
                  <c:v>5</c:v>
                </c:pt>
                <c:pt idx="1869">
                  <c:v>33</c:v>
                </c:pt>
                <c:pt idx="1870">
                  <c:v>49</c:v>
                </c:pt>
                <c:pt idx="1871">
                  <c:v>34</c:v>
                </c:pt>
                <c:pt idx="1872">
                  <c:v>30</c:v>
                </c:pt>
                <c:pt idx="1873">
                  <c:v>8</c:v>
                </c:pt>
                <c:pt idx="1874">
                  <c:v>39</c:v>
                </c:pt>
                <c:pt idx="1875">
                  <c:v>47</c:v>
                </c:pt>
                <c:pt idx="1876">
                  <c:v>26</c:v>
                </c:pt>
                <c:pt idx="1877">
                  <c:v>37</c:v>
                </c:pt>
                <c:pt idx="1878">
                  <c:v>34</c:v>
                </c:pt>
                <c:pt idx="1879">
                  <c:v>7</c:v>
                </c:pt>
                <c:pt idx="1880">
                  <c:v>40</c:v>
                </c:pt>
                <c:pt idx="1881">
                  <c:v>28</c:v>
                </c:pt>
                <c:pt idx="1882">
                  <c:v>39</c:v>
                </c:pt>
                <c:pt idx="1883">
                  <c:v>39</c:v>
                </c:pt>
                <c:pt idx="1884">
                  <c:v>28</c:v>
                </c:pt>
                <c:pt idx="1885">
                  <c:v>14</c:v>
                </c:pt>
                <c:pt idx="1886">
                  <c:v>38</c:v>
                </c:pt>
                <c:pt idx="1887">
                  <c:v>4</c:v>
                </c:pt>
                <c:pt idx="1888">
                  <c:v>42</c:v>
                </c:pt>
                <c:pt idx="1889">
                  <c:v>18</c:v>
                </c:pt>
                <c:pt idx="1890">
                  <c:v>44</c:v>
                </c:pt>
                <c:pt idx="1891">
                  <c:v>48</c:v>
                </c:pt>
                <c:pt idx="1892">
                  <c:v>25</c:v>
                </c:pt>
                <c:pt idx="1893">
                  <c:v>7</c:v>
                </c:pt>
                <c:pt idx="1894">
                  <c:v>38</c:v>
                </c:pt>
                <c:pt idx="1895">
                  <c:v>28</c:v>
                </c:pt>
                <c:pt idx="1896">
                  <c:v>5</c:v>
                </c:pt>
                <c:pt idx="1897">
                  <c:v>3</c:v>
                </c:pt>
                <c:pt idx="1898">
                  <c:v>44</c:v>
                </c:pt>
                <c:pt idx="1899">
                  <c:v>31</c:v>
                </c:pt>
                <c:pt idx="1900">
                  <c:v>47</c:v>
                </c:pt>
                <c:pt idx="1901">
                  <c:v>42</c:v>
                </c:pt>
                <c:pt idx="1902">
                  <c:v>20</c:v>
                </c:pt>
                <c:pt idx="1903">
                  <c:v>19</c:v>
                </c:pt>
                <c:pt idx="1904">
                  <c:v>48</c:v>
                </c:pt>
                <c:pt idx="1905">
                  <c:v>11</c:v>
                </c:pt>
                <c:pt idx="1906">
                  <c:v>40</c:v>
                </c:pt>
                <c:pt idx="1907">
                  <c:v>3</c:v>
                </c:pt>
                <c:pt idx="1908">
                  <c:v>23</c:v>
                </c:pt>
                <c:pt idx="1909">
                  <c:v>7</c:v>
                </c:pt>
                <c:pt idx="1910">
                  <c:v>23</c:v>
                </c:pt>
                <c:pt idx="1911">
                  <c:v>7</c:v>
                </c:pt>
                <c:pt idx="1912">
                  <c:v>46</c:v>
                </c:pt>
                <c:pt idx="1913">
                  <c:v>34</c:v>
                </c:pt>
                <c:pt idx="1914">
                  <c:v>42</c:v>
                </c:pt>
                <c:pt idx="1915">
                  <c:v>19</c:v>
                </c:pt>
                <c:pt idx="1916">
                  <c:v>9</c:v>
                </c:pt>
                <c:pt idx="1917">
                  <c:v>48</c:v>
                </c:pt>
                <c:pt idx="1918">
                  <c:v>18</c:v>
                </c:pt>
                <c:pt idx="1919">
                  <c:v>41</c:v>
                </c:pt>
                <c:pt idx="1920">
                  <c:v>48</c:v>
                </c:pt>
                <c:pt idx="1921">
                  <c:v>45</c:v>
                </c:pt>
                <c:pt idx="1922">
                  <c:v>42</c:v>
                </c:pt>
                <c:pt idx="1923">
                  <c:v>25</c:v>
                </c:pt>
                <c:pt idx="1924">
                  <c:v>14</c:v>
                </c:pt>
                <c:pt idx="1925">
                  <c:v>44</c:v>
                </c:pt>
                <c:pt idx="1926">
                  <c:v>25</c:v>
                </c:pt>
                <c:pt idx="1927">
                  <c:v>19</c:v>
                </c:pt>
                <c:pt idx="1928">
                  <c:v>39</c:v>
                </c:pt>
                <c:pt idx="1929">
                  <c:v>15</c:v>
                </c:pt>
                <c:pt idx="1930">
                  <c:v>16</c:v>
                </c:pt>
                <c:pt idx="1931">
                  <c:v>27</c:v>
                </c:pt>
                <c:pt idx="1932">
                  <c:v>40</c:v>
                </c:pt>
                <c:pt idx="1933">
                  <c:v>10</c:v>
                </c:pt>
                <c:pt idx="1934">
                  <c:v>4</c:v>
                </c:pt>
                <c:pt idx="1935">
                  <c:v>19</c:v>
                </c:pt>
                <c:pt idx="1936">
                  <c:v>28</c:v>
                </c:pt>
                <c:pt idx="1937">
                  <c:v>21</c:v>
                </c:pt>
                <c:pt idx="1938">
                  <c:v>47</c:v>
                </c:pt>
                <c:pt idx="1939">
                  <c:v>14</c:v>
                </c:pt>
                <c:pt idx="1940">
                  <c:v>33</c:v>
                </c:pt>
                <c:pt idx="1941">
                  <c:v>48</c:v>
                </c:pt>
                <c:pt idx="1942">
                  <c:v>10</c:v>
                </c:pt>
                <c:pt idx="1943">
                  <c:v>19</c:v>
                </c:pt>
                <c:pt idx="1944">
                  <c:v>30</c:v>
                </c:pt>
                <c:pt idx="1945">
                  <c:v>22</c:v>
                </c:pt>
                <c:pt idx="1946">
                  <c:v>3</c:v>
                </c:pt>
                <c:pt idx="1947">
                  <c:v>37</c:v>
                </c:pt>
                <c:pt idx="1948">
                  <c:v>41</c:v>
                </c:pt>
                <c:pt idx="1949">
                  <c:v>18</c:v>
                </c:pt>
                <c:pt idx="1950">
                  <c:v>11</c:v>
                </c:pt>
                <c:pt idx="1951">
                  <c:v>48</c:v>
                </c:pt>
                <c:pt idx="1952">
                  <c:v>2</c:v>
                </c:pt>
                <c:pt idx="1953">
                  <c:v>12</c:v>
                </c:pt>
                <c:pt idx="1954">
                  <c:v>6</c:v>
                </c:pt>
                <c:pt idx="1955">
                  <c:v>43</c:v>
                </c:pt>
                <c:pt idx="1956">
                  <c:v>40</c:v>
                </c:pt>
                <c:pt idx="1957">
                  <c:v>44</c:v>
                </c:pt>
                <c:pt idx="1958">
                  <c:v>29</c:v>
                </c:pt>
                <c:pt idx="1959">
                  <c:v>30</c:v>
                </c:pt>
                <c:pt idx="1960">
                  <c:v>2</c:v>
                </c:pt>
                <c:pt idx="1961">
                  <c:v>9</c:v>
                </c:pt>
                <c:pt idx="1962">
                  <c:v>47</c:v>
                </c:pt>
                <c:pt idx="1963">
                  <c:v>2</c:v>
                </c:pt>
                <c:pt idx="1964">
                  <c:v>29</c:v>
                </c:pt>
                <c:pt idx="1965">
                  <c:v>33</c:v>
                </c:pt>
                <c:pt idx="1966">
                  <c:v>10</c:v>
                </c:pt>
                <c:pt idx="1967">
                  <c:v>34</c:v>
                </c:pt>
                <c:pt idx="1968">
                  <c:v>44</c:v>
                </c:pt>
                <c:pt idx="1969">
                  <c:v>8</c:v>
                </c:pt>
                <c:pt idx="1970">
                  <c:v>37</c:v>
                </c:pt>
                <c:pt idx="1971">
                  <c:v>33</c:v>
                </c:pt>
                <c:pt idx="1972">
                  <c:v>47</c:v>
                </c:pt>
                <c:pt idx="1973">
                  <c:v>6</c:v>
                </c:pt>
                <c:pt idx="1974">
                  <c:v>44</c:v>
                </c:pt>
                <c:pt idx="1975">
                  <c:v>40</c:v>
                </c:pt>
                <c:pt idx="1976">
                  <c:v>45</c:v>
                </c:pt>
                <c:pt idx="1977">
                  <c:v>19</c:v>
                </c:pt>
                <c:pt idx="1978">
                  <c:v>32</c:v>
                </c:pt>
                <c:pt idx="1979">
                  <c:v>27</c:v>
                </c:pt>
                <c:pt idx="1980">
                  <c:v>1</c:v>
                </c:pt>
                <c:pt idx="1981">
                  <c:v>43</c:v>
                </c:pt>
                <c:pt idx="1982">
                  <c:v>33</c:v>
                </c:pt>
                <c:pt idx="1983">
                  <c:v>40</c:v>
                </c:pt>
                <c:pt idx="1984">
                  <c:v>32</c:v>
                </c:pt>
                <c:pt idx="1985">
                  <c:v>5</c:v>
                </c:pt>
                <c:pt idx="1986">
                  <c:v>17</c:v>
                </c:pt>
                <c:pt idx="1987">
                  <c:v>8</c:v>
                </c:pt>
                <c:pt idx="1988">
                  <c:v>42</c:v>
                </c:pt>
                <c:pt idx="1989">
                  <c:v>34</c:v>
                </c:pt>
                <c:pt idx="1990">
                  <c:v>9</c:v>
                </c:pt>
                <c:pt idx="1991">
                  <c:v>23</c:v>
                </c:pt>
                <c:pt idx="1992">
                  <c:v>35</c:v>
                </c:pt>
                <c:pt idx="1993">
                  <c:v>7</c:v>
                </c:pt>
                <c:pt idx="1994">
                  <c:v>15</c:v>
                </c:pt>
                <c:pt idx="1995">
                  <c:v>20</c:v>
                </c:pt>
                <c:pt idx="1996">
                  <c:v>25</c:v>
                </c:pt>
                <c:pt idx="1997">
                  <c:v>3</c:v>
                </c:pt>
                <c:pt idx="1998">
                  <c:v>46</c:v>
                </c:pt>
                <c:pt idx="1999">
                  <c:v>24</c:v>
                </c:pt>
                <c:pt idx="2000">
                  <c:v>34</c:v>
                </c:pt>
                <c:pt idx="2001">
                  <c:v>46</c:v>
                </c:pt>
                <c:pt idx="2002">
                  <c:v>22</c:v>
                </c:pt>
                <c:pt idx="2003">
                  <c:v>11</c:v>
                </c:pt>
                <c:pt idx="2004">
                  <c:v>48</c:v>
                </c:pt>
                <c:pt idx="2005">
                  <c:v>8</c:v>
                </c:pt>
                <c:pt idx="2006">
                  <c:v>39</c:v>
                </c:pt>
                <c:pt idx="2007">
                  <c:v>43</c:v>
                </c:pt>
                <c:pt idx="2008">
                  <c:v>35</c:v>
                </c:pt>
                <c:pt idx="2009">
                  <c:v>49</c:v>
                </c:pt>
                <c:pt idx="2010">
                  <c:v>46</c:v>
                </c:pt>
                <c:pt idx="2011">
                  <c:v>38</c:v>
                </c:pt>
                <c:pt idx="2012">
                  <c:v>8</c:v>
                </c:pt>
                <c:pt idx="2013">
                  <c:v>37</c:v>
                </c:pt>
                <c:pt idx="2014">
                  <c:v>27</c:v>
                </c:pt>
                <c:pt idx="2015">
                  <c:v>28</c:v>
                </c:pt>
                <c:pt idx="2016">
                  <c:v>40</c:v>
                </c:pt>
                <c:pt idx="2017">
                  <c:v>34</c:v>
                </c:pt>
                <c:pt idx="2018">
                  <c:v>32</c:v>
                </c:pt>
                <c:pt idx="2019">
                  <c:v>15</c:v>
                </c:pt>
                <c:pt idx="2020">
                  <c:v>44</c:v>
                </c:pt>
                <c:pt idx="2021">
                  <c:v>17</c:v>
                </c:pt>
                <c:pt idx="2022">
                  <c:v>33</c:v>
                </c:pt>
                <c:pt idx="2023">
                  <c:v>47</c:v>
                </c:pt>
                <c:pt idx="2024">
                  <c:v>46</c:v>
                </c:pt>
                <c:pt idx="2025">
                  <c:v>16</c:v>
                </c:pt>
                <c:pt idx="2026">
                  <c:v>29</c:v>
                </c:pt>
                <c:pt idx="2027">
                  <c:v>9</c:v>
                </c:pt>
                <c:pt idx="2028">
                  <c:v>33</c:v>
                </c:pt>
                <c:pt idx="2029">
                  <c:v>49</c:v>
                </c:pt>
                <c:pt idx="2030">
                  <c:v>29</c:v>
                </c:pt>
                <c:pt idx="2031">
                  <c:v>13</c:v>
                </c:pt>
                <c:pt idx="2032">
                  <c:v>21</c:v>
                </c:pt>
                <c:pt idx="2033">
                  <c:v>21</c:v>
                </c:pt>
                <c:pt idx="2034">
                  <c:v>5</c:v>
                </c:pt>
                <c:pt idx="2035">
                  <c:v>10</c:v>
                </c:pt>
                <c:pt idx="2036">
                  <c:v>6</c:v>
                </c:pt>
                <c:pt idx="2037">
                  <c:v>13</c:v>
                </c:pt>
                <c:pt idx="2038">
                  <c:v>1</c:v>
                </c:pt>
                <c:pt idx="2039">
                  <c:v>20</c:v>
                </c:pt>
                <c:pt idx="2040">
                  <c:v>47</c:v>
                </c:pt>
                <c:pt idx="2041">
                  <c:v>46</c:v>
                </c:pt>
                <c:pt idx="2042">
                  <c:v>8</c:v>
                </c:pt>
                <c:pt idx="2043">
                  <c:v>10</c:v>
                </c:pt>
                <c:pt idx="2044">
                  <c:v>9</c:v>
                </c:pt>
                <c:pt idx="2045">
                  <c:v>49</c:v>
                </c:pt>
                <c:pt idx="2046">
                  <c:v>41</c:v>
                </c:pt>
                <c:pt idx="2047">
                  <c:v>3</c:v>
                </c:pt>
                <c:pt idx="2048">
                  <c:v>11</c:v>
                </c:pt>
                <c:pt idx="2049">
                  <c:v>12</c:v>
                </c:pt>
                <c:pt idx="2050">
                  <c:v>10</c:v>
                </c:pt>
                <c:pt idx="2051">
                  <c:v>25</c:v>
                </c:pt>
                <c:pt idx="2052">
                  <c:v>49</c:v>
                </c:pt>
                <c:pt idx="2053">
                  <c:v>49</c:v>
                </c:pt>
                <c:pt idx="2054">
                  <c:v>25</c:v>
                </c:pt>
                <c:pt idx="2055">
                  <c:v>11</c:v>
                </c:pt>
                <c:pt idx="2056">
                  <c:v>36</c:v>
                </c:pt>
                <c:pt idx="2057">
                  <c:v>39</c:v>
                </c:pt>
                <c:pt idx="2058">
                  <c:v>26</c:v>
                </c:pt>
                <c:pt idx="2059">
                  <c:v>14</c:v>
                </c:pt>
                <c:pt idx="2060">
                  <c:v>39</c:v>
                </c:pt>
                <c:pt idx="2061">
                  <c:v>40</c:v>
                </c:pt>
                <c:pt idx="2062">
                  <c:v>1</c:v>
                </c:pt>
                <c:pt idx="2063">
                  <c:v>4</c:v>
                </c:pt>
                <c:pt idx="2064">
                  <c:v>30</c:v>
                </c:pt>
                <c:pt idx="2065">
                  <c:v>12</c:v>
                </c:pt>
                <c:pt idx="2066">
                  <c:v>35</c:v>
                </c:pt>
                <c:pt idx="2067">
                  <c:v>13</c:v>
                </c:pt>
                <c:pt idx="2068">
                  <c:v>31</c:v>
                </c:pt>
                <c:pt idx="2069">
                  <c:v>38</c:v>
                </c:pt>
                <c:pt idx="2070">
                  <c:v>43</c:v>
                </c:pt>
                <c:pt idx="2071">
                  <c:v>23</c:v>
                </c:pt>
                <c:pt idx="2072">
                  <c:v>4</c:v>
                </c:pt>
                <c:pt idx="2073">
                  <c:v>16</c:v>
                </c:pt>
                <c:pt idx="2074">
                  <c:v>7</c:v>
                </c:pt>
                <c:pt idx="2075">
                  <c:v>22</c:v>
                </c:pt>
                <c:pt idx="2076">
                  <c:v>29</c:v>
                </c:pt>
                <c:pt idx="2077">
                  <c:v>11</c:v>
                </c:pt>
                <c:pt idx="2078">
                  <c:v>33</c:v>
                </c:pt>
                <c:pt idx="2079">
                  <c:v>29</c:v>
                </c:pt>
                <c:pt idx="2080">
                  <c:v>39</c:v>
                </c:pt>
                <c:pt idx="2081">
                  <c:v>12</c:v>
                </c:pt>
                <c:pt idx="2082">
                  <c:v>7</c:v>
                </c:pt>
                <c:pt idx="2083">
                  <c:v>39</c:v>
                </c:pt>
                <c:pt idx="2084">
                  <c:v>42</c:v>
                </c:pt>
                <c:pt idx="2085">
                  <c:v>48</c:v>
                </c:pt>
                <c:pt idx="2086">
                  <c:v>26</c:v>
                </c:pt>
                <c:pt idx="2087">
                  <c:v>40</c:v>
                </c:pt>
                <c:pt idx="2088">
                  <c:v>9</c:v>
                </c:pt>
                <c:pt idx="2089">
                  <c:v>41</c:v>
                </c:pt>
                <c:pt idx="2090">
                  <c:v>34</c:v>
                </c:pt>
                <c:pt idx="2091">
                  <c:v>45</c:v>
                </c:pt>
                <c:pt idx="2092">
                  <c:v>13</c:v>
                </c:pt>
                <c:pt idx="2093">
                  <c:v>36</c:v>
                </c:pt>
                <c:pt idx="2094">
                  <c:v>25</c:v>
                </c:pt>
                <c:pt idx="2095">
                  <c:v>24</c:v>
                </c:pt>
                <c:pt idx="2096">
                  <c:v>44</c:v>
                </c:pt>
                <c:pt idx="2097">
                  <c:v>17</c:v>
                </c:pt>
                <c:pt idx="2098">
                  <c:v>2</c:v>
                </c:pt>
                <c:pt idx="2099">
                  <c:v>13</c:v>
                </c:pt>
                <c:pt idx="2100">
                  <c:v>31</c:v>
                </c:pt>
                <c:pt idx="2101">
                  <c:v>29</c:v>
                </c:pt>
                <c:pt idx="2102">
                  <c:v>28</c:v>
                </c:pt>
                <c:pt idx="2103">
                  <c:v>27</c:v>
                </c:pt>
                <c:pt idx="2104">
                  <c:v>15</c:v>
                </c:pt>
                <c:pt idx="2105">
                  <c:v>31</c:v>
                </c:pt>
                <c:pt idx="2106">
                  <c:v>40</c:v>
                </c:pt>
                <c:pt idx="2107">
                  <c:v>15</c:v>
                </c:pt>
                <c:pt idx="2108">
                  <c:v>33</c:v>
                </c:pt>
                <c:pt idx="2109">
                  <c:v>20</c:v>
                </c:pt>
                <c:pt idx="2110">
                  <c:v>42</c:v>
                </c:pt>
                <c:pt idx="2111">
                  <c:v>12</c:v>
                </c:pt>
                <c:pt idx="2112">
                  <c:v>37</c:v>
                </c:pt>
                <c:pt idx="2113">
                  <c:v>9</c:v>
                </c:pt>
                <c:pt idx="2114">
                  <c:v>23</c:v>
                </c:pt>
                <c:pt idx="2115">
                  <c:v>8</c:v>
                </c:pt>
                <c:pt idx="2116">
                  <c:v>32</c:v>
                </c:pt>
                <c:pt idx="2117">
                  <c:v>48</c:v>
                </c:pt>
                <c:pt idx="2118">
                  <c:v>14</c:v>
                </c:pt>
                <c:pt idx="2119">
                  <c:v>27</c:v>
                </c:pt>
                <c:pt idx="2120">
                  <c:v>25</c:v>
                </c:pt>
                <c:pt idx="2121">
                  <c:v>13</c:v>
                </c:pt>
                <c:pt idx="2122">
                  <c:v>21</c:v>
                </c:pt>
                <c:pt idx="2123">
                  <c:v>45</c:v>
                </c:pt>
                <c:pt idx="2124">
                  <c:v>31</c:v>
                </c:pt>
                <c:pt idx="2125">
                  <c:v>37</c:v>
                </c:pt>
                <c:pt idx="2126">
                  <c:v>48</c:v>
                </c:pt>
                <c:pt idx="2127">
                  <c:v>43</c:v>
                </c:pt>
                <c:pt idx="2128">
                  <c:v>5</c:v>
                </c:pt>
                <c:pt idx="2129">
                  <c:v>13</c:v>
                </c:pt>
                <c:pt idx="2130">
                  <c:v>28</c:v>
                </c:pt>
                <c:pt idx="2131">
                  <c:v>43</c:v>
                </c:pt>
                <c:pt idx="2132">
                  <c:v>25</c:v>
                </c:pt>
                <c:pt idx="2133">
                  <c:v>35</c:v>
                </c:pt>
                <c:pt idx="2134">
                  <c:v>47</c:v>
                </c:pt>
                <c:pt idx="2135">
                  <c:v>39</c:v>
                </c:pt>
                <c:pt idx="2136">
                  <c:v>7</c:v>
                </c:pt>
                <c:pt idx="2137">
                  <c:v>38</c:v>
                </c:pt>
                <c:pt idx="2138">
                  <c:v>32</c:v>
                </c:pt>
                <c:pt idx="2139">
                  <c:v>3</c:v>
                </c:pt>
                <c:pt idx="2140">
                  <c:v>45</c:v>
                </c:pt>
                <c:pt idx="2141">
                  <c:v>39</c:v>
                </c:pt>
                <c:pt idx="2142">
                  <c:v>37</c:v>
                </c:pt>
                <c:pt idx="2143">
                  <c:v>22</c:v>
                </c:pt>
                <c:pt idx="2144">
                  <c:v>8</c:v>
                </c:pt>
                <c:pt idx="2145">
                  <c:v>17</c:v>
                </c:pt>
                <c:pt idx="2146">
                  <c:v>27</c:v>
                </c:pt>
                <c:pt idx="2147">
                  <c:v>33</c:v>
                </c:pt>
                <c:pt idx="2148">
                  <c:v>46</c:v>
                </c:pt>
                <c:pt idx="2149">
                  <c:v>17</c:v>
                </c:pt>
                <c:pt idx="2150">
                  <c:v>42</c:v>
                </c:pt>
                <c:pt idx="2151">
                  <c:v>12</c:v>
                </c:pt>
                <c:pt idx="2152">
                  <c:v>48</c:v>
                </c:pt>
                <c:pt idx="2153">
                  <c:v>46</c:v>
                </c:pt>
                <c:pt idx="2154">
                  <c:v>27</c:v>
                </c:pt>
                <c:pt idx="2155">
                  <c:v>48</c:v>
                </c:pt>
                <c:pt idx="2156">
                  <c:v>8</c:v>
                </c:pt>
                <c:pt idx="2157">
                  <c:v>23</c:v>
                </c:pt>
                <c:pt idx="2158">
                  <c:v>42</c:v>
                </c:pt>
                <c:pt idx="2159">
                  <c:v>49</c:v>
                </c:pt>
                <c:pt idx="2160">
                  <c:v>29</c:v>
                </c:pt>
                <c:pt idx="2161">
                  <c:v>20</c:v>
                </c:pt>
                <c:pt idx="2162">
                  <c:v>16</c:v>
                </c:pt>
                <c:pt idx="2163">
                  <c:v>17</c:v>
                </c:pt>
                <c:pt idx="2164">
                  <c:v>16</c:v>
                </c:pt>
                <c:pt idx="2165">
                  <c:v>19</c:v>
                </c:pt>
                <c:pt idx="2166">
                  <c:v>8</c:v>
                </c:pt>
                <c:pt idx="2167">
                  <c:v>38</c:v>
                </c:pt>
                <c:pt idx="2168">
                  <c:v>38</c:v>
                </c:pt>
                <c:pt idx="2169">
                  <c:v>29</c:v>
                </c:pt>
                <c:pt idx="2170">
                  <c:v>41</c:v>
                </c:pt>
                <c:pt idx="2171">
                  <c:v>36</c:v>
                </c:pt>
                <c:pt idx="2172">
                  <c:v>26</c:v>
                </c:pt>
                <c:pt idx="2173">
                  <c:v>31</c:v>
                </c:pt>
                <c:pt idx="2174">
                  <c:v>44</c:v>
                </c:pt>
                <c:pt idx="2175">
                  <c:v>12</c:v>
                </c:pt>
                <c:pt idx="2176">
                  <c:v>17</c:v>
                </c:pt>
                <c:pt idx="2177">
                  <c:v>15</c:v>
                </c:pt>
                <c:pt idx="2178">
                  <c:v>9</c:v>
                </c:pt>
                <c:pt idx="2179">
                  <c:v>39</c:v>
                </c:pt>
                <c:pt idx="2180">
                  <c:v>42</c:v>
                </c:pt>
                <c:pt idx="2181">
                  <c:v>48</c:v>
                </c:pt>
                <c:pt idx="2182">
                  <c:v>12</c:v>
                </c:pt>
                <c:pt idx="2183">
                  <c:v>32</c:v>
                </c:pt>
                <c:pt idx="2184">
                  <c:v>25</c:v>
                </c:pt>
                <c:pt idx="2185">
                  <c:v>39</c:v>
                </c:pt>
                <c:pt idx="2186">
                  <c:v>18</c:v>
                </c:pt>
                <c:pt idx="2187">
                  <c:v>15</c:v>
                </c:pt>
                <c:pt idx="2188">
                  <c:v>32</c:v>
                </c:pt>
                <c:pt idx="2189">
                  <c:v>6</c:v>
                </c:pt>
                <c:pt idx="2190">
                  <c:v>44</c:v>
                </c:pt>
                <c:pt idx="2191">
                  <c:v>43</c:v>
                </c:pt>
                <c:pt idx="2192">
                  <c:v>35</c:v>
                </c:pt>
                <c:pt idx="2193">
                  <c:v>34</c:v>
                </c:pt>
                <c:pt idx="2194">
                  <c:v>38</c:v>
                </c:pt>
                <c:pt idx="2195">
                  <c:v>5</c:v>
                </c:pt>
                <c:pt idx="2196">
                  <c:v>18</c:v>
                </c:pt>
                <c:pt idx="2197">
                  <c:v>16</c:v>
                </c:pt>
                <c:pt idx="2198">
                  <c:v>8</c:v>
                </c:pt>
                <c:pt idx="2199">
                  <c:v>25</c:v>
                </c:pt>
                <c:pt idx="2200">
                  <c:v>32</c:v>
                </c:pt>
                <c:pt idx="2201">
                  <c:v>26</c:v>
                </c:pt>
                <c:pt idx="2202">
                  <c:v>22</c:v>
                </c:pt>
                <c:pt idx="2203">
                  <c:v>31</c:v>
                </c:pt>
                <c:pt idx="2204">
                  <c:v>43</c:v>
                </c:pt>
                <c:pt idx="2205">
                  <c:v>10</c:v>
                </c:pt>
                <c:pt idx="2206">
                  <c:v>12</c:v>
                </c:pt>
                <c:pt idx="2207">
                  <c:v>28</c:v>
                </c:pt>
                <c:pt idx="2208">
                  <c:v>6</c:v>
                </c:pt>
                <c:pt idx="2209">
                  <c:v>20</c:v>
                </c:pt>
                <c:pt idx="2210">
                  <c:v>5</c:v>
                </c:pt>
                <c:pt idx="2211">
                  <c:v>23</c:v>
                </c:pt>
                <c:pt idx="2212">
                  <c:v>9</c:v>
                </c:pt>
                <c:pt idx="2213">
                  <c:v>29</c:v>
                </c:pt>
                <c:pt idx="2214">
                  <c:v>16</c:v>
                </c:pt>
                <c:pt idx="2215">
                  <c:v>46</c:v>
                </c:pt>
                <c:pt idx="2216">
                  <c:v>22</c:v>
                </c:pt>
                <c:pt idx="2217">
                  <c:v>8</c:v>
                </c:pt>
                <c:pt idx="2218">
                  <c:v>20</c:v>
                </c:pt>
                <c:pt idx="2219">
                  <c:v>14</c:v>
                </c:pt>
                <c:pt idx="2220">
                  <c:v>39</c:v>
                </c:pt>
                <c:pt idx="2221">
                  <c:v>37</c:v>
                </c:pt>
                <c:pt idx="2222">
                  <c:v>34</c:v>
                </c:pt>
                <c:pt idx="2223">
                  <c:v>11</c:v>
                </c:pt>
                <c:pt idx="2224">
                  <c:v>40</c:v>
                </c:pt>
                <c:pt idx="2225">
                  <c:v>33</c:v>
                </c:pt>
                <c:pt idx="2226">
                  <c:v>31</c:v>
                </c:pt>
                <c:pt idx="2227">
                  <c:v>44</c:v>
                </c:pt>
                <c:pt idx="2228">
                  <c:v>34</c:v>
                </c:pt>
                <c:pt idx="2229">
                  <c:v>7</c:v>
                </c:pt>
                <c:pt idx="2230">
                  <c:v>49</c:v>
                </c:pt>
                <c:pt idx="2231">
                  <c:v>23</c:v>
                </c:pt>
                <c:pt idx="2232">
                  <c:v>46</c:v>
                </c:pt>
                <c:pt idx="2233">
                  <c:v>7</c:v>
                </c:pt>
                <c:pt idx="2234">
                  <c:v>25</c:v>
                </c:pt>
                <c:pt idx="2235">
                  <c:v>3</c:v>
                </c:pt>
                <c:pt idx="2236">
                  <c:v>38</c:v>
                </c:pt>
                <c:pt idx="2237">
                  <c:v>20</c:v>
                </c:pt>
                <c:pt idx="2238">
                  <c:v>34</c:v>
                </c:pt>
                <c:pt idx="2239">
                  <c:v>49</c:v>
                </c:pt>
                <c:pt idx="2240">
                  <c:v>44</c:v>
                </c:pt>
                <c:pt idx="2241">
                  <c:v>44</c:v>
                </c:pt>
                <c:pt idx="2242">
                  <c:v>30</c:v>
                </c:pt>
                <c:pt idx="2243">
                  <c:v>17</c:v>
                </c:pt>
                <c:pt idx="2244">
                  <c:v>10</c:v>
                </c:pt>
                <c:pt idx="2245">
                  <c:v>35</c:v>
                </c:pt>
                <c:pt idx="2246">
                  <c:v>20</c:v>
                </c:pt>
                <c:pt idx="2247">
                  <c:v>18</c:v>
                </c:pt>
                <c:pt idx="2248">
                  <c:v>45</c:v>
                </c:pt>
                <c:pt idx="2249">
                  <c:v>44</c:v>
                </c:pt>
                <c:pt idx="2250">
                  <c:v>27</c:v>
                </c:pt>
                <c:pt idx="2251">
                  <c:v>49</c:v>
                </c:pt>
                <c:pt idx="2252">
                  <c:v>36</c:v>
                </c:pt>
                <c:pt idx="2253">
                  <c:v>23</c:v>
                </c:pt>
                <c:pt idx="2254">
                  <c:v>32</c:v>
                </c:pt>
                <c:pt idx="2255">
                  <c:v>10</c:v>
                </c:pt>
                <c:pt idx="2256">
                  <c:v>11</c:v>
                </c:pt>
                <c:pt idx="2257">
                  <c:v>38</c:v>
                </c:pt>
                <c:pt idx="2258">
                  <c:v>6</c:v>
                </c:pt>
                <c:pt idx="2259">
                  <c:v>41</c:v>
                </c:pt>
                <c:pt idx="2260">
                  <c:v>47</c:v>
                </c:pt>
                <c:pt idx="2261">
                  <c:v>34</c:v>
                </c:pt>
                <c:pt idx="2262">
                  <c:v>36</c:v>
                </c:pt>
                <c:pt idx="2263">
                  <c:v>37</c:v>
                </c:pt>
                <c:pt idx="2264">
                  <c:v>17</c:v>
                </c:pt>
                <c:pt idx="2265">
                  <c:v>40</c:v>
                </c:pt>
                <c:pt idx="2266">
                  <c:v>40</c:v>
                </c:pt>
                <c:pt idx="2267">
                  <c:v>12</c:v>
                </c:pt>
                <c:pt idx="2268">
                  <c:v>21</c:v>
                </c:pt>
                <c:pt idx="2269">
                  <c:v>40</c:v>
                </c:pt>
                <c:pt idx="2270">
                  <c:v>19</c:v>
                </c:pt>
                <c:pt idx="2271">
                  <c:v>3</c:v>
                </c:pt>
                <c:pt idx="2272">
                  <c:v>18</c:v>
                </c:pt>
                <c:pt idx="2273">
                  <c:v>19</c:v>
                </c:pt>
                <c:pt idx="2274">
                  <c:v>47</c:v>
                </c:pt>
                <c:pt idx="2275">
                  <c:v>6</c:v>
                </c:pt>
                <c:pt idx="2276">
                  <c:v>16</c:v>
                </c:pt>
                <c:pt idx="2277">
                  <c:v>8</c:v>
                </c:pt>
                <c:pt idx="2278">
                  <c:v>48</c:v>
                </c:pt>
                <c:pt idx="2279">
                  <c:v>18</c:v>
                </c:pt>
                <c:pt idx="2280">
                  <c:v>48</c:v>
                </c:pt>
                <c:pt idx="2281">
                  <c:v>43</c:v>
                </c:pt>
                <c:pt idx="2282">
                  <c:v>39</c:v>
                </c:pt>
                <c:pt idx="2283">
                  <c:v>49</c:v>
                </c:pt>
                <c:pt idx="2284">
                  <c:v>49</c:v>
                </c:pt>
                <c:pt idx="2285">
                  <c:v>12</c:v>
                </c:pt>
                <c:pt idx="2286">
                  <c:v>45</c:v>
                </c:pt>
                <c:pt idx="2287">
                  <c:v>10</c:v>
                </c:pt>
                <c:pt idx="2288">
                  <c:v>7</c:v>
                </c:pt>
                <c:pt idx="2289">
                  <c:v>46</c:v>
                </c:pt>
                <c:pt idx="2290">
                  <c:v>1</c:v>
                </c:pt>
                <c:pt idx="2291">
                  <c:v>49</c:v>
                </c:pt>
                <c:pt idx="2292">
                  <c:v>36</c:v>
                </c:pt>
                <c:pt idx="2293">
                  <c:v>21</c:v>
                </c:pt>
                <c:pt idx="2294">
                  <c:v>37</c:v>
                </c:pt>
                <c:pt idx="2295">
                  <c:v>24</c:v>
                </c:pt>
                <c:pt idx="2296">
                  <c:v>25</c:v>
                </c:pt>
                <c:pt idx="2297">
                  <c:v>7</c:v>
                </c:pt>
                <c:pt idx="2298">
                  <c:v>42</c:v>
                </c:pt>
                <c:pt idx="2299">
                  <c:v>17</c:v>
                </c:pt>
                <c:pt idx="2300">
                  <c:v>29</c:v>
                </c:pt>
                <c:pt idx="2301">
                  <c:v>30</c:v>
                </c:pt>
                <c:pt idx="2302">
                  <c:v>7</c:v>
                </c:pt>
                <c:pt idx="2303">
                  <c:v>33</c:v>
                </c:pt>
                <c:pt idx="2304">
                  <c:v>7</c:v>
                </c:pt>
                <c:pt idx="2305">
                  <c:v>24</c:v>
                </c:pt>
                <c:pt idx="2306">
                  <c:v>11</c:v>
                </c:pt>
                <c:pt idx="2307">
                  <c:v>9</c:v>
                </c:pt>
                <c:pt idx="2308">
                  <c:v>12</c:v>
                </c:pt>
                <c:pt idx="2309">
                  <c:v>35</c:v>
                </c:pt>
                <c:pt idx="2310">
                  <c:v>4</c:v>
                </c:pt>
                <c:pt idx="2311">
                  <c:v>36</c:v>
                </c:pt>
                <c:pt idx="2312">
                  <c:v>28</c:v>
                </c:pt>
                <c:pt idx="2313">
                  <c:v>13</c:v>
                </c:pt>
                <c:pt idx="2314">
                  <c:v>23</c:v>
                </c:pt>
                <c:pt idx="2315">
                  <c:v>19</c:v>
                </c:pt>
                <c:pt idx="2316">
                  <c:v>42</c:v>
                </c:pt>
                <c:pt idx="2317">
                  <c:v>37</c:v>
                </c:pt>
                <c:pt idx="2318">
                  <c:v>39</c:v>
                </c:pt>
                <c:pt idx="2319">
                  <c:v>24</c:v>
                </c:pt>
                <c:pt idx="2320">
                  <c:v>16</c:v>
                </c:pt>
                <c:pt idx="2321">
                  <c:v>33</c:v>
                </c:pt>
                <c:pt idx="2322">
                  <c:v>12</c:v>
                </c:pt>
                <c:pt idx="2323">
                  <c:v>34</c:v>
                </c:pt>
                <c:pt idx="2324">
                  <c:v>7</c:v>
                </c:pt>
                <c:pt idx="2325">
                  <c:v>11</c:v>
                </c:pt>
                <c:pt idx="2326">
                  <c:v>31</c:v>
                </c:pt>
                <c:pt idx="2327">
                  <c:v>29</c:v>
                </c:pt>
                <c:pt idx="2328">
                  <c:v>13</c:v>
                </c:pt>
                <c:pt idx="2329">
                  <c:v>31</c:v>
                </c:pt>
                <c:pt idx="2330">
                  <c:v>2</c:v>
                </c:pt>
                <c:pt idx="2331">
                  <c:v>39</c:v>
                </c:pt>
                <c:pt idx="2332">
                  <c:v>15</c:v>
                </c:pt>
                <c:pt idx="2333">
                  <c:v>11</c:v>
                </c:pt>
                <c:pt idx="2334">
                  <c:v>34</c:v>
                </c:pt>
                <c:pt idx="2335">
                  <c:v>39</c:v>
                </c:pt>
                <c:pt idx="2336">
                  <c:v>4</c:v>
                </c:pt>
                <c:pt idx="2337">
                  <c:v>11</c:v>
                </c:pt>
                <c:pt idx="2338">
                  <c:v>29</c:v>
                </c:pt>
                <c:pt idx="2339">
                  <c:v>2</c:v>
                </c:pt>
                <c:pt idx="2340">
                  <c:v>16</c:v>
                </c:pt>
                <c:pt idx="2341">
                  <c:v>39</c:v>
                </c:pt>
                <c:pt idx="2342">
                  <c:v>13</c:v>
                </c:pt>
                <c:pt idx="2343">
                  <c:v>37</c:v>
                </c:pt>
                <c:pt idx="2344">
                  <c:v>17</c:v>
                </c:pt>
                <c:pt idx="2345">
                  <c:v>21</c:v>
                </c:pt>
                <c:pt idx="2346">
                  <c:v>44</c:v>
                </c:pt>
                <c:pt idx="2347">
                  <c:v>19</c:v>
                </c:pt>
                <c:pt idx="2348">
                  <c:v>7</c:v>
                </c:pt>
                <c:pt idx="2349">
                  <c:v>38</c:v>
                </c:pt>
                <c:pt idx="2350">
                  <c:v>8</c:v>
                </c:pt>
                <c:pt idx="2351">
                  <c:v>13</c:v>
                </c:pt>
                <c:pt idx="2352">
                  <c:v>37</c:v>
                </c:pt>
                <c:pt idx="2353">
                  <c:v>2</c:v>
                </c:pt>
                <c:pt idx="2354">
                  <c:v>41</c:v>
                </c:pt>
                <c:pt idx="2355">
                  <c:v>11</c:v>
                </c:pt>
                <c:pt idx="2356">
                  <c:v>24</c:v>
                </c:pt>
                <c:pt idx="2357">
                  <c:v>6</c:v>
                </c:pt>
                <c:pt idx="2358">
                  <c:v>26</c:v>
                </c:pt>
                <c:pt idx="2359">
                  <c:v>7</c:v>
                </c:pt>
                <c:pt idx="2360">
                  <c:v>39</c:v>
                </c:pt>
                <c:pt idx="2361">
                  <c:v>19</c:v>
                </c:pt>
                <c:pt idx="2362">
                  <c:v>6</c:v>
                </c:pt>
                <c:pt idx="2363">
                  <c:v>43</c:v>
                </c:pt>
                <c:pt idx="2364">
                  <c:v>29</c:v>
                </c:pt>
                <c:pt idx="2365">
                  <c:v>43</c:v>
                </c:pt>
                <c:pt idx="2366">
                  <c:v>39</c:v>
                </c:pt>
                <c:pt idx="2367">
                  <c:v>2</c:v>
                </c:pt>
                <c:pt idx="2368">
                  <c:v>19</c:v>
                </c:pt>
                <c:pt idx="2369">
                  <c:v>4</c:v>
                </c:pt>
                <c:pt idx="2370">
                  <c:v>6</c:v>
                </c:pt>
                <c:pt idx="2371">
                  <c:v>49</c:v>
                </c:pt>
                <c:pt idx="2372">
                  <c:v>37</c:v>
                </c:pt>
                <c:pt idx="2373">
                  <c:v>28</c:v>
                </c:pt>
                <c:pt idx="2374">
                  <c:v>30</c:v>
                </c:pt>
                <c:pt idx="2375">
                  <c:v>7</c:v>
                </c:pt>
                <c:pt idx="2376">
                  <c:v>9</c:v>
                </c:pt>
                <c:pt idx="2377">
                  <c:v>25</c:v>
                </c:pt>
                <c:pt idx="2378">
                  <c:v>33</c:v>
                </c:pt>
                <c:pt idx="2379">
                  <c:v>1</c:v>
                </c:pt>
                <c:pt idx="2380">
                  <c:v>6</c:v>
                </c:pt>
                <c:pt idx="2381">
                  <c:v>18</c:v>
                </c:pt>
                <c:pt idx="2382">
                  <c:v>10</c:v>
                </c:pt>
                <c:pt idx="2383">
                  <c:v>28</c:v>
                </c:pt>
                <c:pt idx="2384">
                  <c:v>11</c:v>
                </c:pt>
                <c:pt idx="2385">
                  <c:v>33</c:v>
                </c:pt>
                <c:pt idx="2386">
                  <c:v>1</c:v>
                </c:pt>
                <c:pt idx="2387">
                  <c:v>13</c:v>
                </c:pt>
                <c:pt idx="2388">
                  <c:v>37</c:v>
                </c:pt>
                <c:pt idx="2389">
                  <c:v>20</c:v>
                </c:pt>
                <c:pt idx="2390">
                  <c:v>1</c:v>
                </c:pt>
                <c:pt idx="2391">
                  <c:v>3</c:v>
                </c:pt>
                <c:pt idx="2392">
                  <c:v>18</c:v>
                </c:pt>
                <c:pt idx="2393">
                  <c:v>41</c:v>
                </c:pt>
                <c:pt idx="2394">
                  <c:v>14</c:v>
                </c:pt>
                <c:pt idx="2395">
                  <c:v>31</c:v>
                </c:pt>
                <c:pt idx="2396">
                  <c:v>27</c:v>
                </c:pt>
                <c:pt idx="2397">
                  <c:v>17</c:v>
                </c:pt>
                <c:pt idx="2398">
                  <c:v>46</c:v>
                </c:pt>
                <c:pt idx="2399">
                  <c:v>29</c:v>
                </c:pt>
                <c:pt idx="2400">
                  <c:v>36</c:v>
                </c:pt>
                <c:pt idx="2401">
                  <c:v>37</c:v>
                </c:pt>
                <c:pt idx="2402">
                  <c:v>26</c:v>
                </c:pt>
                <c:pt idx="2403">
                  <c:v>17</c:v>
                </c:pt>
                <c:pt idx="2404">
                  <c:v>22</c:v>
                </c:pt>
                <c:pt idx="2405">
                  <c:v>25</c:v>
                </c:pt>
                <c:pt idx="2406">
                  <c:v>2</c:v>
                </c:pt>
                <c:pt idx="2407">
                  <c:v>22</c:v>
                </c:pt>
                <c:pt idx="2408">
                  <c:v>5</c:v>
                </c:pt>
                <c:pt idx="2409">
                  <c:v>4</c:v>
                </c:pt>
                <c:pt idx="2410">
                  <c:v>36</c:v>
                </c:pt>
                <c:pt idx="2411">
                  <c:v>6</c:v>
                </c:pt>
                <c:pt idx="2412">
                  <c:v>21</c:v>
                </c:pt>
                <c:pt idx="2413">
                  <c:v>13</c:v>
                </c:pt>
                <c:pt idx="2414">
                  <c:v>37</c:v>
                </c:pt>
                <c:pt idx="2415">
                  <c:v>25</c:v>
                </c:pt>
                <c:pt idx="2416">
                  <c:v>26</c:v>
                </c:pt>
                <c:pt idx="2417">
                  <c:v>39</c:v>
                </c:pt>
                <c:pt idx="2418">
                  <c:v>20</c:v>
                </c:pt>
                <c:pt idx="2419">
                  <c:v>33</c:v>
                </c:pt>
                <c:pt idx="2420">
                  <c:v>14</c:v>
                </c:pt>
                <c:pt idx="2421">
                  <c:v>36</c:v>
                </c:pt>
                <c:pt idx="2422">
                  <c:v>17</c:v>
                </c:pt>
                <c:pt idx="2423">
                  <c:v>21</c:v>
                </c:pt>
                <c:pt idx="2424">
                  <c:v>46</c:v>
                </c:pt>
                <c:pt idx="2425">
                  <c:v>16</c:v>
                </c:pt>
                <c:pt idx="2426">
                  <c:v>46</c:v>
                </c:pt>
                <c:pt idx="2427">
                  <c:v>16</c:v>
                </c:pt>
                <c:pt idx="2428">
                  <c:v>20</c:v>
                </c:pt>
                <c:pt idx="2429">
                  <c:v>29</c:v>
                </c:pt>
                <c:pt idx="2430">
                  <c:v>28</c:v>
                </c:pt>
                <c:pt idx="2431">
                  <c:v>8</c:v>
                </c:pt>
                <c:pt idx="2432">
                  <c:v>24</c:v>
                </c:pt>
                <c:pt idx="2433">
                  <c:v>3</c:v>
                </c:pt>
                <c:pt idx="2434">
                  <c:v>25</c:v>
                </c:pt>
                <c:pt idx="2435">
                  <c:v>19</c:v>
                </c:pt>
                <c:pt idx="2436">
                  <c:v>33</c:v>
                </c:pt>
                <c:pt idx="2437">
                  <c:v>2</c:v>
                </c:pt>
                <c:pt idx="2438">
                  <c:v>15</c:v>
                </c:pt>
                <c:pt idx="2439">
                  <c:v>22</c:v>
                </c:pt>
                <c:pt idx="2440">
                  <c:v>10</c:v>
                </c:pt>
                <c:pt idx="2441">
                  <c:v>18</c:v>
                </c:pt>
                <c:pt idx="2442">
                  <c:v>22</c:v>
                </c:pt>
                <c:pt idx="2443">
                  <c:v>46</c:v>
                </c:pt>
                <c:pt idx="2444">
                  <c:v>49</c:v>
                </c:pt>
                <c:pt idx="2445">
                  <c:v>27</c:v>
                </c:pt>
                <c:pt idx="2446">
                  <c:v>13</c:v>
                </c:pt>
                <c:pt idx="2447">
                  <c:v>33</c:v>
                </c:pt>
                <c:pt idx="2448">
                  <c:v>5</c:v>
                </c:pt>
                <c:pt idx="2449">
                  <c:v>26</c:v>
                </c:pt>
                <c:pt idx="2450">
                  <c:v>13</c:v>
                </c:pt>
                <c:pt idx="2451">
                  <c:v>27</c:v>
                </c:pt>
                <c:pt idx="2452">
                  <c:v>14</c:v>
                </c:pt>
                <c:pt idx="2453">
                  <c:v>24</c:v>
                </c:pt>
                <c:pt idx="2454">
                  <c:v>3</c:v>
                </c:pt>
                <c:pt idx="2455">
                  <c:v>47</c:v>
                </c:pt>
                <c:pt idx="2456">
                  <c:v>49</c:v>
                </c:pt>
                <c:pt idx="2457">
                  <c:v>30</c:v>
                </c:pt>
                <c:pt idx="2458">
                  <c:v>35</c:v>
                </c:pt>
                <c:pt idx="2459">
                  <c:v>48</c:v>
                </c:pt>
                <c:pt idx="2460">
                  <c:v>14</c:v>
                </c:pt>
                <c:pt idx="2461">
                  <c:v>12</c:v>
                </c:pt>
                <c:pt idx="2462">
                  <c:v>28</c:v>
                </c:pt>
                <c:pt idx="2463">
                  <c:v>44</c:v>
                </c:pt>
                <c:pt idx="2464">
                  <c:v>29</c:v>
                </c:pt>
                <c:pt idx="2465">
                  <c:v>43</c:v>
                </c:pt>
                <c:pt idx="2466">
                  <c:v>17</c:v>
                </c:pt>
                <c:pt idx="2467">
                  <c:v>40</c:v>
                </c:pt>
                <c:pt idx="2468">
                  <c:v>49</c:v>
                </c:pt>
                <c:pt idx="2469">
                  <c:v>21</c:v>
                </c:pt>
                <c:pt idx="2470">
                  <c:v>23</c:v>
                </c:pt>
                <c:pt idx="2471">
                  <c:v>20</c:v>
                </c:pt>
                <c:pt idx="2472">
                  <c:v>11</c:v>
                </c:pt>
                <c:pt idx="2473">
                  <c:v>34</c:v>
                </c:pt>
                <c:pt idx="2474">
                  <c:v>10</c:v>
                </c:pt>
                <c:pt idx="2475">
                  <c:v>10</c:v>
                </c:pt>
                <c:pt idx="2476">
                  <c:v>43</c:v>
                </c:pt>
                <c:pt idx="2477">
                  <c:v>6</c:v>
                </c:pt>
                <c:pt idx="2478">
                  <c:v>36</c:v>
                </c:pt>
                <c:pt idx="2479">
                  <c:v>24</c:v>
                </c:pt>
                <c:pt idx="2480">
                  <c:v>12</c:v>
                </c:pt>
                <c:pt idx="2481">
                  <c:v>43</c:v>
                </c:pt>
                <c:pt idx="2482">
                  <c:v>23</c:v>
                </c:pt>
                <c:pt idx="2483">
                  <c:v>27</c:v>
                </c:pt>
                <c:pt idx="2484">
                  <c:v>45</c:v>
                </c:pt>
                <c:pt idx="2485">
                  <c:v>37</c:v>
                </c:pt>
                <c:pt idx="2486">
                  <c:v>6</c:v>
                </c:pt>
                <c:pt idx="2487">
                  <c:v>1</c:v>
                </c:pt>
                <c:pt idx="2488">
                  <c:v>6</c:v>
                </c:pt>
                <c:pt idx="2489">
                  <c:v>22</c:v>
                </c:pt>
                <c:pt idx="2490">
                  <c:v>41</c:v>
                </c:pt>
                <c:pt idx="2491">
                  <c:v>24</c:v>
                </c:pt>
                <c:pt idx="2492">
                  <c:v>25</c:v>
                </c:pt>
                <c:pt idx="2493">
                  <c:v>15</c:v>
                </c:pt>
                <c:pt idx="2494">
                  <c:v>26</c:v>
                </c:pt>
                <c:pt idx="2495">
                  <c:v>8</c:v>
                </c:pt>
                <c:pt idx="2496">
                  <c:v>24</c:v>
                </c:pt>
                <c:pt idx="2497">
                  <c:v>48</c:v>
                </c:pt>
                <c:pt idx="2498">
                  <c:v>38</c:v>
                </c:pt>
                <c:pt idx="2499">
                  <c:v>6</c:v>
                </c:pt>
              </c:numCache>
            </c:numRef>
          </c:xVal>
          <c:yVal>
            <c:numRef>
              <c:f>'nw data'!$F$2:$F$2501</c:f>
              <c:numCache>
                <c:formatCode>General</c:formatCode>
                <c:ptCount val="2500"/>
                <c:pt idx="0">
                  <c:v>27.796433422529201</c:v>
                </c:pt>
                <c:pt idx="1">
                  <c:v>26.943715041386302</c:v>
                </c:pt>
                <c:pt idx="2">
                  <c:v>21.948130215584001</c:v>
                </c:pt>
                <c:pt idx="3">
                  <c:v>11.009944418046601</c:v>
                </c:pt>
                <c:pt idx="4">
                  <c:v>3.18376255694707</c:v>
                </c:pt>
                <c:pt idx="5">
                  <c:v>20.659351567931701</c:v>
                </c:pt>
                <c:pt idx="6">
                  <c:v>29.359622440138899</c:v>
                </c:pt>
                <c:pt idx="7">
                  <c:v>21.798133119955999</c:v>
                </c:pt>
                <c:pt idx="8">
                  <c:v>27.86188107832</c:v>
                </c:pt>
                <c:pt idx="9">
                  <c:v>24.129141388665499</c:v>
                </c:pt>
                <c:pt idx="10">
                  <c:v>4.8934402535003603</c:v>
                </c:pt>
                <c:pt idx="11">
                  <c:v>7.4761131177386098</c:v>
                </c:pt>
                <c:pt idx="12">
                  <c:v>10.2559680528705</c:v>
                </c:pt>
                <c:pt idx="13">
                  <c:v>5.0478133301401202</c:v>
                </c:pt>
                <c:pt idx="14">
                  <c:v>17.449539980190199</c:v>
                </c:pt>
                <c:pt idx="15">
                  <c:v>29.263515724048499</c:v>
                </c:pt>
                <c:pt idx="16">
                  <c:v>22.843765003084702</c:v>
                </c:pt>
                <c:pt idx="17">
                  <c:v>12.701602472023801</c:v>
                </c:pt>
                <c:pt idx="18">
                  <c:v>0.135134429408659</c:v>
                </c:pt>
                <c:pt idx="19">
                  <c:v>9.39828033414536</c:v>
                </c:pt>
                <c:pt idx="20">
                  <c:v>15.802778630766401</c:v>
                </c:pt>
                <c:pt idx="21">
                  <c:v>9.7275262155591093</c:v>
                </c:pt>
                <c:pt idx="22">
                  <c:v>3.33104769071578</c:v>
                </c:pt>
                <c:pt idx="23">
                  <c:v>13.2829487058568</c:v>
                </c:pt>
                <c:pt idx="24">
                  <c:v>7.5975845089714804</c:v>
                </c:pt>
                <c:pt idx="25">
                  <c:v>27.276971293845001</c:v>
                </c:pt>
                <c:pt idx="26">
                  <c:v>3.05263585503047</c:v>
                </c:pt>
                <c:pt idx="27">
                  <c:v>1.47457886174131</c:v>
                </c:pt>
                <c:pt idx="28">
                  <c:v>0.159425074645861</c:v>
                </c:pt>
                <c:pt idx="29">
                  <c:v>9.8420905345697296</c:v>
                </c:pt>
                <c:pt idx="30">
                  <c:v>19.811605146026601</c:v>
                </c:pt>
                <c:pt idx="31">
                  <c:v>21.912412586453701</c:v>
                </c:pt>
                <c:pt idx="32">
                  <c:v>13.5978505014516</c:v>
                </c:pt>
                <c:pt idx="33">
                  <c:v>20.529859513658</c:v>
                </c:pt>
                <c:pt idx="34">
                  <c:v>10.797421086460901</c:v>
                </c:pt>
                <c:pt idx="35">
                  <c:v>20.034186599598499</c:v>
                </c:pt>
                <c:pt idx="36">
                  <c:v>1.2178795590711999</c:v>
                </c:pt>
                <c:pt idx="37">
                  <c:v>11.7225895370101</c:v>
                </c:pt>
                <c:pt idx="38">
                  <c:v>23.725490328995299</c:v>
                </c:pt>
                <c:pt idx="39">
                  <c:v>24.090180913769998</c:v>
                </c:pt>
                <c:pt idx="40">
                  <c:v>21.484463366270798</c:v>
                </c:pt>
                <c:pt idx="41">
                  <c:v>6.1271586170959296</c:v>
                </c:pt>
                <c:pt idx="42">
                  <c:v>7.4161535679189896</c:v>
                </c:pt>
                <c:pt idx="43">
                  <c:v>29.882661817935301</c:v>
                </c:pt>
                <c:pt idx="44">
                  <c:v>3.10134021605879</c:v>
                </c:pt>
                <c:pt idx="45">
                  <c:v>5.4198809670722801</c:v>
                </c:pt>
                <c:pt idx="46">
                  <c:v>3.9007876695039698</c:v>
                </c:pt>
                <c:pt idx="47">
                  <c:v>9.8296489105084603</c:v>
                </c:pt>
                <c:pt idx="48">
                  <c:v>6.3052750570176999</c:v>
                </c:pt>
                <c:pt idx="49">
                  <c:v>14.9306387864331</c:v>
                </c:pt>
                <c:pt idx="50">
                  <c:v>14.280621206403501</c:v>
                </c:pt>
                <c:pt idx="51">
                  <c:v>27.045168583538999</c:v>
                </c:pt>
                <c:pt idx="52">
                  <c:v>1.04219842334344</c:v>
                </c:pt>
                <c:pt idx="53">
                  <c:v>9.5963873000328999</c:v>
                </c:pt>
                <c:pt idx="54">
                  <c:v>17.899736759912699</c:v>
                </c:pt>
                <c:pt idx="55">
                  <c:v>18.1440528553189</c:v>
                </c:pt>
                <c:pt idx="56">
                  <c:v>14.403786870426201</c:v>
                </c:pt>
                <c:pt idx="57">
                  <c:v>24.469966224438998</c:v>
                </c:pt>
                <c:pt idx="58">
                  <c:v>1.88166514243376</c:v>
                </c:pt>
                <c:pt idx="59">
                  <c:v>24.464632967404</c:v>
                </c:pt>
                <c:pt idx="60">
                  <c:v>14.842627213071101</c:v>
                </c:pt>
                <c:pt idx="61">
                  <c:v>4.0128208523100604</c:v>
                </c:pt>
                <c:pt idx="62">
                  <c:v>26.571057406214301</c:v>
                </c:pt>
                <c:pt idx="63">
                  <c:v>19.476863386228899</c:v>
                </c:pt>
                <c:pt idx="64">
                  <c:v>4.9063706047241702</c:v>
                </c:pt>
                <c:pt idx="65">
                  <c:v>1.0094917019707901</c:v>
                </c:pt>
                <c:pt idx="66">
                  <c:v>4.2332894499794698</c:v>
                </c:pt>
                <c:pt idx="67">
                  <c:v>18.263938805411801</c:v>
                </c:pt>
                <c:pt idx="68">
                  <c:v>5.3788870578014496</c:v>
                </c:pt>
                <c:pt idx="69">
                  <c:v>6.7728922462508399</c:v>
                </c:pt>
                <c:pt idx="70">
                  <c:v>0.75419177268942506</c:v>
                </c:pt>
                <c:pt idx="71">
                  <c:v>21.687920167158101</c:v>
                </c:pt>
                <c:pt idx="72">
                  <c:v>24.3109319927831</c:v>
                </c:pt>
                <c:pt idx="73">
                  <c:v>23.905445303163599</c:v>
                </c:pt>
                <c:pt idx="74">
                  <c:v>3.8270445409285201</c:v>
                </c:pt>
                <c:pt idx="75">
                  <c:v>27.099033821662701</c:v>
                </c:pt>
                <c:pt idx="76">
                  <c:v>20.168364884222399</c:v>
                </c:pt>
                <c:pt idx="77">
                  <c:v>26.9258586713059</c:v>
                </c:pt>
                <c:pt idx="78">
                  <c:v>13.4148151359199</c:v>
                </c:pt>
                <c:pt idx="79">
                  <c:v>13.1086458325109</c:v>
                </c:pt>
                <c:pt idx="80">
                  <c:v>23.536095560546801</c:v>
                </c:pt>
                <c:pt idx="81">
                  <c:v>2.7989356643023</c:v>
                </c:pt>
                <c:pt idx="82">
                  <c:v>15.6262210990465</c:v>
                </c:pt>
                <c:pt idx="83">
                  <c:v>25.091527068936699</c:v>
                </c:pt>
                <c:pt idx="84">
                  <c:v>24.905776892087101</c:v>
                </c:pt>
                <c:pt idx="85">
                  <c:v>28.683985690271001</c:v>
                </c:pt>
                <c:pt idx="86">
                  <c:v>20.948177805916298</c:v>
                </c:pt>
                <c:pt idx="87">
                  <c:v>6.2331188831918496</c:v>
                </c:pt>
                <c:pt idx="88">
                  <c:v>0.60840944683742404</c:v>
                </c:pt>
                <c:pt idx="89">
                  <c:v>14.382473958813</c:v>
                </c:pt>
                <c:pt idx="90">
                  <c:v>15.411115968676601</c:v>
                </c:pt>
                <c:pt idx="91">
                  <c:v>7.20787753496794</c:v>
                </c:pt>
                <c:pt idx="92">
                  <c:v>3.74092341370809</c:v>
                </c:pt>
                <c:pt idx="93">
                  <c:v>17.586244985715201</c:v>
                </c:pt>
                <c:pt idx="94">
                  <c:v>22.927670220724199</c:v>
                </c:pt>
                <c:pt idx="95">
                  <c:v>29.794623107704801</c:v>
                </c:pt>
                <c:pt idx="96">
                  <c:v>22.7490785163155</c:v>
                </c:pt>
                <c:pt idx="97">
                  <c:v>23.808972427667399</c:v>
                </c:pt>
                <c:pt idx="98">
                  <c:v>18.493826346863901</c:v>
                </c:pt>
                <c:pt idx="99">
                  <c:v>29.577679769100499</c:v>
                </c:pt>
                <c:pt idx="100">
                  <c:v>19.198691553437101</c:v>
                </c:pt>
                <c:pt idx="101">
                  <c:v>25.807598591991098</c:v>
                </c:pt>
                <c:pt idx="102">
                  <c:v>28.3735393872286</c:v>
                </c:pt>
                <c:pt idx="103">
                  <c:v>27.8957550150168</c:v>
                </c:pt>
                <c:pt idx="104">
                  <c:v>11.4424603135006</c:v>
                </c:pt>
                <c:pt idx="105">
                  <c:v>2.3598617494277501</c:v>
                </c:pt>
                <c:pt idx="106">
                  <c:v>5.1562110761774003</c:v>
                </c:pt>
                <c:pt idx="107">
                  <c:v>1.77669916189822</c:v>
                </c:pt>
                <c:pt idx="108">
                  <c:v>3.1619080448741999</c:v>
                </c:pt>
                <c:pt idx="109">
                  <c:v>5.5395373768109204</c:v>
                </c:pt>
                <c:pt idx="110">
                  <c:v>10.232829497621999</c:v>
                </c:pt>
                <c:pt idx="111">
                  <c:v>16.306189397252201</c:v>
                </c:pt>
                <c:pt idx="112">
                  <c:v>21.350461780652498</c:v>
                </c:pt>
                <c:pt idx="113">
                  <c:v>6.3278200831953502</c:v>
                </c:pt>
                <c:pt idx="114">
                  <c:v>20.1756721271441</c:v>
                </c:pt>
                <c:pt idx="115">
                  <c:v>21.127772235072499</c:v>
                </c:pt>
                <c:pt idx="116">
                  <c:v>16.758670105985601</c:v>
                </c:pt>
                <c:pt idx="117">
                  <c:v>27.108536093961298</c:v>
                </c:pt>
                <c:pt idx="118">
                  <c:v>3.3298444176543098</c:v>
                </c:pt>
                <c:pt idx="119">
                  <c:v>5.3136437280725799</c:v>
                </c:pt>
                <c:pt idx="120">
                  <c:v>12.8599447316845</c:v>
                </c:pt>
                <c:pt idx="121">
                  <c:v>3.8013820570271601</c:v>
                </c:pt>
                <c:pt idx="122">
                  <c:v>16.9888843117226</c:v>
                </c:pt>
                <c:pt idx="123">
                  <c:v>11.9520139982827</c:v>
                </c:pt>
                <c:pt idx="124">
                  <c:v>8.5378738360775497</c:v>
                </c:pt>
                <c:pt idx="125">
                  <c:v>5.0996943905291099</c:v>
                </c:pt>
                <c:pt idx="126">
                  <c:v>10.0601471504463</c:v>
                </c:pt>
                <c:pt idx="127">
                  <c:v>18.238780524970199</c:v>
                </c:pt>
                <c:pt idx="128">
                  <c:v>17.2735563266823</c:v>
                </c:pt>
                <c:pt idx="129">
                  <c:v>4.9087200063070098</c:v>
                </c:pt>
                <c:pt idx="130">
                  <c:v>3.7475943222189998</c:v>
                </c:pt>
                <c:pt idx="131">
                  <c:v>0.80030287826617497</c:v>
                </c:pt>
                <c:pt idx="132">
                  <c:v>0.37276781381796797</c:v>
                </c:pt>
                <c:pt idx="133">
                  <c:v>26.394313071590499</c:v>
                </c:pt>
                <c:pt idx="134">
                  <c:v>1.3526656801616901</c:v>
                </c:pt>
                <c:pt idx="135">
                  <c:v>21.9366332961973</c:v>
                </c:pt>
                <c:pt idx="136">
                  <c:v>26.159552887348699</c:v>
                </c:pt>
                <c:pt idx="137">
                  <c:v>2.9417354568737202</c:v>
                </c:pt>
                <c:pt idx="138">
                  <c:v>13.0890427149905</c:v>
                </c:pt>
                <c:pt idx="139">
                  <c:v>28.869089495228199</c:v>
                </c:pt>
                <c:pt idx="140">
                  <c:v>25.024159815707499</c:v>
                </c:pt>
                <c:pt idx="141">
                  <c:v>14.691120955735601</c:v>
                </c:pt>
                <c:pt idx="142">
                  <c:v>22.8771333837465</c:v>
                </c:pt>
                <c:pt idx="143">
                  <c:v>25.001328732949901</c:v>
                </c:pt>
                <c:pt idx="144">
                  <c:v>10.440808895661499</c:v>
                </c:pt>
                <c:pt idx="145">
                  <c:v>26.764587506098799</c:v>
                </c:pt>
                <c:pt idx="146">
                  <c:v>14.1141995903147</c:v>
                </c:pt>
                <c:pt idx="147">
                  <c:v>15.8342209067648</c:v>
                </c:pt>
                <c:pt idx="148">
                  <c:v>29.991229134654901</c:v>
                </c:pt>
                <c:pt idx="149">
                  <c:v>25.299088984564801</c:v>
                </c:pt>
                <c:pt idx="150">
                  <c:v>10.8531001731894</c:v>
                </c:pt>
                <c:pt idx="151">
                  <c:v>0.31036789418099803</c:v>
                </c:pt>
                <c:pt idx="152">
                  <c:v>18.785222213816802</c:v>
                </c:pt>
                <c:pt idx="153">
                  <c:v>21.1174027838432</c:v>
                </c:pt>
                <c:pt idx="154">
                  <c:v>19.524080704301301</c:v>
                </c:pt>
                <c:pt idx="155">
                  <c:v>29.035870534896301</c:v>
                </c:pt>
                <c:pt idx="156">
                  <c:v>25.889130819964301</c:v>
                </c:pt>
                <c:pt idx="157">
                  <c:v>13.4649507954194</c:v>
                </c:pt>
                <c:pt idx="158">
                  <c:v>1.8857246241714201</c:v>
                </c:pt>
                <c:pt idx="159">
                  <c:v>14.2817630850599</c:v>
                </c:pt>
                <c:pt idx="160">
                  <c:v>20.6773205988606</c:v>
                </c:pt>
                <c:pt idx="161">
                  <c:v>18.231294246810101</c:v>
                </c:pt>
                <c:pt idx="162">
                  <c:v>16.1441120313265</c:v>
                </c:pt>
                <c:pt idx="163">
                  <c:v>14.064568740457201</c:v>
                </c:pt>
                <c:pt idx="164">
                  <c:v>8.8128561908215897</c:v>
                </c:pt>
                <c:pt idx="165">
                  <c:v>8.3204028517388693</c:v>
                </c:pt>
                <c:pt idx="166">
                  <c:v>15.006944367774</c:v>
                </c:pt>
                <c:pt idx="167">
                  <c:v>4.8180943928894697</c:v>
                </c:pt>
                <c:pt idx="168">
                  <c:v>10.220562707244</c:v>
                </c:pt>
                <c:pt idx="169">
                  <c:v>9.7193782413029801</c:v>
                </c:pt>
                <c:pt idx="170">
                  <c:v>17.613984047525999</c:v>
                </c:pt>
                <c:pt idx="171">
                  <c:v>2.0004690108907299</c:v>
                </c:pt>
                <c:pt idx="172">
                  <c:v>24.890060407952799</c:v>
                </c:pt>
                <c:pt idx="173">
                  <c:v>16.871351411532</c:v>
                </c:pt>
                <c:pt idx="174">
                  <c:v>20.124800423278</c:v>
                </c:pt>
                <c:pt idx="175">
                  <c:v>21.0928171127829</c:v>
                </c:pt>
                <c:pt idx="176">
                  <c:v>8.7445241052760903</c:v>
                </c:pt>
                <c:pt idx="177">
                  <c:v>14.1111470215459</c:v>
                </c:pt>
                <c:pt idx="178">
                  <c:v>28.687378676089999</c:v>
                </c:pt>
                <c:pt idx="179">
                  <c:v>23.0011571399044</c:v>
                </c:pt>
                <c:pt idx="180">
                  <c:v>29.0867062566955</c:v>
                </c:pt>
                <c:pt idx="181">
                  <c:v>22.387630354388602</c:v>
                </c:pt>
                <c:pt idx="182">
                  <c:v>5.2680041912555202</c:v>
                </c:pt>
                <c:pt idx="183">
                  <c:v>1.9360765153402799</c:v>
                </c:pt>
                <c:pt idx="184">
                  <c:v>17.329843101589901</c:v>
                </c:pt>
                <c:pt idx="185">
                  <c:v>10.7343983910782</c:v>
                </c:pt>
                <c:pt idx="186">
                  <c:v>8.2637373041450992</c:v>
                </c:pt>
                <c:pt idx="187">
                  <c:v>24.216329892762499</c:v>
                </c:pt>
                <c:pt idx="188">
                  <c:v>11.009798012458401</c:v>
                </c:pt>
                <c:pt idx="189">
                  <c:v>9.5100290920291108</c:v>
                </c:pt>
                <c:pt idx="190">
                  <c:v>25.4996277950703</c:v>
                </c:pt>
                <c:pt idx="191">
                  <c:v>25.388620094593801</c:v>
                </c:pt>
                <c:pt idx="192">
                  <c:v>10.6909991326516</c:v>
                </c:pt>
                <c:pt idx="193">
                  <c:v>24.9749610295789</c:v>
                </c:pt>
                <c:pt idx="194">
                  <c:v>25.523354709979799</c:v>
                </c:pt>
                <c:pt idx="195">
                  <c:v>12.717916050889899</c:v>
                </c:pt>
                <c:pt idx="196">
                  <c:v>1.9941939062751399</c:v>
                </c:pt>
                <c:pt idx="197">
                  <c:v>4.7539333990202999E-2</c:v>
                </c:pt>
                <c:pt idx="198">
                  <c:v>15.6987738866698</c:v>
                </c:pt>
                <c:pt idx="199">
                  <c:v>10.322264801110601</c:v>
                </c:pt>
                <c:pt idx="200">
                  <c:v>29.913956824750901</c:v>
                </c:pt>
                <c:pt idx="201">
                  <c:v>23.1723299888185</c:v>
                </c:pt>
                <c:pt idx="202">
                  <c:v>22.838263690512299</c:v>
                </c:pt>
                <c:pt idx="203">
                  <c:v>28.6572830486203</c:v>
                </c:pt>
                <c:pt idx="204">
                  <c:v>26.6317319367996</c:v>
                </c:pt>
                <c:pt idx="205">
                  <c:v>9.5456243836916599</c:v>
                </c:pt>
                <c:pt idx="206">
                  <c:v>4.9796166481162896</c:v>
                </c:pt>
                <c:pt idx="207">
                  <c:v>22.3767679519644</c:v>
                </c:pt>
                <c:pt idx="208">
                  <c:v>11.3482168104861</c:v>
                </c:pt>
                <c:pt idx="209">
                  <c:v>14.1951795489286</c:v>
                </c:pt>
                <c:pt idx="210">
                  <c:v>18.911931938244798</c:v>
                </c:pt>
                <c:pt idx="211">
                  <c:v>27.2361803080572</c:v>
                </c:pt>
                <c:pt idx="212">
                  <c:v>12.572632610128901</c:v>
                </c:pt>
                <c:pt idx="213">
                  <c:v>23.499506706580799</c:v>
                </c:pt>
                <c:pt idx="214">
                  <c:v>8.0501937382397202</c:v>
                </c:pt>
                <c:pt idx="215">
                  <c:v>20.939153727708401</c:v>
                </c:pt>
                <c:pt idx="216">
                  <c:v>4.7382632337355998E-2</c:v>
                </c:pt>
                <c:pt idx="217">
                  <c:v>26.145216404719001</c:v>
                </c:pt>
                <c:pt idx="218">
                  <c:v>0.91138739863387497</c:v>
                </c:pt>
                <c:pt idx="219">
                  <c:v>21.382612642877501</c:v>
                </c:pt>
                <c:pt idx="220">
                  <c:v>1.38774567783851</c:v>
                </c:pt>
                <c:pt idx="221">
                  <c:v>7.9873709818201002</c:v>
                </c:pt>
                <c:pt idx="222">
                  <c:v>14.9160721066965</c:v>
                </c:pt>
                <c:pt idx="223">
                  <c:v>12.5981605604471</c:v>
                </c:pt>
                <c:pt idx="224">
                  <c:v>5.7550834380303098</c:v>
                </c:pt>
                <c:pt idx="225">
                  <c:v>10.0144473512771</c:v>
                </c:pt>
                <c:pt idx="226">
                  <c:v>21.831191101828999</c:v>
                </c:pt>
                <c:pt idx="227">
                  <c:v>20.077712777389401</c:v>
                </c:pt>
                <c:pt idx="228">
                  <c:v>2.15443751291747</c:v>
                </c:pt>
                <c:pt idx="229">
                  <c:v>22.4194747671865</c:v>
                </c:pt>
                <c:pt idx="230">
                  <c:v>1.59137643591085</c:v>
                </c:pt>
                <c:pt idx="231">
                  <c:v>16.2877916729935</c:v>
                </c:pt>
                <c:pt idx="232">
                  <c:v>7.8018824412657199</c:v>
                </c:pt>
                <c:pt idx="233">
                  <c:v>17.630703826794502</c:v>
                </c:pt>
                <c:pt idx="234">
                  <c:v>7.8398518782270497</c:v>
                </c:pt>
                <c:pt idx="235">
                  <c:v>29.548739088774902</c:v>
                </c:pt>
                <c:pt idx="236">
                  <c:v>9.2918455118259509</c:v>
                </c:pt>
                <c:pt idx="237">
                  <c:v>7.25881907023488</c:v>
                </c:pt>
                <c:pt idx="238">
                  <c:v>8.3539587274603804</c:v>
                </c:pt>
                <c:pt idx="239">
                  <c:v>26.8941857177788</c:v>
                </c:pt>
                <c:pt idx="240">
                  <c:v>19.086564860080301</c:v>
                </c:pt>
                <c:pt idx="241">
                  <c:v>21.920522922623199</c:v>
                </c:pt>
                <c:pt idx="242">
                  <c:v>27.5403153028305</c:v>
                </c:pt>
                <c:pt idx="243">
                  <c:v>27.3561745453502</c:v>
                </c:pt>
                <c:pt idx="244">
                  <c:v>22.1683753973618</c:v>
                </c:pt>
                <c:pt idx="245">
                  <c:v>5.9347328652396802</c:v>
                </c:pt>
                <c:pt idx="246">
                  <c:v>25.301199620250099</c:v>
                </c:pt>
                <c:pt idx="247">
                  <c:v>6.1132810257319097</c:v>
                </c:pt>
                <c:pt idx="248">
                  <c:v>22.286964422952899</c:v>
                </c:pt>
                <c:pt idx="249">
                  <c:v>20.568091996346201</c:v>
                </c:pt>
                <c:pt idx="250">
                  <c:v>22.7666655042134</c:v>
                </c:pt>
                <c:pt idx="251">
                  <c:v>15.9805704214144</c:v>
                </c:pt>
                <c:pt idx="252">
                  <c:v>19.161785467476498</c:v>
                </c:pt>
                <c:pt idx="253">
                  <c:v>28.599602413027601</c:v>
                </c:pt>
                <c:pt idx="254">
                  <c:v>3.03265782522644</c:v>
                </c:pt>
                <c:pt idx="255">
                  <c:v>9.2654182434486003</c:v>
                </c:pt>
                <c:pt idx="256">
                  <c:v>18.340710392951401</c:v>
                </c:pt>
                <c:pt idx="257">
                  <c:v>28.921623903944599</c:v>
                </c:pt>
                <c:pt idx="258">
                  <c:v>2.8672334298780302</c:v>
                </c:pt>
                <c:pt idx="259">
                  <c:v>0.67647664590259204</c:v>
                </c:pt>
                <c:pt idx="260">
                  <c:v>1.6724879541098401</c:v>
                </c:pt>
                <c:pt idx="261">
                  <c:v>1.57217059383596</c:v>
                </c:pt>
                <c:pt idx="262">
                  <c:v>27.2344757333221</c:v>
                </c:pt>
                <c:pt idx="263">
                  <c:v>21.637737238014701</c:v>
                </c:pt>
                <c:pt idx="264">
                  <c:v>20.313190985888301</c:v>
                </c:pt>
                <c:pt idx="265">
                  <c:v>15.677184607854199</c:v>
                </c:pt>
                <c:pt idx="266">
                  <c:v>23.4585785091645</c:v>
                </c:pt>
                <c:pt idx="267">
                  <c:v>4.6694397828477197</c:v>
                </c:pt>
                <c:pt idx="268">
                  <c:v>11.7582356936531</c:v>
                </c:pt>
                <c:pt idx="269">
                  <c:v>14.7001275229303</c:v>
                </c:pt>
                <c:pt idx="270">
                  <c:v>3.3122849303017801</c:v>
                </c:pt>
                <c:pt idx="271">
                  <c:v>12.5854112801255</c:v>
                </c:pt>
                <c:pt idx="272">
                  <c:v>9.4950533778786106</c:v>
                </c:pt>
                <c:pt idx="273">
                  <c:v>1.06746437380387</c:v>
                </c:pt>
                <c:pt idx="274">
                  <c:v>4.1020620818770501</c:v>
                </c:pt>
                <c:pt idx="275">
                  <c:v>22.921104695024098</c:v>
                </c:pt>
                <c:pt idx="276">
                  <c:v>0.54113728513933301</c:v>
                </c:pt>
                <c:pt idx="277">
                  <c:v>28.0275989728908</c:v>
                </c:pt>
                <c:pt idx="278">
                  <c:v>2.59273897341712</c:v>
                </c:pt>
                <c:pt idx="279">
                  <c:v>23.977142826103702</c:v>
                </c:pt>
                <c:pt idx="280">
                  <c:v>26.958496228304099</c:v>
                </c:pt>
                <c:pt idx="281">
                  <c:v>28.234067545513401</c:v>
                </c:pt>
                <c:pt idx="282">
                  <c:v>26.024310704879099</c:v>
                </c:pt>
                <c:pt idx="283">
                  <c:v>8.62650118276329</c:v>
                </c:pt>
                <c:pt idx="284">
                  <c:v>9.9926139401543104</c:v>
                </c:pt>
                <c:pt idx="285">
                  <c:v>12.7963709583022</c:v>
                </c:pt>
                <c:pt idx="286">
                  <c:v>4.1789006822130199</c:v>
                </c:pt>
                <c:pt idx="287">
                  <c:v>0.66817365201671497</c:v>
                </c:pt>
                <c:pt idx="288">
                  <c:v>26.073648428431</c:v>
                </c:pt>
                <c:pt idx="289">
                  <c:v>16.623861486313601</c:v>
                </c:pt>
                <c:pt idx="290">
                  <c:v>18.2616882653464</c:v>
                </c:pt>
                <c:pt idx="291">
                  <c:v>27.8096542445338</c:v>
                </c:pt>
                <c:pt idx="292">
                  <c:v>19.953605343408402</c:v>
                </c:pt>
                <c:pt idx="293">
                  <c:v>20.725605130194399</c:v>
                </c:pt>
                <c:pt idx="294">
                  <c:v>23.609059453102201</c:v>
                </c:pt>
                <c:pt idx="295">
                  <c:v>3.4904534957221101</c:v>
                </c:pt>
                <c:pt idx="296">
                  <c:v>10.804864596413699</c:v>
                </c:pt>
                <c:pt idx="297">
                  <c:v>29.0462378311009</c:v>
                </c:pt>
                <c:pt idx="298">
                  <c:v>27.687902343018099</c:v>
                </c:pt>
                <c:pt idx="299">
                  <c:v>26.522258889305501</c:v>
                </c:pt>
                <c:pt idx="300">
                  <c:v>13.562655310169101</c:v>
                </c:pt>
                <c:pt idx="301">
                  <c:v>25.7157886076041</c:v>
                </c:pt>
                <c:pt idx="302">
                  <c:v>1.45187645837296</c:v>
                </c:pt>
                <c:pt idx="303">
                  <c:v>4.4555227277135199</c:v>
                </c:pt>
                <c:pt idx="304">
                  <c:v>12.419030954521601</c:v>
                </c:pt>
                <c:pt idx="305">
                  <c:v>14.5017620004637</c:v>
                </c:pt>
                <c:pt idx="306">
                  <c:v>7.9052146056256998</c:v>
                </c:pt>
                <c:pt idx="307">
                  <c:v>10.6943001254336</c:v>
                </c:pt>
                <c:pt idx="308">
                  <c:v>4.88328303076106</c:v>
                </c:pt>
                <c:pt idx="309">
                  <c:v>14.6740209514772</c:v>
                </c:pt>
                <c:pt idx="310">
                  <c:v>23.8152987860358</c:v>
                </c:pt>
                <c:pt idx="311">
                  <c:v>19.840811809839099</c:v>
                </c:pt>
                <c:pt idx="312">
                  <c:v>3.2337674209662302</c:v>
                </c:pt>
                <c:pt idx="313">
                  <c:v>14.6274481019014</c:v>
                </c:pt>
                <c:pt idx="314">
                  <c:v>20.929391483391701</c:v>
                </c:pt>
                <c:pt idx="315">
                  <c:v>15.8968588966182</c:v>
                </c:pt>
                <c:pt idx="316">
                  <c:v>11.750267896066401</c:v>
                </c:pt>
                <c:pt idx="317">
                  <c:v>18.657432638516301</c:v>
                </c:pt>
                <c:pt idx="318">
                  <c:v>29.059159959008198</c:v>
                </c:pt>
                <c:pt idx="319">
                  <c:v>2.8472372929823302</c:v>
                </c:pt>
                <c:pt idx="320">
                  <c:v>11.7004818224268</c:v>
                </c:pt>
                <c:pt idx="321">
                  <c:v>12.1981755913828</c:v>
                </c:pt>
                <c:pt idx="322">
                  <c:v>17.309019314051099</c:v>
                </c:pt>
                <c:pt idx="323">
                  <c:v>4.5652380564575301</c:v>
                </c:pt>
                <c:pt idx="324">
                  <c:v>5.2992908961140799</c:v>
                </c:pt>
                <c:pt idx="325">
                  <c:v>8.5608415799356301</c:v>
                </c:pt>
                <c:pt idx="326">
                  <c:v>28.676101298055499</c:v>
                </c:pt>
                <c:pt idx="327">
                  <c:v>22.023257436927</c:v>
                </c:pt>
                <c:pt idx="328">
                  <c:v>19.850799050745</c:v>
                </c:pt>
                <c:pt idx="329">
                  <c:v>24.508730621827802</c:v>
                </c:pt>
                <c:pt idx="330">
                  <c:v>3.8272940675007798</c:v>
                </c:pt>
                <c:pt idx="331">
                  <c:v>25.779984591712498</c:v>
                </c:pt>
                <c:pt idx="332">
                  <c:v>17.8449814166251</c:v>
                </c:pt>
                <c:pt idx="333">
                  <c:v>10.059870223768</c:v>
                </c:pt>
                <c:pt idx="334">
                  <c:v>24.475657672370701</c:v>
                </c:pt>
                <c:pt idx="335">
                  <c:v>24.0769360304587</c:v>
                </c:pt>
                <c:pt idx="336">
                  <c:v>25.371257451501801</c:v>
                </c:pt>
                <c:pt idx="337">
                  <c:v>3.4655370032094601</c:v>
                </c:pt>
                <c:pt idx="338">
                  <c:v>29.0808373498732</c:v>
                </c:pt>
                <c:pt idx="339">
                  <c:v>28.788784613691899</c:v>
                </c:pt>
                <c:pt idx="340">
                  <c:v>10.724089365052199</c:v>
                </c:pt>
                <c:pt idx="341">
                  <c:v>1.9768205463575801</c:v>
                </c:pt>
                <c:pt idx="342">
                  <c:v>5.01167008406357</c:v>
                </c:pt>
                <c:pt idx="343">
                  <c:v>29.7849247633409</c:v>
                </c:pt>
                <c:pt idx="344">
                  <c:v>16.890388295149801</c:v>
                </c:pt>
                <c:pt idx="345">
                  <c:v>10.698653964781499</c:v>
                </c:pt>
                <c:pt idx="346">
                  <c:v>8.6460808155011595</c:v>
                </c:pt>
                <c:pt idx="347">
                  <c:v>7.7097520593284203</c:v>
                </c:pt>
                <c:pt idx="348">
                  <c:v>19.924582951634399</c:v>
                </c:pt>
                <c:pt idx="349">
                  <c:v>12.581634945590499</c:v>
                </c:pt>
                <c:pt idx="350">
                  <c:v>28.962320981058301</c:v>
                </c:pt>
                <c:pt idx="351">
                  <c:v>20.515290919360801</c:v>
                </c:pt>
                <c:pt idx="352">
                  <c:v>23.761337731468799</c:v>
                </c:pt>
                <c:pt idx="353">
                  <c:v>8.7822464574947894</c:v>
                </c:pt>
                <c:pt idx="354">
                  <c:v>2.37559227325877</c:v>
                </c:pt>
                <c:pt idx="355">
                  <c:v>14.6346851214564</c:v>
                </c:pt>
                <c:pt idx="356">
                  <c:v>9.4374463963868092</c:v>
                </c:pt>
                <c:pt idx="357">
                  <c:v>6.0624949502377099</c:v>
                </c:pt>
                <c:pt idx="358">
                  <c:v>28.579263924025799</c:v>
                </c:pt>
                <c:pt idx="359">
                  <c:v>13.319646430260899</c:v>
                </c:pt>
                <c:pt idx="360">
                  <c:v>5.2412577614635598</c:v>
                </c:pt>
                <c:pt idx="361">
                  <c:v>5.9595195804341703</c:v>
                </c:pt>
                <c:pt idx="362">
                  <c:v>8.4212922739378193</c:v>
                </c:pt>
                <c:pt idx="363">
                  <c:v>29.979488045691301</c:v>
                </c:pt>
                <c:pt idx="364">
                  <c:v>8.0403450155879206</c:v>
                </c:pt>
                <c:pt idx="365">
                  <c:v>9.8640541373535999</c:v>
                </c:pt>
                <c:pt idx="366">
                  <c:v>19.779843839520002</c:v>
                </c:pt>
                <c:pt idx="367">
                  <c:v>8.8188412923089494</c:v>
                </c:pt>
                <c:pt idx="368">
                  <c:v>6.4741275317908</c:v>
                </c:pt>
                <c:pt idx="369">
                  <c:v>4.7591155994879601</c:v>
                </c:pt>
                <c:pt idx="370">
                  <c:v>9.3804799508337595</c:v>
                </c:pt>
                <c:pt idx="371">
                  <c:v>3.1774706888631998</c:v>
                </c:pt>
                <c:pt idx="372">
                  <c:v>0.55939759244348597</c:v>
                </c:pt>
                <c:pt idx="373">
                  <c:v>24.1392509200403</c:v>
                </c:pt>
                <c:pt idx="374">
                  <c:v>4.1368482724372901</c:v>
                </c:pt>
                <c:pt idx="375">
                  <c:v>23.279305494457201</c:v>
                </c:pt>
                <c:pt idx="376">
                  <c:v>23.9262743695997</c:v>
                </c:pt>
                <c:pt idx="377">
                  <c:v>16.1375857898772</c:v>
                </c:pt>
                <c:pt idx="378">
                  <c:v>9.2904587493885398</c:v>
                </c:pt>
                <c:pt idx="379">
                  <c:v>4.3509820124966501</c:v>
                </c:pt>
                <c:pt idx="380">
                  <c:v>22.104153201629899</c:v>
                </c:pt>
                <c:pt idx="381">
                  <c:v>18.0416095794535</c:v>
                </c:pt>
                <c:pt idx="382">
                  <c:v>19.663603694806898</c:v>
                </c:pt>
                <c:pt idx="383">
                  <c:v>0.26007269535393102</c:v>
                </c:pt>
                <c:pt idx="384">
                  <c:v>27.825510471234701</c:v>
                </c:pt>
                <c:pt idx="385">
                  <c:v>1.9887056233964999</c:v>
                </c:pt>
                <c:pt idx="386">
                  <c:v>11.0041765542001</c:v>
                </c:pt>
                <c:pt idx="387">
                  <c:v>12.081349489551</c:v>
                </c:pt>
                <c:pt idx="388">
                  <c:v>4.0665734938465301E-2</c:v>
                </c:pt>
                <c:pt idx="389">
                  <c:v>14.9126792805239</c:v>
                </c:pt>
                <c:pt idx="390">
                  <c:v>22.5842698353302</c:v>
                </c:pt>
                <c:pt idx="391">
                  <c:v>24.698059593443102</c:v>
                </c:pt>
                <c:pt idx="392">
                  <c:v>26.381909799176501</c:v>
                </c:pt>
                <c:pt idx="393">
                  <c:v>14.631566049461</c:v>
                </c:pt>
                <c:pt idx="394">
                  <c:v>18.919085715889501</c:v>
                </c:pt>
                <c:pt idx="395">
                  <c:v>2.38559139889496</c:v>
                </c:pt>
                <c:pt idx="396">
                  <c:v>14.6411467284524</c:v>
                </c:pt>
                <c:pt idx="397">
                  <c:v>4.6444726461520496</c:v>
                </c:pt>
                <c:pt idx="398">
                  <c:v>11.089293528675601</c:v>
                </c:pt>
                <c:pt idx="399">
                  <c:v>9.8791593859379692</c:v>
                </c:pt>
                <c:pt idx="400">
                  <c:v>12.7062173172452</c:v>
                </c:pt>
                <c:pt idx="401">
                  <c:v>17.1490985392239</c:v>
                </c:pt>
                <c:pt idx="402">
                  <c:v>27.086299411889801</c:v>
                </c:pt>
                <c:pt idx="403">
                  <c:v>11.8345389404251</c:v>
                </c:pt>
                <c:pt idx="404">
                  <c:v>29.433935871346499</c:v>
                </c:pt>
                <c:pt idx="405">
                  <c:v>22.770841441536</c:v>
                </c:pt>
                <c:pt idx="406">
                  <c:v>15.3444314036514</c:v>
                </c:pt>
                <c:pt idx="407">
                  <c:v>19.320793113358299</c:v>
                </c:pt>
                <c:pt idx="408">
                  <c:v>3.0667251339583301</c:v>
                </c:pt>
                <c:pt idx="409">
                  <c:v>25.335645939409599</c:v>
                </c:pt>
                <c:pt idx="410">
                  <c:v>17.470723651918899</c:v>
                </c:pt>
                <c:pt idx="411">
                  <c:v>29.582024406287999</c:v>
                </c:pt>
                <c:pt idx="412">
                  <c:v>19.0928623125854</c:v>
                </c:pt>
                <c:pt idx="413">
                  <c:v>25.0233474979897</c:v>
                </c:pt>
                <c:pt idx="414">
                  <c:v>23.992882283857099</c:v>
                </c:pt>
                <c:pt idx="415">
                  <c:v>10.363834544048</c:v>
                </c:pt>
                <c:pt idx="416">
                  <c:v>7.7883187569963397</c:v>
                </c:pt>
                <c:pt idx="417">
                  <c:v>12.914807502945299</c:v>
                </c:pt>
                <c:pt idx="418">
                  <c:v>14.0172403322651</c:v>
                </c:pt>
                <c:pt idx="419">
                  <c:v>7.2025410580993103</c:v>
                </c:pt>
                <c:pt idx="420">
                  <c:v>26.8379362005291</c:v>
                </c:pt>
                <c:pt idx="421">
                  <c:v>16.276435869019299</c:v>
                </c:pt>
                <c:pt idx="422">
                  <c:v>29.353331764606999</c:v>
                </c:pt>
                <c:pt idx="423">
                  <c:v>24.300533341387801</c:v>
                </c:pt>
                <c:pt idx="424">
                  <c:v>16.671145811758301</c:v>
                </c:pt>
                <c:pt idx="425">
                  <c:v>28.411208344330699</c:v>
                </c:pt>
                <c:pt idx="426">
                  <c:v>15.1462444528592</c:v>
                </c:pt>
                <c:pt idx="427">
                  <c:v>26.6131953755601</c:v>
                </c:pt>
                <c:pt idx="428">
                  <c:v>10.7443434358741</c:v>
                </c:pt>
                <c:pt idx="429">
                  <c:v>11.3592715021228</c:v>
                </c:pt>
                <c:pt idx="430">
                  <c:v>12.543920489127901</c:v>
                </c:pt>
                <c:pt idx="431">
                  <c:v>16.398769378297299</c:v>
                </c:pt>
                <c:pt idx="432">
                  <c:v>16.604708105964701</c:v>
                </c:pt>
                <c:pt idx="433">
                  <c:v>14.8919676503125</c:v>
                </c:pt>
                <c:pt idx="434">
                  <c:v>9.1800292074950196</c:v>
                </c:pt>
                <c:pt idx="435">
                  <c:v>27.816193943724901</c:v>
                </c:pt>
                <c:pt idx="436">
                  <c:v>17.657582920477601</c:v>
                </c:pt>
                <c:pt idx="437">
                  <c:v>12.2321764857478</c:v>
                </c:pt>
                <c:pt idx="438">
                  <c:v>19.535308822308501</c:v>
                </c:pt>
                <c:pt idx="439">
                  <c:v>23.039002734294101</c:v>
                </c:pt>
                <c:pt idx="440">
                  <c:v>28.821842646847202</c:v>
                </c:pt>
                <c:pt idx="441">
                  <c:v>14.9864748680274</c:v>
                </c:pt>
                <c:pt idx="442">
                  <c:v>3.3629553105227599</c:v>
                </c:pt>
                <c:pt idx="443">
                  <c:v>13.222974043096199</c:v>
                </c:pt>
                <c:pt idx="444">
                  <c:v>14.3691168436041</c:v>
                </c:pt>
                <c:pt idx="445">
                  <c:v>26.909822345570198</c:v>
                </c:pt>
                <c:pt idx="446">
                  <c:v>11.844023053888501</c:v>
                </c:pt>
                <c:pt idx="447">
                  <c:v>28.599727946614099</c:v>
                </c:pt>
                <c:pt idx="448">
                  <c:v>14.553957231429999</c:v>
                </c:pt>
                <c:pt idx="449">
                  <c:v>29.213415029367798</c:v>
                </c:pt>
                <c:pt idx="450">
                  <c:v>0.24594963392886501</c:v>
                </c:pt>
                <c:pt idx="451">
                  <c:v>26.964461244190399</c:v>
                </c:pt>
                <c:pt idx="452">
                  <c:v>27.9336135583005</c:v>
                </c:pt>
                <c:pt idx="453">
                  <c:v>28.830628072956401</c:v>
                </c:pt>
                <c:pt idx="454">
                  <c:v>0.39229602523844498</c:v>
                </c:pt>
                <c:pt idx="455">
                  <c:v>5.1510250965092697</c:v>
                </c:pt>
                <c:pt idx="456">
                  <c:v>19.612935092796999</c:v>
                </c:pt>
                <c:pt idx="457">
                  <c:v>0.76418075205321401</c:v>
                </c:pt>
                <c:pt idx="458">
                  <c:v>1.90826988529502</c:v>
                </c:pt>
                <c:pt idx="459">
                  <c:v>6.6323662108032497</c:v>
                </c:pt>
                <c:pt idx="460">
                  <c:v>15.373193062316499</c:v>
                </c:pt>
                <c:pt idx="461">
                  <c:v>16.377076778004199</c:v>
                </c:pt>
                <c:pt idx="462">
                  <c:v>1.0278336838051301</c:v>
                </c:pt>
                <c:pt idx="463">
                  <c:v>5.1110175234459296</c:v>
                </c:pt>
                <c:pt idx="464">
                  <c:v>14.991170200039599</c:v>
                </c:pt>
                <c:pt idx="465">
                  <c:v>17.818218628302098</c:v>
                </c:pt>
                <c:pt idx="466">
                  <c:v>4.4520508945864599</c:v>
                </c:pt>
                <c:pt idx="467">
                  <c:v>11.9652423584091</c:v>
                </c:pt>
                <c:pt idx="468">
                  <c:v>27.1320430955085</c:v>
                </c:pt>
                <c:pt idx="469">
                  <c:v>29.966978611385102</c:v>
                </c:pt>
                <c:pt idx="470">
                  <c:v>29.616433644934201</c:v>
                </c:pt>
                <c:pt idx="471">
                  <c:v>26.4502353086061</c:v>
                </c:pt>
                <c:pt idx="472">
                  <c:v>11.8398026384983</c:v>
                </c:pt>
                <c:pt idx="473">
                  <c:v>20.5972287622435</c:v>
                </c:pt>
                <c:pt idx="474">
                  <c:v>12.497766833525899</c:v>
                </c:pt>
                <c:pt idx="475">
                  <c:v>19.455810804725999</c:v>
                </c:pt>
                <c:pt idx="476">
                  <c:v>9.28297412908449</c:v>
                </c:pt>
                <c:pt idx="477">
                  <c:v>18.186067608309902</c:v>
                </c:pt>
                <c:pt idx="478">
                  <c:v>15.7127548965854</c:v>
                </c:pt>
                <c:pt idx="479">
                  <c:v>0.73440797439599803</c:v>
                </c:pt>
                <c:pt idx="480">
                  <c:v>23.721087112383401</c:v>
                </c:pt>
                <c:pt idx="481">
                  <c:v>0.35693496735466801</c:v>
                </c:pt>
                <c:pt idx="482">
                  <c:v>8.7946782675990498</c:v>
                </c:pt>
                <c:pt idx="483">
                  <c:v>0.17772196362007101</c:v>
                </c:pt>
                <c:pt idx="484">
                  <c:v>11.2860423988559</c:v>
                </c:pt>
                <c:pt idx="485">
                  <c:v>1.8948158449241701</c:v>
                </c:pt>
                <c:pt idx="486">
                  <c:v>27.405329004937201</c:v>
                </c:pt>
                <c:pt idx="487">
                  <c:v>12.470378854886</c:v>
                </c:pt>
                <c:pt idx="488">
                  <c:v>13.7848732459323</c:v>
                </c:pt>
                <c:pt idx="489">
                  <c:v>10.495507082725601</c:v>
                </c:pt>
                <c:pt idx="490">
                  <c:v>18.825184626052899</c:v>
                </c:pt>
                <c:pt idx="491">
                  <c:v>23.532243498546102</c:v>
                </c:pt>
                <c:pt idx="492">
                  <c:v>19.444402291469299</c:v>
                </c:pt>
                <c:pt idx="493">
                  <c:v>22.446213551853798</c:v>
                </c:pt>
                <c:pt idx="494">
                  <c:v>27.179209905277801</c:v>
                </c:pt>
                <c:pt idx="495">
                  <c:v>25.906395950142802</c:v>
                </c:pt>
                <c:pt idx="496">
                  <c:v>20.221753582610798</c:v>
                </c:pt>
                <c:pt idx="497">
                  <c:v>6.4391388871328497</c:v>
                </c:pt>
                <c:pt idx="498">
                  <c:v>19.131085531257799</c:v>
                </c:pt>
                <c:pt idx="499">
                  <c:v>15.182492872215301</c:v>
                </c:pt>
                <c:pt idx="500">
                  <c:v>21.516576930312599</c:v>
                </c:pt>
                <c:pt idx="501">
                  <c:v>24.987949451787401</c:v>
                </c:pt>
                <c:pt idx="502">
                  <c:v>22.281644915592501</c:v>
                </c:pt>
                <c:pt idx="503">
                  <c:v>25.396835098838501</c:v>
                </c:pt>
                <c:pt idx="504">
                  <c:v>1.91599120023071</c:v>
                </c:pt>
                <c:pt idx="505">
                  <c:v>0.94860114712391796</c:v>
                </c:pt>
                <c:pt idx="506">
                  <c:v>7.7550170309878101</c:v>
                </c:pt>
                <c:pt idx="507">
                  <c:v>27.0199825232588</c:v>
                </c:pt>
                <c:pt idx="508">
                  <c:v>24.709777529519201</c:v>
                </c:pt>
                <c:pt idx="509">
                  <c:v>20.481818933859302</c:v>
                </c:pt>
                <c:pt idx="510">
                  <c:v>21.022760023191399</c:v>
                </c:pt>
                <c:pt idx="511">
                  <c:v>21.800114077746301</c:v>
                </c:pt>
                <c:pt idx="512">
                  <c:v>28.278081014542401</c:v>
                </c:pt>
                <c:pt idx="513">
                  <c:v>24.965734569226701</c:v>
                </c:pt>
                <c:pt idx="514">
                  <c:v>18.701711610811401</c:v>
                </c:pt>
                <c:pt idx="515">
                  <c:v>19.9714630577142</c:v>
                </c:pt>
                <c:pt idx="516">
                  <c:v>6.4122078618336502</c:v>
                </c:pt>
                <c:pt idx="517">
                  <c:v>19.719564754688101</c:v>
                </c:pt>
                <c:pt idx="518">
                  <c:v>12.7403703725537</c:v>
                </c:pt>
                <c:pt idx="519">
                  <c:v>4.58885611817231</c:v>
                </c:pt>
                <c:pt idx="520">
                  <c:v>24.1920845773972</c:v>
                </c:pt>
                <c:pt idx="521">
                  <c:v>15.3074129940943</c:v>
                </c:pt>
                <c:pt idx="522">
                  <c:v>29.3227512506826</c:v>
                </c:pt>
                <c:pt idx="523">
                  <c:v>8.4503806342357493</c:v>
                </c:pt>
                <c:pt idx="524">
                  <c:v>14.420103369152301</c:v>
                </c:pt>
                <c:pt idx="525">
                  <c:v>13.439863640065999</c:v>
                </c:pt>
                <c:pt idx="526">
                  <c:v>3.6233856729773599</c:v>
                </c:pt>
                <c:pt idx="527">
                  <c:v>12.7834583649233</c:v>
                </c:pt>
                <c:pt idx="528">
                  <c:v>8.6266036926277394</c:v>
                </c:pt>
                <c:pt idx="529">
                  <c:v>4.80961414100803</c:v>
                </c:pt>
                <c:pt idx="530">
                  <c:v>8.46466752108417</c:v>
                </c:pt>
                <c:pt idx="531">
                  <c:v>6.9975507379917596</c:v>
                </c:pt>
                <c:pt idx="532">
                  <c:v>22.022205930176298</c:v>
                </c:pt>
                <c:pt idx="533">
                  <c:v>0.923255347774802</c:v>
                </c:pt>
                <c:pt idx="534">
                  <c:v>18.523882437396601</c:v>
                </c:pt>
                <c:pt idx="535">
                  <c:v>22.819840260708101</c:v>
                </c:pt>
                <c:pt idx="536">
                  <c:v>14.4217036940691</c:v>
                </c:pt>
                <c:pt idx="537">
                  <c:v>27.9469494002375</c:v>
                </c:pt>
                <c:pt idx="538">
                  <c:v>21.236420857096</c:v>
                </c:pt>
                <c:pt idx="539">
                  <c:v>22.437709539342499</c:v>
                </c:pt>
                <c:pt idx="540">
                  <c:v>5.9080046232261001</c:v>
                </c:pt>
                <c:pt idx="541">
                  <c:v>23.318867275172199</c:v>
                </c:pt>
                <c:pt idx="542">
                  <c:v>24.962842082493399</c:v>
                </c:pt>
                <c:pt idx="543">
                  <c:v>10.8379916521796</c:v>
                </c:pt>
                <c:pt idx="544">
                  <c:v>6.4008920409891301</c:v>
                </c:pt>
                <c:pt idx="545">
                  <c:v>11.551520376108501</c:v>
                </c:pt>
                <c:pt idx="546">
                  <c:v>22.188239070004101</c:v>
                </c:pt>
                <c:pt idx="547">
                  <c:v>12.529170176060999</c:v>
                </c:pt>
                <c:pt idx="548">
                  <c:v>22.0995562567436</c:v>
                </c:pt>
                <c:pt idx="549">
                  <c:v>3.4069362293261198</c:v>
                </c:pt>
                <c:pt idx="550">
                  <c:v>24.180351314654501</c:v>
                </c:pt>
                <c:pt idx="551">
                  <c:v>7.5962244492707196</c:v>
                </c:pt>
                <c:pt idx="552">
                  <c:v>7.4678696314378099</c:v>
                </c:pt>
                <c:pt idx="553">
                  <c:v>17.7114289561158</c:v>
                </c:pt>
                <c:pt idx="554">
                  <c:v>2.1035413724096799</c:v>
                </c:pt>
                <c:pt idx="555">
                  <c:v>0.78893180054005696</c:v>
                </c:pt>
                <c:pt idx="556">
                  <c:v>7.8308599588034697</c:v>
                </c:pt>
                <c:pt idx="557">
                  <c:v>16.142026522044599</c:v>
                </c:pt>
                <c:pt idx="558">
                  <c:v>27.2284915867568</c:v>
                </c:pt>
                <c:pt idx="559">
                  <c:v>25.393055289219198</c:v>
                </c:pt>
                <c:pt idx="560">
                  <c:v>14.7133937976292</c:v>
                </c:pt>
                <c:pt idx="561">
                  <c:v>1.1115598108047799</c:v>
                </c:pt>
                <c:pt idx="562">
                  <c:v>16.0575820388792</c:v>
                </c:pt>
                <c:pt idx="563">
                  <c:v>21.1438679977588</c:v>
                </c:pt>
                <c:pt idx="564">
                  <c:v>10.174935975751</c:v>
                </c:pt>
                <c:pt idx="565">
                  <c:v>3.3318990984496399</c:v>
                </c:pt>
                <c:pt idx="566">
                  <c:v>8.3570385961697795</c:v>
                </c:pt>
                <c:pt idx="567">
                  <c:v>23.1476659340344</c:v>
                </c:pt>
                <c:pt idx="568">
                  <c:v>10.5373149684998</c:v>
                </c:pt>
                <c:pt idx="569">
                  <c:v>24.3594447205713</c:v>
                </c:pt>
                <c:pt idx="570">
                  <c:v>9.5856435542242693</c:v>
                </c:pt>
                <c:pt idx="571">
                  <c:v>4.9066511524145398</c:v>
                </c:pt>
                <c:pt idx="572">
                  <c:v>13.075450785408201</c:v>
                </c:pt>
                <c:pt idx="573">
                  <c:v>13.568235368674101</c:v>
                </c:pt>
                <c:pt idx="574">
                  <c:v>0.483246556480109</c:v>
                </c:pt>
                <c:pt idx="575">
                  <c:v>3.5113521811897801</c:v>
                </c:pt>
                <c:pt idx="576">
                  <c:v>5.5477805631845198</c:v>
                </c:pt>
                <c:pt idx="577">
                  <c:v>3.4076195213602398</c:v>
                </c:pt>
                <c:pt idx="578">
                  <c:v>10.245782262640899</c:v>
                </c:pt>
                <c:pt idx="579">
                  <c:v>28.938685668510502</c:v>
                </c:pt>
                <c:pt idx="580">
                  <c:v>15.2766761498123</c:v>
                </c:pt>
                <c:pt idx="581">
                  <c:v>18.826680716119299</c:v>
                </c:pt>
                <c:pt idx="582">
                  <c:v>10.6915943556908</c:v>
                </c:pt>
                <c:pt idx="583">
                  <c:v>9.7046328492943807</c:v>
                </c:pt>
                <c:pt idx="584">
                  <c:v>0.69440315745025005</c:v>
                </c:pt>
                <c:pt idx="585">
                  <c:v>15.010009670280599</c:v>
                </c:pt>
                <c:pt idx="586">
                  <c:v>14.5082702025499</c:v>
                </c:pt>
                <c:pt idx="587">
                  <c:v>4.7349217854336896</c:v>
                </c:pt>
                <c:pt idx="588">
                  <c:v>22.929720006201102</c:v>
                </c:pt>
                <c:pt idx="589">
                  <c:v>14.78022990933</c:v>
                </c:pt>
                <c:pt idx="590">
                  <c:v>10.1698191048471</c:v>
                </c:pt>
                <c:pt idx="591">
                  <c:v>4.4072672706878002</c:v>
                </c:pt>
                <c:pt idx="592">
                  <c:v>16.5648248091303</c:v>
                </c:pt>
                <c:pt idx="593">
                  <c:v>22.5845107826642</c:v>
                </c:pt>
                <c:pt idx="594">
                  <c:v>8.4599805805491499</c:v>
                </c:pt>
                <c:pt idx="595">
                  <c:v>6.56383054730167</c:v>
                </c:pt>
                <c:pt idx="596">
                  <c:v>15.658048921937301</c:v>
                </c:pt>
                <c:pt idx="597">
                  <c:v>4.6602990753005002</c:v>
                </c:pt>
                <c:pt idx="598">
                  <c:v>19.998401597828501</c:v>
                </c:pt>
                <c:pt idx="599">
                  <c:v>18.160308838326898</c:v>
                </c:pt>
                <c:pt idx="600">
                  <c:v>2.6124614877428498</c:v>
                </c:pt>
                <c:pt idx="601">
                  <c:v>1.0956113814412101</c:v>
                </c:pt>
                <c:pt idx="602">
                  <c:v>18.608659577657502</c:v>
                </c:pt>
                <c:pt idx="603">
                  <c:v>8.8288132196622193</c:v>
                </c:pt>
                <c:pt idx="604">
                  <c:v>2.59337259520195</c:v>
                </c:pt>
                <c:pt idx="605">
                  <c:v>22.782861148694501</c:v>
                </c:pt>
                <c:pt idx="606">
                  <c:v>9.4213200905293206</c:v>
                </c:pt>
                <c:pt idx="607">
                  <c:v>13.7879864891467</c:v>
                </c:pt>
                <c:pt idx="608">
                  <c:v>7.1043878236130702</c:v>
                </c:pt>
                <c:pt idx="609">
                  <c:v>18.819512350738901</c:v>
                </c:pt>
                <c:pt idx="610">
                  <c:v>9.0446524606307808</c:v>
                </c:pt>
                <c:pt idx="611">
                  <c:v>29.040628836828802</c:v>
                </c:pt>
                <c:pt idx="612">
                  <c:v>21.088426458507101</c:v>
                </c:pt>
                <c:pt idx="613">
                  <c:v>4.1016682912039704</c:v>
                </c:pt>
                <c:pt idx="614">
                  <c:v>12.500845190204</c:v>
                </c:pt>
                <c:pt idx="615">
                  <c:v>11.562632991896299</c:v>
                </c:pt>
                <c:pt idx="616">
                  <c:v>16.027413321611402</c:v>
                </c:pt>
                <c:pt idx="617">
                  <c:v>25.2579202343776</c:v>
                </c:pt>
                <c:pt idx="618">
                  <c:v>17.502660455489998</c:v>
                </c:pt>
                <c:pt idx="619">
                  <c:v>1.8467003279999701</c:v>
                </c:pt>
                <c:pt idx="620">
                  <c:v>19.662470904085598</c:v>
                </c:pt>
                <c:pt idx="621">
                  <c:v>0.247958938375751</c:v>
                </c:pt>
                <c:pt idx="622">
                  <c:v>23.3988138162117</c:v>
                </c:pt>
                <c:pt idx="623">
                  <c:v>19.9990821723372</c:v>
                </c:pt>
                <c:pt idx="624">
                  <c:v>9.2635697505775791</c:v>
                </c:pt>
                <c:pt idx="625">
                  <c:v>8.7732541376854698</c:v>
                </c:pt>
                <c:pt idx="626">
                  <c:v>23.948189896389099</c:v>
                </c:pt>
                <c:pt idx="627">
                  <c:v>23.500100757738601</c:v>
                </c:pt>
                <c:pt idx="628">
                  <c:v>10.569070631302701</c:v>
                </c:pt>
                <c:pt idx="629">
                  <c:v>8.9684318423934002</c:v>
                </c:pt>
                <c:pt idx="630">
                  <c:v>16.794743666483701</c:v>
                </c:pt>
                <c:pt idx="631">
                  <c:v>0.25096979952432502</c:v>
                </c:pt>
                <c:pt idx="632">
                  <c:v>2.4800111395962601</c:v>
                </c:pt>
                <c:pt idx="633">
                  <c:v>3.7850877044621001</c:v>
                </c:pt>
                <c:pt idx="634">
                  <c:v>5.5623545348152197</c:v>
                </c:pt>
                <c:pt idx="635">
                  <c:v>15.360543800264001</c:v>
                </c:pt>
                <c:pt idx="636">
                  <c:v>29.7672574458336</c:v>
                </c:pt>
                <c:pt idx="637">
                  <c:v>19.5784020524206</c:v>
                </c:pt>
                <c:pt idx="638">
                  <c:v>1.8389638334767</c:v>
                </c:pt>
                <c:pt idx="639">
                  <c:v>15.7673812218672</c:v>
                </c:pt>
                <c:pt idx="640">
                  <c:v>14.8993563716851</c:v>
                </c:pt>
                <c:pt idx="641">
                  <c:v>4.3250344745414804</c:v>
                </c:pt>
                <c:pt idx="642">
                  <c:v>27.608171064072199</c:v>
                </c:pt>
                <c:pt idx="643">
                  <c:v>13.222957430260999</c:v>
                </c:pt>
                <c:pt idx="644">
                  <c:v>29.836774218292099</c:v>
                </c:pt>
                <c:pt idx="645">
                  <c:v>12.6021688575649</c:v>
                </c:pt>
                <c:pt idx="646">
                  <c:v>18.238731080508199</c:v>
                </c:pt>
                <c:pt idx="647">
                  <c:v>3.1428760935432001</c:v>
                </c:pt>
                <c:pt idx="648">
                  <c:v>13.626834714206</c:v>
                </c:pt>
                <c:pt idx="649">
                  <c:v>7.1629768201191899</c:v>
                </c:pt>
                <c:pt idx="650">
                  <c:v>25.066943957136999</c:v>
                </c:pt>
                <c:pt idx="651">
                  <c:v>23.5175875460261</c:v>
                </c:pt>
                <c:pt idx="652">
                  <c:v>24.725399988760699</c:v>
                </c:pt>
                <c:pt idx="653">
                  <c:v>21.708283132738501</c:v>
                </c:pt>
                <c:pt idx="654">
                  <c:v>24.9804967086015</c:v>
                </c:pt>
                <c:pt idx="655">
                  <c:v>6.0248625052476203</c:v>
                </c:pt>
                <c:pt idx="656">
                  <c:v>13.561313297393999</c:v>
                </c:pt>
                <c:pt idx="657">
                  <c:v>20.755406398379002</c:v>
                </c:pt>
                <c:pt idx="658">
                  <c:v>19.121774938053999</c:v>
                </c:pt>
                <c:pt idx="659">
                  <c:v>21.4906344862226</c:v>
                </c:pt>
                <c:pt idx="660">
                  <c:v>6.7277514945369497</c:v>
                </c:pt>
                <c:pt idx="661">
                  <c:v>2.9530412713496901</c:v>
                </c:pt>
                <c:pt idx="662">
                  <c:v>27.504197342243199</c:v>
                </c:pt>
                <c:pt idx="663">
                  <c:v>16.805156867020699</c:v>
                </c:pt>
                <c:pt idx="664">
                  <c:v>4.6147777352223196</c:v>
                </c:pt>
                <c:pt idx="665">
                  <c:v>23.803097456620801</c:v>
                </c:pt>
                <c:pt idx="666">
                  <c:v>27.447898098878401</c:v>
                </c:pt>
                <c:pt idx="667">
                  <c:v>5.08690555713327</c:v>
                </c:pt>
                <c:pt idx="668">
                  <c:v>24.522373658073299</c:v>
                </c:pt>
                <c:pt idx="669">
                  <c:v>27.9967518395738</c:v>
                </c:pt>
                <c:pt idx="670">
                  <c:v>28.150848008880502</c:v>
                </c:pt>
                <c:pt idx="671">
                  <c:v>27.424693849604999</c:v>
                </c:pt>
                <c:pt idx="672">
                  <c:v>16.392630370803001</c:v>
                </c:pt>
                <c:pt idx="673">
                  <c:v>10.686339517616</c:v>
                </c:pt>
                <c:pt idx="674">
                  <c:v>0.21818423082027799</c:v>
                </c:pt>
                <c:pt idx="675">
                  <c:v>1.8273668061458099</c:v>
                </c:pt>
                <c:pt idx="676">
                  <c:v>12.8651704589217</c:v>
                </c:pt>
                <c:pt idx="677">
                  <c:v>11.9797843917453</c:v>
                </c:pt>
                <c:pt idx="678">
                  <c:v>5.5414172870964897</c:v>
                </c:pt>
                <c:pt idx="679">
                  <c:v>11.864400840949701</c:v>
                </c:pt>
                <c:pt idx="680">
                  <c:v>5.2395019636610396</c:v>
                </c:pt>
                <c:pt idx="681">
                  <c:v>25.463737583275201</c:v>
                </c:pt>
                <c:pt idx="682">
                  <c:v>8.9458463362679606</c:v>
                </c:pt>
                <c:pt idx="683">
                  <c:v>17.956930504749302</c:v>
                </c:pt>
                <c:pt idx="684">
                  <c:v>15.0852918599726</c:v>
                </c:pt>
                <c:pt idx="685">
                  <c:v>1.55646232781976</c:v>
                </c:pt>
                <c:pt idx="686">
                  <c:v>28.267011584734899</c:v>
                </c:pt>
                <c:pt idx="687">
                  <c:v>15.816779347514499</c:v>
                </c:pt>
                <c:pt idx="688">
                  <c:v>9.75172930175445</c:v>
                </c:pt>
                <c:pt idx="689">
                  <c:v>4.7437970889920402</c:v>
                </c:pt>
                <c:pt idx="690">
                  <c:v>10.155799041805</c:v>
                </c:pt>
                <c:pt idx="691">
                  <c:v>0.61534809070168495</c:v>
                </c:pt>
                <c:pt idx="692">
                  <c:v>10.906744660448901</c:v>
                </c:pt>
                <c:pt idx="693">
                  <c:v>15.9445778191351</c:v>
                </c:pt>
                <c:pt idx="694">
                  <c:v>26.155987375528301</c:v>
                </c:pt>
                <c:pt idx="695">
                  <c:v>20.621232530933899</c:v>
                </c:pt>
                <c:pt idx="696">
                  <c:v>3.34746939399724</c:v>
                </c:pt>
                <c:pt idx="697">
                  <c:v>4.4323897331388302</c:v>
                </c:pt>
                <c:pt idx="698">
                  <c:v>12.8437010345512</c:v>
                </c:pt>
                <c:pt idx="699">
                  <c:v>5.8712325491636301</c:v>
                </c:pt>
                <c:pt idx="700">
                  <c:v>0.83549332748267202</c:v>
                </c:pt>
                <c:pt idx="701">
                  <c:v>24.150446403542102</c:v>
                </c:pt>
                <c:pt idx="702">
                  <c:v>0.58567712093982305</c:v>
                </c:pt>
                <c:pt idx="703">
                  <c:v>24.9206881559404</c:v>
                </c:pt>
                <c:pt idx="704">
                  <c:v>4.3231188909889804</c:v>
                </c:pt>
                <c:pt idx="705">
                  <c:v>29.240352324213401</c:v>
                </c:pt>
                <c:pt idx="706">
                  <c:v>18.1162173547857</c:v>
                </c:pt>
                <c:pt idx="707">
                  <c:v>22.0494891488968</c:v>
                </c:pt>
                <c:pt idx="708">
                  <c:v>3.3145088390419399</c:v>
                </c:pt>
                <c:pt idx="709">
                  <c:v>25.8631222035444</c:v>
                </c:pt>
                <c:pt idx="710">
                  <c:v>25.175770286146101</c:v>
                </c:pt>
                <c:pt idx="711">
                  <c:v>19.589781946251499</c:v>
                </c:pt>
                <c:pt idx="712">
                  <c:v>15.068245937861599</c:v>
                </c:pt>
                <c:pt idx="713">
                  <c:v>21.6446751939501</c:v>
                </c:pt>
                <c:pt idx="714">
                  <c:v>0.177846460106344</c:v>
                </c:pt>
                <c:pt idx="715">
                  <c:v>17.773222661953699</c:v>
                </c:pt>
                <c:pt idx="716">
                  <c:v>25.422184047877</c:v>
                </c:pt>
                <c:pt idx="717">
                  <c:v>10.7069966152426</c:v>
                </c:pt>
                <c:pt idx="718">
                  <c:v>3.2486806944875002</c:v>
                </c:pt>
                <c:pt idx="719">
                  <c:v>12.626317492296099</c:v>
                </c:pt>
                <c:pt idx="720">
                  <c:v>21.813133471755201</c:v>
                </c:pt>
                <c:pt idx="721">
                  <c:v>3.2190363111201701</c:v>
                </c:pt>
                <c:pt idx="722">
                  <c:v>6.1814568063866897</c:v>
                </c:pt>
                <c:pt idx="723">
                  <c:v>4.4265554048609896</c:v>
                </c:pt>
                <c:pt idx="724">
                  <c:v>23.908432667256701</c:v>
                </c:pt>
                <c:pt idx="725">
                  <c:v>1.8867786735745999</c:v>
                </c:pt>
                <c:pt idx="726">
                  <c:v>20.597595063432902</c:v>
                </c:pt>
                <c:pt idx="727">
                  <c:v>10.9937076225957</c:v>
                </c:pt>
                <c:pt idx="728">
                  <c:v>22.673737286559</c:v>
                </c:pt>
                <c:pt idx="729">
                  <c:v>28.9315025635211</c:v>
                </c:pt>
                <c:pt idx="730">
                  <c:v>3.4363589875944598</c:v>
                </c:pt>
                <c:pt idx="731">
                  <c:v>9.4315512320237502</c:v>
                </c:pt>
                <c:pt idx="732">
                  <c:v>24.303762831565699</c:v>
                </c:pt>
                <c:pt idx="733">
                  <c:v>7.9847515815352903</c:v>
                </c:pt>
                <c:pt idx="734">
                  <c:v>6.4536179113812198</c:v>
                </c:pt>
                <c:pt idx="735">
                  <c:v>24.761339336069099</c:v>
                </c:pt>
                <c:pt idx="736">
                  <c:v>29.612470920179099</c:v>
                </c:pt>
                <c:pt idx="737">
                  <c:v>16.706417704438898</c:v>
                </c:pt>
                <c:pt idx="738">
                  <c:v>8.3414624500001704</c:v>
                </c:pt>
                <c:pt idx="739">
                  <c:v>11.956978848001601</c:v>
                </c:pt>
                <c:pt idx="740">
                  <c:v>5.1039098215082701</c:v>
                </c:pt>
                <c:pt idx="741">
                  <c:v>22.8566183667225</c:v>
                </c:pt>
                <c:pt idx="742">
                  <c:v>23.204220534682999</c:v>
                </c:pt>
                <c:pt idx="743">
                  <c:v>26.253629771474799</c:v>
                </c:pt>
                <c:pt idx="744">
                  <c:v>0.79807690789691599</c:v>
                </c:pt>
                <c:pt idx="745">
                  <c:v>16.859440248791302</c:v>
                </c:pt>
                <c:pt idx="746">
                  <c:v>6.4276630302955304</c:v>
                </c:pt>
                <c:pt idx="747">
                  <c:v>10.2264904647707</c:v>
                </c:pt>
                <c:pt idx="748">
                  <c:v>23.548668458595198</c:v>
                </c:pt>
                <c:pt idx="749">
                  <c:v>5.7610095708448803</c:v>
                </c:pt>
                <c:pt idx="750">
                  <c:v>19.150252517432602</c:v>
                </c:pt>
                <c:pt idx="751">
                  <c:v>19.636985736707899</c:v>
                </c:pt>
                <c:pt idx="752">
                  <c:v>28.622817447069</c:v>
                </c:pt>
                <c:pt idx="753">
                  <c:v>23.254827855868101</c:v>
                </c:pt>
                <c:pt idx="754">
                  <c:v>24.109054414610799</c:v>
                </c:pt>
                <c:pt idx="755">
                  <c:v>15.948022470536801</c:v>
                </c:pt>
                <c:pt idx="756">
                  <c:v>5.6034242148711204</c:v>
                </c:pt>
                <c:pt idx="757">
                  <c:v>12.7669009715505</c:v>
                </c:pt>
                <c:pt idx="758">
                  <c:v>16.4846872053546</c:v>
                </c:pt>
                <c:pt idx="759">
                  <c:v>20.352577551411301</c:v>
                </c:pt>
                <c:pt idx="760">
                  <c:v>18.2312733549578</c:v>
                </c:pt>
                <c:pt idx="761">
                  <c:v>11.8193348675173</c:v>
                </c:pt>
                <c:pt idx="762">
                  <c:v>7.9593932098752402</c:v>
                </c:pt>
                <c:pt idx="763">
                  <c:v>5.0469252961104898</c:v>
                </c:pt>
                <c:pt idx="764">
                  <c:v>20.815361588167899</c:v>
                </c:pt>
                <c:pt idx="765">
                  <c:v>19.3619602293745</c:v>
                </c:pt>
                <c:pt idx="766">
                  <c:v>20.621173972734098</c:v>
                </c:pt>
                <c:pt idx="767">
                  <c:v>11.175823584083799</c:v>
                </c:pt>
                <c:pt idx="768">
                  <c:v>7.8722346771223499</c:v>
                </c:pt>
                <c:pt idx="769">
                  <c:v>22.791639860427701</c:v>
                </c:pt>
                <c:pt idx="770">
                  <c:v>23.20942185166</c:v>
                </c:pt>
                <c:pt idx="771">
                  <c:v>13.668491219005199</c:v>
                </c:pt>
                <c:pt idx="772">
                  <c:v>18.357122543019699</c:v>
                </c:pt>
                <c:pt idx="773">
                  <c:v>11.2055899269522</c:v>
                </c:pt>
                <c:pt idx="774">
                  <c:v>21.0584160035942</c:v>
                </c:pt>
                <c:pt idx="775">
                  <c:v>25.071647899436101</c:v>
                </c:pt>
                <c:pt idx="776">
                  <c:v>20.6469983200694</c:v>
                </c:pt>
                <c:pt idx="777">
                  <c:v>15.377478805414</c:v>
                </c:pt>
                <c:pt idx="778">
                  <c:v>13.7597387847711</c:v>
                </c:pt>
                <c:pt idx="779">
                  <c:v>19.269589529272299</c:v>
                </c:pt>
                <c:pt idx="780">
                  <c:v>20.394326748039902</c:v>
                </c:pt>
                <c:pt idx="781">
                  <c:v>16.761883305736099</c:v>
                </c:pt>
                <c:pt idx="782">
                  <c:v>18.748268253221799</c:v>
                </c:pt>
                <c:pt idx="783">
                  <c:v>2.89766047483596</c:v>
                </c:pt>
                <c:pt idx="784">
                  <c:v>28.552965484269802</c:v>
                </c:pt>
                <c:pt idx="785">
                  <c:v>23.723191911960999</c:v>
                </c:pt>
                <c:pt idx="786">
                  <c:v>11.2178360912035</c:v>
                </c:pt>
                <c:pt idx="787">
                  <c:v>16.8843783286089</c:v>
                </c:pt>
                <c:pt idx="788">
                  <c:v>1.4197359040926401</c:v>
                </c:pt>
                <c:pt idx="789">
                  <c:v>1.23683441997181</c:v>
                </c:pt>
                <c:pt idx="790">
                  <c:v>7.5239500533588801</c:v>
                </c:pt>
                <c:pt idx="791">
                  <c:v>20.691049270938699</c:v>
                </c:pt>
                <c:pt idx="792">
                  <c:v>25.564432434000299</c:v>
                </c:pt>
                <c:pt idx="793">
                  <c:v>16.775576399395401</c:v>
                </c:pt>
                <c:pt idx="794">
                  <c:v>15.963982187470499</c:v>
                </c:pt>
                <c:pt idx="795">
                  <c:v>12.0692860137439</c:v>
                </c:pt>
                <c:pt idx="796">
                  <c:v>4.84793867874063</c:v>
                </c:pt>
                <c:pt idx="797">
                  <c:v>3.5506230397976202</c:v>
                </c:pt>
                <c:pt idx="798">
                  <c:v>22.820392836628901</c:v>
                </c:pt>
                <c:pt idx="799">
                  <c:v>27.825106538897199</c:v>
                </c:pt>
                <c:pt idx="800">
                  <c:v>13.748496491588099</c:v>
                </c:pt>
                <c:pt idx="801">
                  <c:v>19.7833697614691</c:v>
                </c:pt>
                <c:pt idx="802">
                  <c:v>27.433729526428198</c:v>
                </c:pt>
                <c:pt idx="803">
                  <c:v>2.7034089880243299</c:v>
                </c:pt>
                <c:pt idx="804">
                  <c:v>23.114443593570801</c:v>
                </c:pt>
                <c:pt idx="805">
                  <c:v>18.5045065312672</c:v>
                </c:pt>
                <c:pt idx="806">
                  <c:v>17.959115364895801</c:v>
                </c:pt>
                <c:pt idx="807">
                  <c:v>8.7762128544470901</c:v>
                </c:pt>
                <c:pt idx="808">
                  <c:v>20.516800643330299</c:v>
                </c:pt>
                <c:pt idx="809">
                  <c:v>23.843932644623202</c:v>
                </c:pt>
                <c:pt idx="810">
                  <c:v>3.3857449483109101</c:v>
                </c:pt>
                <c:pt idx="811">
                  <c:v>16.005642929429499</c:v>
                </c:pt>
                <c:pt idx="812">
                  <c:v>3.0379554296222899</c:v>
                </c:pt>
                <c:pt idx="813">
                  <c:v>26.177220578929301</c:v>
                </c:pt>
                <c:pt idx="814">
                  <c:v>15.2291016796904</c:v>
                </c:pt>
                <c:pt idx="815">
                  <c:v>24.238970677822699</c:v>
                </c:pt>
                <c:pt idx="816">
                  <c:v>11.042569129986401</c:v>
                </c:pt>
                <c:pt idx="817">
                  <c:v>3.7523468044897599</c:v>
                </c:pt>
                <c:pt idx="818">
                  <c:v>1.2449791315713401</c:v>
                </c:pt>
                <c:pt idx="819">
                  <c:v>8.4452886231712601</c:v>
                </c:pt>
                <c:pt idx="820">
                  <c:v>7.3270110109223499</c:v>
                </c:pt>
                <c:pt idx="821">
                  <c:v>16.810559220598801</c:v>
                </c:pt>
                <c:pt idx="822">
                  <c:v>0.65216514191121999</c:v>
                </c:pt>
                <c:pt idx="823">
                  <c:v>15.6171163289752</c:v>
                </c:pt>
                <c:pt idx="824">
                  <c:v>11.75315226036</c:v>
                </c:pt>
                <c:pt idx="825">
                  <c:v>17.313668097433201</c:v>
                </c:pt>
                <c:pt idx="826">
                  <c:v>21.072525844510899</c:v>
                </c:pt>
                <c:pt idx="827">
                  <c:v>19.022758352395101</c:v>
                </c:pt>
                <c:pt idx="828">
                  <c:v>29.539331081200899</c:v>
                </c:pt>
                <c:pt idx="829">
                  <c:v>4.14796031630613</c:v>
                </c:pt>
                <c:pt idx="830">
                  <c:v>12.892110267893299</c:v>
                </c:pt>
                <c:pt idx="831">
                  <c:v>12.7449220992993</c:v>
                </c:pt>
                <c:pt idx="832">
                  <c:v>12.5115961110876</c:v>
                </c:pt>
                <c:pt idx="833">
                  <c:v>19.91395176128</c:v>
                </c:pt>
                <c:pt idx="834">
                  <c:v>14.694841816401601</c:v>
                </c:pt>
                <c:pt idx="835">
                  <c:v>15.5229767943888</c:v>
                </c:pt>
                <c:pt idx="836">
                  <c:v>12.970679764402901</c:v>
                </c:pt>
                <c:pt idx="837">
                  <c:v>29.750983830556802</c:v>
                </c:pt>
                <c:pt idx="838">
                  <c:v>27.826840464571202</c:v>
                </c:pt>
                <c:pt idx="839">
                  <c:v>9.2317256809311292</c:v>
                </c:pt>
                <c:pt idx="840">
                  <c:v>3.34781774300001</c:v>
                </c:pt>
                <c:pt idx="841">
                  <c:v>25.192941721158</c:v>
                </c:pt>
                <c:pt idx="842">
                  <c:v>29.9151075427717</c:v>
                </c:pt>
                <c:pt idx="843">
                  <c:v>8.7782668211893604</c:v>
                </c:pt>
                <c:pt idx="844">
                  <c:v>10.7335477752529</c:v>
                </c:pt>
                <c:pt idx="845">
                  <c:v>28.248995444556002</c:v>
                </c:pt>
                <c:pt idx="846">
                  <c:v>21.333885540092599</c:v>
                </c:pt>
                <c:pt idx="847">
                  <c:v>8.8691499533890799</c:v>
                </c:pt>
                <c:pt idx="848">
                  <c:v>17.431394738517401</c:v>
                </c:pt>
                <c:pt idx="849">
                  <c:v>28.326887380927602</c:v>
                </c:pt>
                <c:pt idx="850">
                  <c:v>24.354393208373299</c:v>
                </c:pt>
                <c:pt idx="851">
                  <c:v>22.254981411859699</c:v>
                </c:pt>
                <c:pt idx="852">
                  <c:v>22.109889351810601</c:v>
                </c:pt>
                <c:pt idx="853">
                  <c:v>5.3406097287681096</c:v>
                </c:pt>
                <c:pt idx="854">
                  <c:v>24.740437176838</c:v>
                </c:pt>
                <c:pt idx="855">
                  <c:v>8.2835589733037391</c:v>
                </c:pt>
                <c:pt idx="856">
                  <c:v>27.910999737045799</c:v>
                </c:pt>
                <c:pt idx="857">
                  <c:v>10.939199730413399</c:v>
                </c:pt>
                <c:pt idx="858">
                  <c:v>25.7298119112676</c:v>
                </c:pt>
                <c:pt idx="859">
                  <c:v>7.9870048355340399</c:v>
                </c:pt>
                <c:pt idx="860">
                  <c:v>15.4358080974672</c:v>
                </c:pt>
                <c:pt idx="861">
                  <c:v>3.2065588646718099</c:v>
                </c:pt>
                <c:pt idx="862">
                  <c:v>19.803567089885199</c:v>
                </c:pt>
                <c:pt idx="863">
                  <c:v>25.0823782550051</c:v>
                </c:pt>
                <c:pt idx="864">
                  <c:v>21.553418439072399</c:v>
                </c:pt>
                <c:pt idx="865">
                  <c:v>15.697755388159701</c:v>
                </c:pt>
                <c:pt idx="866">
                  <c:v>1.3534763580437801</c:v>
                </c:pt>
                <c:pt idx="867">
                  <c:v>28.003230215125701</c:v>
                </c:pt>
                <c:pt idx="868">
                  <c:v>21.164686457359</c:v>
                </c:pt>
                <c:pt idx="869">
                  <c:v>22.3759271509599</c:v>
                </c:pt>
                <c:pt idx="870">
                  <c:v>23.840417265324199</c:v>
                </c:pt>
                <c:pt idx="871">
                  <c:v>22.432302777828301</c:v>
                </c:pt>
                <c:pt idx="872">
                  <c:v>13.23348492295</c:v>
                </c:pt>
                <c:pt idx="873">
                  <c:v>22.008654878638399</c:v>
                </c:pt>
                <c:pt idx="874">
                  <c:v>18.750803634309801</c:v>
                </c:pt>
                <c:pt idx="875">
                  <c:v>25.620490010063499</c:v>
                </c:pt>
                <c:pt idx="876">
                  <c:v>24.0737944601211</c:v>
                </c:pt>
                <c:pt idx="877">
                  <c:v>1.2412314740177901</c:v>
                </c:pt>
                <c:pt idx="878">
                  <c:v>11.366612709978099</c:v>
                </c:pt>
                <c:pt idx="879">
                  <c:v>1.0414845655168301</c:v>
                </c:pt>
                <c:pt idx="880">
                  <c:v>3.06224774298293</c:v>
                </c:pt>
                <c:pt idx="881">
                  <c:v>18.0423216601083</c:v>
                </c:pt>
                <c:pt idx="882">
                  <c:v>26.2146546348676</c:v>
                </c:pt>
                <c:pt idx="883">
                  <c:v>3.5947427612780101</c:v>
                </c:pt>
                <c:pt idx="884">
                  <c:v>13.5326786240049</c:v>
                </c:pt>
                <c:pt idx="885">
                  <c:v>27.326367144193298</c:v>
                </c:pt>
                <c:pt idx="886">
                  <c:v>24.4290295101476</c:v>
                </c:pt>
                <c:pt idx="887">
                  <c:v>15.5900368939778</c:v>
                </c:pt>
                <c:pt idx="888">
                  <c:v>23.147143179864901</c:v>
                </c:pt>
                <c:pt idx="889">
                  <c:v>15.6808132213361</c:v>
                </c:pt>
                <c:pt idx="890">
                  <c:v>4.7427701184854598</c:v>
                </c:pt>
                <c:pt idx="891">
                  <c:v>3.7420833966503699</c:v>
                </c:pt>
                <c:pt idx="892">
                  <c:v>5.6510469620120896</c:v>
                </c:pt>
                <c:pt idx="893">
                  <c:v>10.5276628489703</c:v>
                </c:pt>
                <c:pt idx="894">
                  <c:v>27.915878030220501</c:v>
                </c:pt>
                <c:pt idx="895">
                  <c:v>23.990352409608001</c:v>
                </c:pt>
                <c:pt idx="896">
                  <c:v>12.984046836789499</c:v>
                </c:pt>
                <c:pt idx="897">
                  <c:v>14.792301293627199</c:v>
                </c:pt>
                <c:pt idx="898">
                  <c:v>7.9682837299924403</c:v>
                </c:pt>
                <c:pt idx="899">
                  <c:v>21.130588694163901</c:v>
                </c:pt>
                <c:pt idx="900">
                  <c:v>24.0829701438611</c:v>
                </c:pt>
                <c:pt idx="901">
                  <c:v>7.1671408700272901</c:v>
                </c:pt>
                <c:pt idx="902">
                  <c:v>1.2546487135939599</c:v>
                </c:pt>
                <c:pt idx="903">
                  <c:v>18.7166682948891</c:v>
                </c:pt>
                <c:pt idx="904">
                  <c:v>16.875363574059499</c:v>
                </c:pt>
                <c:pt idx="905">
                  <c:v>12.0639346508662</c:v>
                </c:pt>
                <c:pt idx="906">
                  <c:v>19.316818253196299</c:v>
                </c:pt>
                <c:pt idx="907">
                  <c:v>16.518398939554299</c:v>
                </c:pt>
                <c:pt idx="908">
                  <c:v>7.5174472978257798</c:v>
                </c:pt>
                <c:pt idx="909">
                  <c:v>11.9318692686816</c:v>
                </c:pt>
                <c:pt idx="910">
                  <c:v>12.8434070924172</c:v>
                </c:pt>
                <c:pt idx="911">
                  <c:v>26.407439834266899</c:v>
                </c:pt>
                <c:pt idx="912">
                  <c:v>28.827124623868698</c:v>
                </c:pt>
                <c:pt idx="913">
                  <c:v>26.790040871894899</c:v>
                </c:pt>
                <c:pt idx="914">
                  <c:v>21.5753407215593</c:v>
                </c:pt>
                <c:pt idx="915">
                  <c:v>17.549782008174599</c:v>
                </c:pt>
                <c:pt idx="916">
                  <c:v>20.677849063978599</c:v>
                </c:pt>
                <c:pt idx="917">
                  <c:v>28.173276621980602</c:v>
                </c:pt>
                <c:pt idx="918">
                  <c:v>7.4999620567149501</c:v>
                </c:pt>
                <c:pt idx="919">
                  <c:v>16.053615230202102</c:v>
                </c:pt>
                <c:pt idx="920">
                  <c:v>20.688240570012201</c:v>
                </c:pt>
                <c:pt idx="921">
                  <c:v>20.377410039728201</c:v>
                </c:pt>
                <c:pt idx="922">
                  <c:v>7.56836878730509</c:v>
                </c:pt>
                <c:pt idx="923">
                  <c:v>17.6019458216925</c:v>
                </c:pt>
                <c:pt idx="924">
                  <c:v>23.877394272604601</c:v>
                </c:pt>
                <c:pt idx="925">
                  <c:v>14.2523694015073</c:v>
                </c:pt>
                <c:pt idx="926">
                  <c:v>23.798942300962</c:v>
                </c:pt>
                <c:pt idx="927">
                  <c:v>10.7964779326366</c:v>
                </c:pt>
                <c:pt idx="928">
                  <c:v>28.162803814912699</c:v>
                </c:pt>
                <c:pt idx="929">
                  <c:v>16.017853214973002</c:v>
                </c:pt>
                <c:pt idx="930">
                  <c:v>17.878438523778399</c:v>
                </c:pt>
                <c:pt idx="931">
                  <c:v>0.94084706413765196</c:v>
                </c:pt>
                <c:pt idx="932">
                  <c:v>5.1080741138578203</c:v>
                </c:pt>
                <c:pt idx="933">
                  <c:v>18.988016414131302</c:v>
                </c:pt>
                <c:pt idx="934">
                  <c:v>12.596111153468099</c:v>
                </c:pt>
                <c:pt idx="935">
                  <c:v>15.2449137137452</c:v>
                </c:pt>
                <c:pt idx="936">
                  <c:v>1.8891422620110101</c:v>
                </c:pt>
                <c:pt idx="937">
                  <c:v>25.024057152311499</c:v>
                </c:pt>
                <c:pt idx="938">
                  <c:v>23.535168068886499</c:v>
                </c:pt>
                <c:pt idx="939">
                  <c:v>5.5606192716554803</c:v>
                </c:pt>
                <c:pt idx="940">
                  <c:v>19.029880717721301</c:v>
                </c:pt>
                <c:pt idx="941">
                  <c:v>24.549456349628102</c:v>
                </c:pt>
                <c:pt idx="942">
                  <c:v>19.225624092467999</c:v>
                </c:pt>
                <c:pt idx="943">
                  <c:v>9.3119428588753408</c:v>
                </c:pt>
                <c:pt idx="944">
                  <c:v>19.683334514344999</c:v>
                </c:pt>
                <c:pt idx="945">
                  <c:v>6.3138524304963601</c:v>
                </c:pt>
                <c:pt idx="946">
                  <c:v>9.5476499183826196</c:v>
                </c:pt>
                <c:pt idx="947">
                  <c:v>7.2020895932153497</c:v>
                </c:pt>
                <c:pt idx="948">
                  <c:v>16.707753071706101</c:v>
                </c:pt>
                <c:pt idx="949">
                  <c:v>3.2467994029664502</c:v>
                </c:pt>
                <c:pt idx="950">
                  <c:v>27.999311410450101</c:v>
                </c:pt>
                <c:pt idx="951">
                  <c:v>10.005370609886</c:v>
                </c:pt>
                <c:pt idx="952">
                  <c:v>6.5691038131740402</c:v>
                </c:pt>
                <c:pt idx="953">
                  <c:v>14.896494408054901</c:v>
                </c:pt>
                <c:pt idx="954">
                  <c:v>8.3099345536414795</c:v>
                </c:pt>
                <c:pt idx="955">
                  <c:v>16.047122591479301</c:v>
                </c:pt>
                <c:pt idx="956">
                  <c:v>10.4552744934625</c:v>
                </c:pt>
                <c:pt idx="957">
                  <c:v>3.9620043230712199</c:v>
                </c:pt>
                <c:pt idx="958">
                  <c:v>7.9768572608178596</c:v>
                </c:pt>
                <c:pt idx="959">
                  <c:v>13.153195348845699</c:v>
                </c:pt>
                <c:pt idx="960">
                  <c:v>0.90879679438876804</c:v>
                </c:pt>
                <c:pt idx="961">
                  <c:v>23.119275810442801</c:v>
                </c:pt>
                <c:pt idx="962">
                  <c:v>18.6547369377124</c:v>
                </c:pt>
                <c:pt idx="963">
                  <c:v>18.040788218350599</c:v>
                </c:pt>
                <c:pt idx="964">
                  <c:v>16.3814979564829</c:v>
                </c:pt>
                <c:pt idx="965">
                  <c:v>17.709395169752</c:v>
                </c:pt>
                <c:pt idx="966">
                  <c:v>28.0395585812166</c:v>
                </c:pt>
                <c:pt idx="967">
                  <c:v>0.25707632432222</c:v>
                </c:pt>
                <c:pt idx="968">
                  <c:v>1.43399128973247</c:v>
                </c:pt>
                <c:pt idx="969">
                  <c:v>5.7448022979240596</c:v>
                </c:pt>
                <c:pt idx="970">
                  <c:v>5.0190413997945003</c:v>
                </c:pt>
                <c:pt idx="971">
                  <c:v>5.4358337840754798</c:v>
                </c:pt>
                <c:pt idx="972">
                  <c:v>20.158316575459502</c:v>
                </c:pt>
                <c:pt idx="973">
                  <c:v>13.7844990315049</c:v>
                </c:pt>
                <c:pt idx="974">
                  <c:v>29.7533663500407</c:v>
                </c:pt>
                <c:pt idx="975">
                  <c:v>6.8065774440883402</c:v>
                </c:pt>
                <c:pt idx="976">
                  <c:v>9.3249030308248297</c:v>
                </c:pt>
                <c:pt idx="977">
                  <c:v>29.5272215040494</c:v>
                </c:pt>
                <c:pt idx="978">
                  <c:v>24.952744224067398</c:v>
                </c:pt>
                <c:pt idx="979">
                  <c:v>14.0939766203559</c:v>
                </c:pt>
                <c:pt idx="980">
                  <c:v>16.637906566379598</c:v>
                </c:pt>
                <c:pt idx="981">
                  <c:v>25.295337619585201</c:v>
                </c:pt>
                <c:pt idx="982">
                  <c:v>14.429407381389799</c:v>
                </c:pt>
                <c:pt idx="983">
                  <c:v>6.18071170746253</c:v>
                </c:pt>
                <c:pt idx="984">
                  <c:v>24.853336156631499</c:v>
                </c:pt>
                <c:pt idx="985">
                  <c:v>16.1331747382693</c:v>
                </c:pt>
                <c:pt idx="986">
                  <c:v>4.5912779149146301</c:v>
                </c:pt>
                <c:pt idx="987">
                  <c:v>15.167574935531899</c:v>
                </c:pt>
                <c:pt idx="988">
                  <c:v>12.396101417905699</c:v>
                </c:pt>
                <c:pt idx="989">
                  <c:v>26.3052759564527</c:v>
                </c:pt>
                <c:pt idx="990">
                  <c:v>3.7816629408211</c:v>
                </c:pt>
                <c:pt idx="991">
                  <c:v>26.256294133440701</c:v>
                </c:pt>
                <c:pt idx="992">
                  <c:v>15.3663305043085</c:v>
                </c:pt>
                <c:pt idx="993">
                  <c:v>12.1309328994344</c:v>
                </c:pt>
                <c:pt idx="994">
                  <c:v>4.8590155320882102</c:v>
                </c:pt>
                <c:pt idx="995">
                  <c:v>21.0245388791603</c:v>
                </c:pt>
                <c:pt idx="996">
                  <c:v>27.804201273301199</c:v>
                </c:pt>
                <c:pt idx="997">
                  <c:v>11.2613206169795</c:v>
                </c:pt>
                <c:pt idx="998">
                  <c:v>7.2475500201249998</c:v>
                </c:pt>
                <c:pt idx="999">
                  <c:v>16.646007509974702</c:v>
                </c:pt>
                <c:pt idx="1000">
                  <c:v>23.885578453016102</c:v>
                </c:pt>
                <c:pt idx="1001">
                  <c:v>0.113030836515991</c:v>
                </c:pt>
                <c:pt idx="1002">
                  <c:v>18.941323091862799</c:v>
                </c:pt>
                <c:pt idx="1003">
                  <c:v>17.8954800209589</c:v>
                </c:pt>
                <c:pt idx="1004">
                  <c:v>9.5445655741247997</c:v>
                </c:pt>
                <c:pt idx="1005">
                  <c:v>13.542690108149101</c:v>
                </c:pt>
                <c:pt idx="1006">
                  <c:v>7.4088967248546203</c:v>
                </c:pt>
                <c:pt idx="1007">
                  <c:v>23.696572138555201</c:v>
                </c:pt>
                <c:pt idx="1008">
                  <c:v>19.0360480009832</c:v>
                </c:pt>
                <c:pt idx="1009">
                  <c:v>15.9813486611695</c:v>
                </c:pt>
                <c:pt idx="1010">
                  <c:v>11.7757859525348</c:v>
                </c:pt>
                <c:pt idx="1011">
                  <c:v>8.7415315806219596</c:v>
                </c:pt>
                <c:pt idx="1012">
                  <c:v>24.682094581302898</c:v>
                </c:pt>
                <c:pt idx="1013">
                  <c:v>13.542230113006999</c:v>
                </c:pt>
                <c:pt idx="1014">
                  <c:v>15.0434225952501</c:v>
                </c:pt>
                <c:pt idx="1015">
                  <c:v>15.6248619162222</c:v>
                </c:pt>
                <c:pt idx="1016">
                  <c:v>13.451008062947199</c:v>
                </c:pt>
                <c:pt idx="1017">
                  <c:v>7.6826527871527102</c:v>
                </c:pt>
                <c:pt idx="1018">
                  <c:v>3.6102132072915598</c:v>
                </c:pt>
                <c:pt idx="1019">
                  <c:v>2.9561180150322199</c:v>
                </c:pt>
                <c:pt idx="1020">
                  <c:v>22.723875700220599</c:v>
                </c:pt>
                <c:pt idx="1021">
                  <c:v>6.7058346690453403</c:v>
                </c:pt>
                <c:pt idx="1022">
                  <c:v>1.6701844486192601</c:v>
                </c:pt>
                <c:pt idx="1023">
                  <c:v>23.9255222008765</c:v>
                </c:pt>
                <c:pt idx="1024">
                  <c:v>4.6218495858194402</c:v>
                </c:pt>
                <c:pt idx="1025">
                  <c:v>18.754382752000598</c:v>
                </c:pt>
                <c:pt idx="1026">
                  <c:v>10.1592981434358</c:v>
                </c:pt>
                <c:pt idx="1027">
                  <c:v>3.79440770073928</c:v>
                </c:pt>
                <c:pt idx="1028">
                  <c:v>12.4344293776307</c:v>
                </c:pt>
                <c:pt idx="1029">
                  <c:v>0.44426583397875402</c:v>
                </c:pt>
                <c:pt idx="1030">
                  <c:v>25.231349475376799</c:v>
                </c:pt>
                <c:pt idx="1031">
                  <c:v>15.404938840255699</c:v>
                </c:pt>
                <c:pt idx="1032">
                  <c:v>4.1748003272388496</c:v>
                </c:pt>
                <c:pt idx="1033">
                  <c:v>7.1094095516695397</c:v>
                </c:pt>
                <c:pt idx="1034">
                  <c:v>13.439255764155799</c:v>
                </c:pt>
                <c:pt idx="1035">
                  <c:v>5.66608148446646</c:v>
                </c:pt>
                <c:pt idx="1036">
                  <c:v>8.0579748450325699</c:v>
                </c:pt>
                <c:pt idx="1037">
                  <c:v>16.031566927057799</c:v>
                </c:pt>
                <c:pt idx="1038">
                  <c:v>24.978270391151501</c:v>
                </c:pt>
                <c:pt idx="1039">
                  <c:v>12.055190570697601</c:v>
                </c:pt>
                <c:pt idx="1040">
                  <c:v>21.5092582066064</c:v>
                </c:pt>
                <c:pt idx="1041">
                  <c:v>26.300526403819401</c:v>
                </c:pt>
                <c:pt idx="1042">
                  <c:v>6.4890282088848501</c:v>
                </c:pt>
                <c:pt idx="1043">
                  <c:v>24.215759112064799</c:v>
                </c:pt>
                <c:pt idx="1044">
                  <c:v>22.722065949930801</c:v>
                </c:pt>
                <c:pt idx="1045">
                  <c:v>10.708118938444001</c:v>
                </c:pt>
                <c:pt idx="1046">
                  <c:v>29.685598785025999</c:v>
                </c:pt>
                <c:pt idx="1047">
                  <c:v>7.8771711430787104</c:v>
                </c:pt>
                <c:pt idx="1048">
                  <c:v>7.6440979809508596</c:v>
                </c:pt>
                <c:pt idx="1049">
                  <c:v>23.167774939595901</c:v>
                </c:pt>
                <c:pt idx="1050">
                  <c:v>13.0397195415325</c:v>
                </c:pt>
                <c:pt idx="1051">
                  <c:v>9.9238498434312898</c:v>
                </c:pt>
                <c:pt idx="1052">
                  <c:v>5.3598841601730802</c:v>
                </c:pt>
                <c:pt idx="1053">
                  <c:v>22.959972928036301</c:v>
                </c:pt>
                <c:pt idx="1054">
                  <c:v>23.589654184082299</c:v>
                </c:pt>
                <c:pt idx="1055">
                  <c:v>16.996920096904201</c:v>
                </c:pt>
                <c:pt idx="1056">
                  <c:v>28.719408395741102</c:v>
                </c:pt>
                <c:pt idx="1057">
                  <c:v>9.5448981126796202</c:v>
                </c:pt>
                <c:pt idx="1058">
                  <c:v>6.58857136438011</c:v>
                </c:pt>
                <c:pt idx="1059">
                  <c:v>20.3240030680338</c:v>
                </c:pt>
                <c:pt idx="1060">
                  <c:v>22.7522592239911</c:v>
                </c:pt>
                <c:pt idx="1061">
                  <c:v>6.74717911655467</c:v>
                </c:pt>
                <c:pt idx="1062">
                  <c:v>2.2983229278333899</c:v>
                </c:pt>
                <c:pt idx="1063">
                  <c:v>24.315494597591101</c:v>
                </c:pt>
                <c:pt idx="1064">
                  <c:v>29.295059209380302</c:v>
                </c:pt>
                <c:pt idx="1065">
                  <c:v>19.340168582168499</c:v>
                </c:pt>
                <c:pt idx="1066">
                  <c:v>8.3360070043168193</c:v>
                </c:pt>
                <c:pt idx="1067">
                  <c:v>29.9001782565837</c:v>
                </c:pt>
                <c:pt idx="1068">
                  <c:v>26.7979990880123</c:v>
                </c:pt>
                <c:pt idx="1069">
                  <c:v>15.401419388408801</c:v>
                </c:pt>
                <c:pt idx="1070">
                  <c:v>24.759638545255001</c:v>
                </c:pt>
                <c:pt idx="1071">
                  <c:v>24.474615697889</c:v>
                </c:pt>
                <c:pt idx="1072">
                  <c:v>28.0439690902049</c:v>
                </c:pt>
                <c:pt idx="1073">
                  <c:v>25.227715313203799</c:v>
                </c:pt>
                <c:pt idx="1074">
                  <c:v>19.3103770787149</c:v>
                </c:pt>
                <c:pt idx="1075">
                  <c:v>18.2791115686952</c:v>
                </c:pt>
                <c:pt idx="1076">
                  <c:v>14.0207186499483</c:v>
                </c:pt>
                <c:pt idx="1077">
                  <c:v>18.794569199122702</c:v>
                </c:pt>
                <c:pt idx="1078">
                  <c:v>23.856497595911399</c:v>
                </c:pt>
                <c:pt idx="1079">
                  <c:v>29.071128789076599</c:v>
                </c:pt>
                <c:pt idx="1080">
                  <c:v>14.0186207454636</c:v>
                </c:pt>
                <c:pt idx="1081">
                  <c:v>17.2095960896627</c:v>
                </c:pt>
                <c:pt idx="1082">
                  <c:v>13.3441648517634</c:v>
                </c:pt>
                <c:pt idx="1083">
                  <c:v>20.0546586295021</c:v>
                </c:pt>
                <c:pt idx="1084">
                  <c:v>18.897615121837699</c:v>
                </c:pt>
                <c:pt idx="1085">
                  <c:v>0.535013705808699</c:v>
                </c:pt>
                <c:pt idx="1086">
                  <c:v>16.234846773019701</c:v>
                </c:pt>
                <c:pt idx="1087">
                  <c:v>2.65460687097042</c:v>
                </c:pt>
                <c:pt idx="1088">
                  <c:v>0.79150854016615002</c:v>
                </c:pt>
                <c:pt idx="1089">
                  <c:v>23.735914862540898</c:v>
                </c:pt>
                <c:pt idx="1090">
                  <c:v>7.7594958647790104</c:v>
                </c:pt>
                <c:pt idx="1091">
                  <c:v>10.2196523186189</c:v>
                </c:pt>
                <c:pt idx="1092">
                  <c:v>1.9225376281219799</c:v>
                </c:pt>
                <c:pt idx="1093">
                  <c:v>5.3850078148305096</c:v>
                </c:pt>
                <c:pt idx="1094">
                  <c:v>22.968144547733701</c:v>
                </c:pt>
                <c:pt idx="1095">
                  <c:v>14.8059249069786</c:v>
                </c:pt>
                <c:pt idx="1096">
                  <c:v>26.420053876504401</c:v>
                </c:pt>
                <c:pt idx="1097">
                  <c:v>11.917263944005001</c:v>
                </c:pt>
                <c:pt idx="1098">
                  <c:v>8.0610220726280399</c:v>
                </c:pt>
                <c:pt idx="1099">
                  <c:v>10.427994433759499</c:v>
                </c:pt>
                <c:pt idx="1100">
                  <c:v>21.383153805507099</c:v>
                </c:pt>
                <c:pt idx="1101">
                  <c:v>16.6501701700345</c:v>
                </c:pt>
                <c:pt idx="1102">
                  <c:v>27.125736226572801</c:v>
                </c:pt>
                <c:pt idx="1103">
                  <c:v>18.065063081666398</c:v>
                </c:pt>
                <c:pt idx="1104">
                  <c:v>14.790546254444999</c:v>
                </c:pt>
                <c:pt idx="1105">
                  <c:v>23.572581716601899</c:v>
                </c:pt>
                <c:pt idx="1106">
                  <c:v>28.426015522003301</c:v>
                </c:pt>
                <c:pt idx="1107">
                  <c:v>10.675377337349101</c:v>
                </c:pt>
                <c:pt idx="1108">
                  <c:v>7.4962863049643298</c:v>
                </c:pt>
                <c:pt idx="1109">
                  <c:v>18.4865218888241</c:v>
                </c:pt>
                <c:pt idx="1110">
                  <c:v>14.9661846346164</c:v>
                </c:pt>
                <c:pt idx="1111">
                  <c:v>29.675567245943501</c:v>
                </c:pt>
                <c:pt idx="1112">
                  <c:v>13.870853524432</c:v>
                </c:pt>
                <c:pt idx="1113">
                  <c:v>2.2299465408103698</c:v>
                </c:pt>
                <c:pt idx="1114">
                  <c:v>29.321071823329</c:v>
                </c:pt>
                <c:pt idx="1115">
                  <c:v>25.3076083678062</c:v>
                </c:pt>
                <c:pt idx="1116">
                  <c:v>5.3475043187389</c:v>
                </c:pt>
                <c:pt idx="1117">
                  <c:v>27.138157593386001</c:v>
                </c:pt>
                <c:pt idx="1118">
                  <c:v>10.220004624652301</c:v>
                </c:pt>
                <c:pt idx="1119">
                  <c:v>11.3133595360333</c:v>
                </c:pt>
                <c:pt idx="1120">
                  <c:v>27.191744470864698</c:v>
                </c:pt>
                <c:pt idx="1121">
                  <c:v>15.9034669510594</c:v>
                </c:pt>
                <c:pt idx="1122">
                  <c:v>4.1328878819555896</c:v>
                </c:pt>
                <c:pt idx="1123">
                  <c:v>11.071684780254101</c:v>
                </c:pt>
                <c:pt idx="1124">
                  <c:v>21.6629233880364</c:v>
                </c:pt>
                <c:pt idx="1125">
                  <c:v>5.2255256420405001</c:v>
                </c:pt>
                <c:pt idx="1126">
                  <c:v>17.706935922190699</c:v>
                </c:pt>
                <c:pt idx="1127">
                  <c:v>20.858223988332501</c:v>
                </c:pt>
                <c:pt idx="1128">
                  <c:v>10.315607266277301</c:v>
                </c:pt>
                <c:pt idx="1129">
                  <c:v>20.816420661249602</c:v>
                </c:pt>
                <c:pt idx="1130">
                  <c:v>26.526220554879501</c:v>
                </c:pt>
                <c:pt idx="1131">
                  <c:v>14.1635023269972</c:v>
                </c:pt>
                <c:pt idx="1132">
                  <c:v>11.4872798453935</c:v>
                </c:pt>
                <c:pt idx="1133">
                  <c:v>7.53475204074857</c:v>
                </c:pt>
                <c:pt idx="1134">
                  <c:v>18.126164395899099</c:v>
                </c:pt>
                <c:pt idx="1135">
                  <c:v>26.395561441161401</c:v>
                </c:pt>
                <c:pt idx="1136">
                  <c:v>9.7398380155558204</c:v>
                </c:pt>
                <c:pt idx="1137">
                  <c:v>11.8870657361191</c:v>
                </c:pt>
                <c:pt idx="1138">
                  <c:v>12.1987655264995</c:v>
                </c:pt>
                <c:pt idx="1139">
                  <c:v>16.824370253325501</c:v>
                </c:pt>
                <c:pt idx="1140">
                  <c:v>6.8522688470231499</c:v>
                </c:pt>
                <c:pt idx="1141">
                  <c:v>24.666334659231101</c:v>
                </c:pt>
                <c:pt idx="1142">
                  <c:v>8.8680683251266395</c:v>
                </c:pt>
                <c:pt idx="1143">
                  <c:v>21.160880726900398</c:v>
                </c:pt>
                <c:pt idx="1144">
                  <c:v>15.3964722533865</c:v>
                </c:pt>
                <c:pt idx="1145">
                  <c:v>17.576928100582698</c:v>
                </c:pt>
                <c:pt idx="1146">
                  <c:v>5.3882621648190803</c:v>
                </c:pt>
                <c:pt idx="1147">
                  <c:v>22.050695945345101</c:v>
                </c:pt>
                <c:pt idx="1148">
                  <c:v>5.6586155712789301</c:v>
                </c:pt>
                <c:pt idx="1149">
                  <c:v>3.4042091288231702</c:v>
                </c:pt>
                <c:pt idx="1150">
                  <c:v>16.4003849966636</c:v>
                </c:pt>
                <c:pt idx="1151">
                  <c:v>21.2789141075299</c:v>
                </c:pt>
                <c:pt idx="1152">
                  <c:v>1.5010750930426999</c:v>
                </c:pt>
                <c:pt idx="1153">
                  <c:v>2.0818594482162598</c:v>
                </c:pt>
                <c:pt idx="1154">
                  <c:v>24.080374881177502</c:v>
                </c:pt>
                <c:pt idx="1155">
                  <c:v>24.2709809852199</c:v>
                </c:pt>
                <c:pt idx="1156">
                  <c:v>7.3591415117724299</c:v>
                </c:pt>
                <c:pt idx="1157">
                  <c:v>18.456846084006099</c:v>
                </c:pt>
                <c:pt idx="1158">
                  <c:v>13.295402254339701</c:v>
                </c:pt>
                <c:pt idx="1159">
                  <c:v>18.980881242105301</c:v>
                </c:pt>
                <c:pt idx="1160">
                  <c:v>25.886378522976699</c:v>
                </c:pt>
                <c:pt idx="1161">
                  <c:v>2.39569273746769</c:v>
                </c:pt>
                <c:pt idx="1162">
                  <c:v>23.339532779653599</c:v>
                </c:pt>
                <c:pt idx="1163">
                  <c:v>14.790873135631101</c:v>
                </c:pt>
                <c:pt idx="1164">
                  <c:v>16.923808312859801</c:v>
                </c:pt>
                <c:pt idx="1165">
                  <c:v>19.617940800513601</c:v>
                </c:pt>
                <c:pt idx="1166">
                  <c:v>27.6786944738732</c:v>
                </c:pt>
                <c:pt idx="1167">
                  <c:v>1.70159860655213</c:v>
                </c:pt>
                <c:pt idx="1168">
                  <c:v>0.88429056373342896</c:v>
                </c:pt>
                <c:pt idx="1169">
                  <c:v>5.3478534446632002</c:v>
                </c:pt>
                <c:pt idx="1170">
                  <c:v>29.593431780802</c:v>
                </c:pt>
                <c:pt idx="1171">
                  <c:v>21.452291021333199</c:v>
                </c:pt>
                <c:pt idx="1172">
                  <c:v>18.439233571635</c:v>
                </c:pt>
                <c:pt idx="1173">
                  <c:v>1.4111716024424299</c:v>
                </c:pt>
                <c:pt idx="1174">
                  <c:v>26.3733067167889</c:v>
                </c:pt>
                <c:pt idx="1175">
                  <c:v>24.382705598914701</c:v>
                </c:pt>
                <c:pt idx="1176">
                  <c:v>19.9440013160125</c:v>
                </c:pt>
                <c:pt idx="1177">
                  <c:v>10.173924464541001</c:v>
                </c:pt>
                <c:pt idx="1178">
                  <c:v>2.11514866704771</c:v>
                </c:pt>
                <c:pt idx="1179">
                  <c:v>17.401154637027599</c:v>
                </c:pt>
                <c:pt idx="1180">
                  <c:v>21.590837143825102</c:v>
                </c:pt>
                <c:pt idx="1181">
                  <c:v>2.8272105143174202</c:v>
                </c:pt>
                <c:pt idx="1182">
                  <c:v>19.0130297939548</c:v>
                </c:pt>
                <c:pt idx="1183">
                  <c:v>8.5909820366147507</c:v>
                </c:pt>
                <c:pt idx="1184">
                  <c:v>22.927326636594302</c:v>
                </c:pt>
                <c:pt idx="1185">
                  <c:v>16.1884755180551</c:v>
                </c:pt>
                <c:pt idx="1186">
                  <c:v>3.8711036343131</c:v>
                </c:pt>
                <c:pt idx="1187">
                  <c:v>15.795583431997001</c:v>
                </c:pt>
                <c:pt idx="1188">
                  <c:v>11.8721059010015</c:v>
                </c:pt>
                <c:pt idx="1189">
                  <c:v>5.4106790484495502</c:v>
                </c:pt>
                <c:pt idx="1190">
                  <c:v>25.245471721863598</c:v>
                </c:pt>
                <c:pt idx="1191">
                  <c:v>0.33085345497408603</c:v>
                </c:pt>
                <c:pt idx="1192">
                  <c:v>9.3638483063431792</c:v>
                </c:pt>
                <c:pt idx="1193">
                  <c:v>0.37785114508280199</c:v>
                </c:pt>
                <c:pt idx="1194">
                  <c:v>2.8802083951845798</c:v>
                </c:pt>
                <c:pt idx="1195">
                  <c:v>8.9128865751924309</c:v>
                </c:pt>
                <c:pt idx="1196">
                  <c:v>1.6281355616812001</c:v>
                </c:pt>
                <c:pt idx="1197">
                  <c:v>17.898915970714199</c:v>
                </c:pt>
                <c:pt idx="1198">
                  <c:v>2.60588723958548</c:v>
                </c:pt>
                <c:pt idx="1199">
                  <c:v>21.051409021982799</c:v>
                </c:pt>
                <c:pt idx="1200">
                  <c:v>1.57926337881483</c:v>
                </c:pt>
                <c:pt idx="1201">
                  <c:v>1.7792668440329</c:v>
                </c:pt>
                <c:pt idx="1202">
                  <c:v>9.1597769709979904</c:v>
                </c:pt>
                <c:pt idx="1203">
                  <c:v>26.897145749078302</c:v>
                </c:pt>
                <c:pt idx="1204">
                  <c:v>19.241797461699399</c:v>
                </c:pt>
                <c:pt idx="1205">
                  <c:v>23.1039387578675</c:v>
                </c:pt>
                <c:pt idx="1206">
                  <c:v>4.2465632843131802</c:v>
                </c:pt>
                <c:pt idx="1207">
                  <c:v>25.0237629974173</c:v>
                </c:pt>
                <c:pt idx="1208">
                  <c:v>0.24438744582705399</c:v>
                </c:pt>
                <c:pt idx="1209">
                  <c:v>6.3917205219901803</c:v>
                </c:pt>
                <c:pt idx="1210">
                  <c:v>18.4827696344998</c:v>
                </c:pt>
                <c:pt idx="1211">
                  <c:v>11.2573922578215</c:v>
                </c:pt>
                <c:pt idx="1212">
                  <c:v>29.525801751556902</c:v>
                </c:pt>
                <c:pt idx="1213">
                  <c:v>0.91017740454954699</c:v>
                </c:pt>
                <c:pt idx="1214">
                  <c:v>29.957945038096199</c:v>
                </c:pt>
                <c:pt idx="1215">
                  <c:v>18.708834985839399</c:v>
                </c:pt>
                <c:pt idx="1216">
                  <c:v>16.761209837882799</c:v>
                </c:pt>
                <c:pt idx="1217">
                  <c:v>1.7853732769192301</c:v>
                </c:pt>
                <c:pt idx="1218">
                  <c:v>8.1998662999767191</c:v>
                </c:pt>
                <c:pt idx="1219">
                  <c:v>27.7398806487478</c:v>
                </c:pt>
                <c:pt idx="1220">
                  <c:v>10.627380095677299</c:v>
                </c:pt>
                <c:pt idx="1221">
                  <c:v>19.8495960140175</c:v>
                </c:pt>
                <c:pt idx="1222">
                  <c:v>29.984890512561599</c:v>
                </c:pt>
                <c:pt idx="1223">
                  <c:v>7.89209141500623</c:v>
                </c:pt>
                <c:pt idx="1224">
                  <c:v>17.282426370434798</c:v>
                </c:pt>
                <c:pt idx="1225">
                  <c:v>20.8931337810663</c:v>
                </c:pt>
                <c:pt idx="1226">
                  <c:v>4.9388173969624498</c:v>
                </c:pt>
                <c:pt idx="1227">
                  <c:v>4.4601769108854601</c:v>
                </c:pt>
                <c:pt idx="1228">
                  <c:v>13.689237349745101</c:v>
                </c:pt>
                <c:pt idx="1229">
                  <c:v>11.574375652778601</c:v>
                </c:pt>
                <c:pt idx="1230">
                  <c:v>21.426463105719399</c:v>
                </c:pt>
                <c:pt idx="1231">
                  <c:v>2.0852631434575799</c:v>
                </c:pt>
                <c:pt idx="1232">
                  <c:v>29.164998712220701</c:v>
                </c:pt>
                <c:pt idx="1233">
                  <c:v>0.42830945057497</c:v>
                </c:pt>
                <c:pt idx="1234">
                  <c:v>18.039504730084499</c:v>
                </c:pt>
                <c:pt idx="1235">
                  <c:v>16.878977876021601</c:v>
                </c:pt>
                <c:pt idx="1236">
                  <c:v>4.04147192609177</c:v>
                </c:pt>
                <c:pt idx="1237">
                  <c:v>4.5274794814058898</c:v>
                </c:pt>
                <c:pt idx="1238">
                  <c:v>23.780324633838799</c:v>
                </c:pt>
                <c:pt idx="1239">
                  <c:v>26.626873752380401</c:v>
                </c:pt>
                <c:pt idx="1240">
                  <c:v>8.4905089765130803</c:v>
                </c:pt>
                <c:pt idx="1241">
                  <c:v>13.138918918877</c:v>
                </c:pt>
                <c:pt idx="1242">
                  <c:v>10.649851231150601</c:v>
                </c:pt>
                <c:pt idx="1243">
                  <c:v>2.1764103895995501</c:v>
                </c:pt>
                <c:pt idx="1244">
                  <c:v>20.196127380474199</c:v>
                </c:pt>
                <c:pt idx="1245">
                  <c:v>24.7557880441707</c:v>
                </c:pt>
                <c:pt idx="1246">
                  <c:v>9.1463807217362092</c:v>
                </c:pt>
                <c:pt idx="1247">
                  <c:v>29.7052738089215</c:v>
                </c:pt>
                <c:pt idx="1248">
                  <c:v>2.2755467184706402</c:v>
                </c:pt>
                <c:pt idx="1249">
                  <c:v>19.853721414435601</c:v>
                </c:pt>
                <c:pt idx="1250">
                  <c:v>13.446840435782599</c:v>
                </c:pt>
                <c:pt idx="1251">
                  <c:v>13.398057033199599</c:v>
                </c:pt>
                <c:pt idx="1252">
                  <c:v>13.729368481006199</c:v>
                </c:pt>
                <c:pt idx="1253">
                  <c:v>7.7604532140428502</c:v>
                </c:pt>
                <c:pt idx="1254">
                  <c:v>21.4668848199669</c:v>
                </c:pt>
                <c:pt idx="1255">
                  <c:v>21.647295782550799</c:v>
                </c:pt>
                <c:pt idx="1256">
                  <c:v>8.4719133031748104</c:v>
                </c:pt>
                <c:pt idx="1257">
                  <c:v>25.0591938257535</c:v>
                </c:pt>
                <c:pt idx="1258">
                  <c:v>9.5053483095099001</c:v>
                </c:pt>
                <c:pt idx="1259">
                  <c:v>21.752793719596198</c:v>
                </c:pt>
                <c:pt idx="1260">
                  <c:v>3.6299930253619901</c:v>
                </c:pt>
                <c:pt idx="1261">
                  <c:v>5.0610492841123698</c:v>
                </c:pt>
                <c:pt idx="1262">
                  <c:v>9.4738693352475298</c:v>
                </c:pt>
                <c:pt idx="1263">
                  <c:v>17.816213030035801</c:v>
                </c:pt>
                <c:pt idx="1264">
                  <c:v>19.3653445643609</c:v>
                </c:pt>
                <c:pt idx="1265">
                  <c:v>11.8906851590242</c:v>
                </c:pt>
                <c:pt idx="1266">
                  <c:v>2.3351745933154202</c:v>
                </c:pt>
                <c:pt idx="1267">
                  <c:v>11.209039562781699</c:v>
                </c:pt>
                <c:pt idx="1268">
                  <c:v>20.6630254787745</c:v>
                </c:pt>
                <c:pt idx="1269">
                  <c:v>20.1298638339094</c:v>
                </c:pt>
                <c:pt idx="1270">
                  <c:v>4.80589239616328</c:v>
                </c:pt>
                <c:pt idx="1271">
                  <c:v>0.23351910806901399</c:v>
                </c:pt>
                <c:pt idx="1272">
                  <c:v>22.589448518883501</c:v>
                </c:pt>
                <c:pt idx="1273">
                  <c:v>3.1910449915573098</c:v>
                </c:pt>
                <c:pt idx="1274">
                  <c:v>2.4704743189285598</c:v>
                </c:pt>
                <c:pt idx="1275">
                  <c:v>8.1036505024904004E-2</c:v>
                </c:pt>
                <c:pt idx="1276">
                  <c:v>12.978039778707799</c:v>
                </c:pt>
                <c:pt idx="1277">
                  <c:v>15.097917027024399</c:v>
                </c:pt>
                <c:pt idx="1278">
                  <c:v>19.129921384457699</c:v>
                </c:pt>
                <c:pt idx="1279">
                  <c:v>8.8819152213775698</c:v>
                </c:pt>
                <c:pt idx="1280">
                  <c:v>21.312741491603301</c:v>
                </c:pt>
                <c:pt idx="1281">
                  <c:v>5.0799557222082399</c:v>
                </c:pt>
                <c:pt idx="1282">
                  <c:v>24.959701593310399</c:v>
                </c:pt>
                <c:pt idx="1283">
                  <c:v>17.155449866713301</c:v>
                </c:pt>
                <c:pt idx="1284">
                  <c:v>17.516694701161398</c:v>
                </c:pt>
                <c:pt idx="1285">
                  <c:v>6.29326241337324</c:v>
                </c:pt>
                <c:pt idx="1286">
                  <c:v>2.2232624790116402</c:v>
                </c:pt>
                <c:pt idx="1287">
                  <c:v>13.9417440924201</c:v>
                </c:pt>
                <c:pt idx="1288">
                  <c:v>18.468358557670701</c:v>
                </c:pt>
                <c:pt idx="1289">
                  <c:v>2.8513937598505601</c:v>
                </c:pt>
                <c:pt idx="1290">
                  <c:v>28.516034235844899</c:v>
                </c:pt>
                <c:pt idx="1291">
                  <c:v>29.412430806984201</c:v>
                </c:pt>
                <c:pt idx="1292">
                  <c:v>16.363700861774699</c:v>
                </c:pt>
                <c:pt idx="1293">
                  <c:v>28.502074658202101</c:v>
                </c:pt>
                <c:pt idx="1294">
                  <c:v>5.3833571274255902</c:v>
                </c:pt>
                <c:pt idx="1295">
                  <c:v>0.76262055538574602</c:v>
                </c:pt>
                <c:pt idx="1296">
                  <c:v>1.1822860587116899</c:v>
                </c:pt>
                <c:pt idx="1297">
                  <c:v>17.625374382803301</c:v>
                </c:pt>
                <c:pt idx="1298">
                  <c:v>1.8492565031046999</c:v>
                </c:pt>
                <c:pt idx="1299">
                  <c:v>28.756368204722602</c:v>
                </c:pt>
                <c:pt idx="1300">
                  <c:v>4.2579963227819499</c:v>
                </c:pt>
                <c:pt idx="1301">
                  <c:v>9.1416841815893495</c:v>
                </c:pt>
                <c:pt idx="1302">
                  <c:v>24.675534059950401</c:v>
                </c:pt>
                <c:pt idx="1303">
                  <c:v>6.5622096931227896</c:v>
                </c:pt>
                <c:pt idx="1304">
                  <c:v>7.2890537536371101</c:v>
                </c:pt>
                <c:pt idx="1305">
                  <c:v>19.269268673730501</c:v>
                </c:pt>
                <c:pt idx="1306">
                  <c:v>8.28258265467786</c:v>
                </c:pt>
                <c:pt idx="1307">
                  <c:v>6.5234290202310001</c:v>
                </c:pt>
                <c:pt idx="1308">
                  <c:v>7.6253314291697203</c:v>
                </c:pt>
                <c:pt idx="1309">
                  <c:v>14.719424980221801</c:v>
                </c:pt>
                <c:pt idx="1310">
                  <c:v>28.982996181944401</c:v>
                </c:pt>
                <c:pt idx="1311">
                  <c:v>24.9671382468368</c:v>
                </c:pt>
                <c:pt idx="1312">
                  <c:v>8.5383079368053103</c:v>
                </c:pt>
                <c:pt idx="1313">
                  <c:v>10.901196254942899</c:v>
                </c:pt>
                <c:pt idx="1314">
                  <c:v>13.9353675151223</c:v>
                </c:pt>
                <c:pt idx="1315">
                  <c:v>29.367889410509701</c:v>
                </c:pt>
                <c:pt idx="1316">
                  <c:v>5.1717140500714702</c:v>
                </c:pt>
                <c:pt idx="1317">
                  <c:v>10.7244931047564</c:v>
                </c:pt>
                <c:pt idx="1318">
                  <c:v>21.882782819481399</c:v>
                </c:pt>
                <c:pt idx="1319">
                  <c:v>28.9183120280683</c:v>
                </c:pt>
                <c:pt idx="1320">
                  <c:v>4.6702563829271302</c:v>
                </c:pt>
                <c:pt idx="1321">
                  <c:v>6.82139862583037</c:v>
                </c:pt>
                <c:pt idx="1322">
                  <c:v>6.7708402317129002</c:v>
                </c:pt>
                <c:pt idx="1323">
                  <c:v>0.62796088476220502</c:v>
                </c:pt>
                <c:pt idx="1324">
                  <c:v>18.123468749428401</c:v>
                </c:pt>
                <c:pt idx="1325">
                  <c:v>20.121092224376799</c:v>
                </c:pt>
                <c:pt idx="1326">
                  <c:v>18.075776703757601</c:v>
                </c:pt>
                <c:pt idx="1327">
                  <c:v>2.13968968238443</c:v>
                </c:pt>
                <c:pt idx="1328">
                  <c:v>2.0769037723689499</c:v>
                </c:pt>
                <c:pt idx="1329">
                  <c:v>6.3115966348237196</c:v>
                </c:pt>
                <c:pt idx="1330">
                  <c:v>8.7088354709674292</c:v>
                </c:pt>
                <c:pt idx="1331">
                  <c:v>23.596309677301399</c:v>
                </c:pt>
                <c:pt idx="1332">
                  <c:v>4.7817079724676299</c:v>
                </c:pt>
                <c:pt idx="1333">
                  <c:v>1.3227664919259601</c:v>
                </c:pt>
                <c:pt idx="1334">
                  <c:v>11.819625231391599</c:v>
                </c:pt>
                <c:pt idx="1335">
                  <c:v>12.491765104257601</c:v>
                </c:pt>
                <c:pt idx="1336">
                  <c:v>13.527220145668601</c:v>
                </c:pt>
                <c:pt idx="1337">
                  <c:v>24.807106320809002</c:v>
                </c:pt>
                <c:pt idx="1338">
                  <c:v>2.9401624461282498</c:v>
                </c:pt>
                <c:pt idx="1339">
                  <c:v>21.118262472658799</c:v>
                </c:pt>
                <c:pt idx="1340">
                  <c:v>10.1383671313587</c:v>
                </c:pt>
                <c:pt idx="1341">
                  <c:v>9.2994040930640907</c:v>
                </c:pt>
                <c:pt idx="1342">
                  <c:v>27.976293782579301</c:v>
                </c:pt>
                <c:pt idx="1343">
                  <c:v>7.4540557325022601</c:v>
                </c:pt>
                <c:pt idx="1344">
                  <c:v>19.275955060180902</c:v>
                </c:pt>
                <c:pt idx="1345">
                  <c:v>8.2538327212827607</c:v>
                </c:pt>
                <c:pt idx="1346">
                  <c:v>15.214316479211501</c:v>
                </c:pt>
                <c:pt idx="1347">
                  <c:v>23.588786777888298</c:v>
                </c:pt>
                <c:pt idx="1348">
                  <c:v>26.451675705487801</c:v>
                </c:pt>
                <c:pt idx="1349">
                  <c:v>25.160917208851501</c:v>
                </c:pt>
                <c:pt idx="1350">
                  <c:v>17.465422084339099</c:v>
                </c:pt>
                <c:pt idx="1351">
                  <c:v>7.4644894601466598</c:v>
                </c:pt>
                <c:pt idx="1352">
                  <c:v>19.837001497855901</c:v>
                </c:pt>
                <c:pt idx="1353">
                  <c:v>21.2971513733882</c:v>
                </c:pt>
                <c:pt idx="1354">
                  <c:v>0.32075970340504201</c:v>
                </c:pt>
                <c:pt idx="1355">
                  <c:v>13.1763153279562</c:v>
                </c:pt>
                <c:pt idx="1356">
                  <c:v>25.2978612846529</c:v>
                </c:pt>
                <c:pt idx="1357">
                  <c:v>14.6876278872914</c:v>
                </c:pt>
                <c:pt idx="1358">
                  <c:v>9.3412632648996308</c:v>
                </c:pt>
                <c:pt idx="1359">
                  <c:v>26.153933130739802</c:v>
                </c:pt>
                <c:pt idx="1360">
                  <c:v>4.6764209258941696</c:v>
                </c:pt>
                <c:pt idx="1361">
                  <c:v>6.1933569724860096</c:v>
                </c:pt>
                <c:pt idx="1362">
                  <c:v>20.621171008084001</c:v>
                </c:pt>
                <c:pt idx="1363">
                  <c:v>10.5730782457972</c:v>
                </c:pt>
                <c:pt idx="1364">
                  <c:v>21.390505072013301</c:v>
                </c:pt>
                <c:pt idx="1365">
                  <c:v>4.7311086377847502</c:v>
                </c:pt>
                <c:pt idx="1366">
                  <c:v>7.5680726880253699</c:v>
                </c:pt>
                <c:pt idx="1367">
                  <c:v>4.6994213509089997</c:v>
                </c:pt>
                <c:pt idx="1368">
                  <c:v>28.587309406905199</c:v>
                </c:pt>
                <c:pt idx="1369">
                  <c:v>12.162118825527701</c:v>
                </c:pt>
                <c:pt idx="1370">
                  <c:v>10.116597297306701</c:v>
                </c:pt>
                <c:pt idx="1371">
                  <c:v>0.42606468512294099</c:v>
                </c:pt>
                <c:pt idx="1372">
                  <c:v>4.6025273823266204</c:v>
                </c:pt>
                <c:pt idx="1373">
                  <c:v>12.634075687274899</c:v>
                </c:pt>
                <c:pt idx="1374">
                  <c:v>2.05508377715682</c:v>
                </c:pt>
                <c:pt idx="1375">
                  <c:v>15.3221798851865</c:v>
                </c:pt>
                <c:pt idx="1376">
                  <c:v>13.6504631539334</c:v>
                </c:pt>
                <c:pt idx="1377">
                  <c:v>23.015044210330501</c:v>
                </c:pt>
                <c:pt idx="1378">
                  <c:v>19.794081042009498</c:v>
                </c:pt>
                <c:pt idx="1379">
                  <c:v>13.3784191596172</c:v>
                </c:pt>
                <c:pt idx="1380">
                  <c:v>6.7398210031521399</c:v>
                </c:pt>
                <c:pt idx="1381">
                  <c:v>21.8059069805341</c:v>
                </c:pt>
                <c:pt idx="1382">
                  <c:v>21.235863103626102</c:v>
                </c:pt>
                <c:pt idx="1383">
                  <c:v>4.59888481546162</c:v>
                </c:pt>
                <c:pt idx="1384">
                  <c:v>27.442554942762001</c:v>
                </c:pt>
                <c:pt idx="1385">
                  <c:v>1.9321534804512901</c:v>
                </c:pt>
                <c:pt idx="1386">
                  <c:v>1.6511312667814799</c:v>
                </c:pt>
                <c:pt idx="1387">
                  <c:v>5.6205125298728102</c:v>
                </c:pt>
                <c:pt idx="1388">
                  <c:v>27.283823941463101</c:v>
                </c:pt>
                <c:pt idx="1389">
                  <c:v>15.5999437211076</c:v>
                </c:pt>
                <c:pt idx="1390">
                  <c:v>23.638227620186999</c:v>
                </c:pt>
                <c:pt idx="1391">
                  <c:v>6.8352956422950104</c:v>
                </c:pt>
                <c:pt idx="1392">
                  <c:v>14.7066592396122</c:v>
                </c:pt>
                <c:pt idx="1393">
                  <c:v>10.7486839087164</c:v>
                </c:pt>
                <c:pt idx="1394">
                  <c:v>24.834858211985701</c:v>
                </c:pt>
                <c:pt idx="1395">
                  <c:v>0.67813318077679796</c:v>
                </c:pt>
                <c:pt idx="1396">
                  <c:v>7.3152818989831596</c:v>
                </c:pt>
                <c:pt idx="1397">
                  <c:v>4.5772267290713602</c:v>
                </c:pt>
                <c:pt idx="1398">
                  <c:v>25.775671161647001</c:v>
                </c:pt>
                <c:pt idx="1399">
                  <c:v>14.0263154908129</c:v>
                </c:pt>
                <c:pt idx="1400">
                  <c:v>12.1266013167964</c:v>
                </c:pt>
                <c:pt idx="1401">
                  <c:v>13.4844828630323</c:v>
                </c:pt>
                <c:pt idx="1402">
                  <c:v>29.157736521069999</c:v>
                </c:pt>
                <c:pt idx="1403">
                  <c:v>25.508021830077698</c:v>
                </c:pt>
                <c:pt idx="1404">
                  <c:v>21.191063155509202</c:v>
                </c:pt>
                <c:pt idx="1405">
                  <c:v>8.7143687766976292</c:v>
                </c:pt>
                <c:pt idx="1406">
                  <c:v>4.9551899855534298</c:v>
                </c:pt>
                <c:pt idx="1407">
                  <c:v>27.643008870733599</c:v>
                </c:pt>
                <c:pt idx="1408">
                  <c:v>12.6922656838944</c:v>
                </c:pt>
                <c:pt idx="1409">
                  <c:v>8.3626739840588709</c:v>
                </c:pt>
                <c:pt idx="1410">
                  <c:v>14.127624792529</c:v>
                </c:pt>
                <c:pt idx="1411">
                  <c:v>27.535422684610499</c:v>
                </c:pt>
                <c:pt idx="1412">
                  <c:v>11.612019401738699</c:v>
                </c:pt>
                <c:pt idx="1413">
                  <c:v>16.879229917442899</c:v>
                </c:pt>
                <c:pt idx="1414">
                  <c:v>24.088989033257</c:v>
                </c:pt>
                <c:pt idx="1415">
                  <c:v>12.813975931451701</c:v>
                </c:pt>
                <c:pt idx="1416">
                  <c:v>7.0062540577910397</c:v>
                </c:pt>
                <c:pt idx="1417">
                  <c:v>29.835772451491</c:v>
                </c:pt>
                <c:pt idx="1418">
                  <c:v>28.697125723564699</c:v>
                </c:pt>
                <c:pt idx="1419">
                  <c:v>25.304375073765399</c:v>
                </c:pt>
                <c:pt idx="1420">
                  <c:v>20.651216381577601</c:v>
                </c:pt>
                <c:pt idx="1421">
                  <c:v>8.8459688420908993</c:v>
                </c:pt>
                <c:pt idx="1422">
                  <c:v>27.402388144920899</c:v>
                </c:pt>
                <c:pt idx="1423">
                  <c:v>8.2667001036368593</c:v>
                </c:pt>
                <c:pt idx="1424">
                  <c:v>24.024284840304901</c:v>
                </c:pt>
                <c:pt idx="1425">
                  <c:v>27.5477450382391</c:v>
                </c:pt>
                <c:pt idx="1426">
                  <c:v>18.090115212897299</c:v>
                </c:pt>
                <c:pt idx="1427">
                  <c:v>24.091686536735299</c:v>
                </c:pt>
                <c:pt idx="1428">
                  <c:v>23.7508529760524</c:v>
                </c:pt>
                <c:pt idx="1429">
                  <c:v>5.7947325336293902</c:v>
                </c:pt>
                <c:pt idx="1430">
                  <c:v>20.037734207882501</c:v>
                </c:pt>
                <c:pt idx="1431">
                  <c:v>2.8040381071332998</c:v>
                </c:pt>
                <c:pt idx="1432">
                  <c:v>15.2355042941244</c:v>
                </c:pt>
                <c:pt idx="1433">
                  <c:v>4.8670664442173202</c:v>
                </c:pt>
                <c:pt idx="1434">
                  <c:v>12.4904849638929</c:v>
                </c:pt>
                <c:pt idx="1435">
                  <c:v>24.989462240953099</c:v>
                </c:pt>
                <c:pt idx="1436">
                  <c:v>29.615035188906099</c:v>
                </c:pt>
                <c:pt idx="1437">
                  <c:v>9.5387949497885298</c:v>
                </c:pt>
                <c:pt idx="1438">
                  <c:v>15.9586709634952</c:v>
                </c:pt>
                <c:pt idx="1439">
                  <c:v>15.338940731114601</c:v>
                </c:pt>
                <c:pt idx="1440">
                  <c:v>28.632045294931899</c:v>
                </c:pt>
                <c:pt idx="1441">
                  <c:v>14.3575119729832</c:v>
                </c:pt>
                <c:pt idx="1442">
                  <c:v>20.973186161990899</c:v>
                </c:pt>
                <c:pt idx="1443">
                  <c:v>27.653676993255701</c:v>
                </c:pt>
                <c:pt idx="1444">
                  <c:v>11.201356786105199</c:v>
                </c:pt>
                <c:pt idx="1445">
                  <c:v>27.063667147361599</c:v>
                </c:pt>
                <c:pt idx="1446">
                  <c:v>27.523686656730401</c:v>
                </c:pt>
                <c:pt idx="1447">
                  <c:v>27.919875119013899</c:v>
                </c:pt>
                <c:pt idx="1448">
                  <c:v>8.1133855641427903</c:v>
                </c:pt>
                <c:pt idx="1449">
                  <c:v>12.0106678280987</c:v>
                </c:pt>
                <c:pt idx="1450">
                  <c:v>26.111877246771002</c:v>
                </c:pt>
                <c:pt idx="1451">
                  <c:v>10.7748547284125</c:v>
                </c:pt>
                <c:pt idx="1452">
                  <c:v>18.007590988005099</c:v>
                </c:pt>
                <c:pt idx="1453">
                  <c:v>3.54163521780155</c:v>
                </c:pt>
                <c:pt idx="1454">
                  <c:v>1.6882496433372201</c:v>
                </c:pt>
                <c:pt idx="1455">
                  <c:v>12.3598196847651</c:v>
                </c:pt>
                <c:pt idx="1456">
                  <c:v>17.367495977781498</c:v>
                </c:pt>
                <c:pt idx="1457">
                  <c:v>11.7809734007682</c:v>
                </c:pt>
                <c:pt idx="1458">
                  <c:v>17.332073104825199</c:v>
                </c:pt>
                <c:pt idx="1459">
                  <c:v>15.452531285153499</c:v>
                </c:pt>
                <c:pt idx="1460">
                  <c:v>20.571216878582199</c:v>
                </c:pt>
                <c:pt idx="1461">
                  <c:v>19.485972931961602</c:v>
                </c:pt>
                <c:pt idx="1462">
                  <c:v>12.7273710961974</c:v>
                </c:pt>
                <c:pt idx="1463">
                  <c:v>12.749857212595799</c:v>
                </c:pt>
                <c:pt idx="1464">
                  <c:v>4.2233502003669603</c:v>
                </c:pt>
                <c:pt idx="1465">
                  <c:v>15.3971571628937</c:v>
                </c:pt>
                <c:pt idx="1466">
                  <c:v>17.615373844070898</c:v>
                </c:pt>
                <c:pt idx="1467">
                  <c:v>14.2946819206147</c:v>
                </c:pt>
                <c:pt idx="1468">
                  <c:v>9.7712200526099693</c:v>
                </c:pt>
                <c:pt idx="1469">
                  <c:v>21.649456327551999</c:v>
                </c:pt>
                <c:pt idx="1470">
                  <c:v>2.23984933935672</c:v>
                </c:pt>
                <c:pt idx="1471">
                  <c:v>27.433211092621399</c:v>
                </c:pt>
                <c:pt idx="1472">
                  <c:v>0.619303186373798</c:v>
                </c:pt>
                <c:pt idx="1473">
                  <c:v>28.870504003148302</c:v>
                </c:pt>
                <c:pt idx="1474">
                  <c:v>13.8706680280398</c:v>
                </c:pt>
                <c:pt idx="1475">
                  <c:v>12.3800983201062</c:v>
                </c:pt>
                <c:pt idx="1476">
                  <c:v>7.6933205238956397</c:v>
                </c:pt>
                <c:pt idx="1477">
                  <c:v>0.302134044968495</c:v>
                </c:pt>
                <c:pt idx="1478">
                  <c:v>8.2437079326539902</c:v>
                </c:pt>
                <c:pt idx="1479">
                  <c:v>3.28199776381001</c:v>
                </c:pt>
                <c:pt idx="1480">
                  <c:v>19.7946252808018</c:v>
                </c:pt>
                <c:pt idx="1481">
                  <c:v>9.5722491696217809</c:v>
                </c:pt>
                <c:pt idx="1482">
                  <c:v>23.015379852109799</c:v>
                </c:pt>
                <c:pt idx="1483">
                  <c:v>6.2074856203835003</c:v>
                </c:pt>
                <c:pt idx="1484">
                  <c:v>27.007045722963198</c:v>
                </c:pt>
                <c:pt idx="1485">
                  <c:v>15.689445453174899</c:v>
                </c:pt>
                <c:pt idx="1486">
                  <c:v>3.43518589406944</c:v>
                </c:pt>
                <c:pt idx="1487">
                  <c:v>12.025357069604301</c:v>
                </c:pt>
                <c:pt idx="1488">
                  <c:v>6.2028157220928399</c:v>
                </c:pt>
                <c:pt idx="1489">
                  <c:v>5.9905627850453698</c:v>
                </c:pt>
                <c:pt idx="1490">
                  <c:v>15.191092129566201</c:v>
                </c:pt>
                <c:pt idx="1491">
                  <c:v>20.1567604690911</c:v>
                </c:pt>
                <c:pt idx="1492">
                  <c:v>27.3485461651028</c:v>
                </c:pt>
                <c:pt idx="1493">
                  <c:v>15.064860322909601</c:v>
                </c:pt>
                <c:pt idx="1494">
                  <c:v>28.975163251749901</c:v>
                </c:pt>
                <c:pt idx="1495">
                  <c:v>28.249045562201001</c:v>
                </c:pt>
                <c:pt idx="1496">
                  <c:v>25.951875899530801</c:v>
                </c:pt>
                <c:pt idx="1497">
                  <c:v>14.9993179488725</c:v>
                </c:pt>
                <c:pt idx="1498">
                  <c:v>4.2271183106394998</c:v>
                </c:pt>
                <c:pt idx="1499">
                  <c:v>6.5371340944615399</c:v>
                </c:pt>
                <c:pt idx="1500">
                  <c:v>19.4301000813592</c:v>
                </c:pt>
                <c:pt idx="1501">
                  <c:v>12.6526494085258</c:v>
                </c:pt>
                <c:pt idx="1502">
                  <c:v>4.40404895261989</c:v>
                </c:pt>
                <c:pt idx="1503">
                  <c:v>14.3698180091793</c:v>
                </c:pt>
                <c:pt idx="1504">
                  <c:v>0.52291636506137695</c:v>
                </c:pt>
                <c:pt idx="1505">
                  <c:v>22.016861126987799</c:v>
                </c:pt>
                <c:pt idx="1506">
                  <c:v>2.2074388346907199</c:v>
                </c:pt>
                <c:pt idx="1507">
                  <c:v>18.8734085973635</c:v>
                </c:pt>
                <c:pt idx="1508">
                  <c:v>23.790309228767899</c:v>
                </c:pt>
                <c:pt idx="1509">
                  <c:v>3.97931623361896</c:v>
                </c:pt>
                <c:pt idx="1510">
                  <c:v>15.5591607199803</c:v>
                </c:pt>
                <c:pt idx="1511">
                  <c:v>23.372025430783999</c:v>
                </c:pt>
                <c:pt idx="1512">
                  <c:v>7.8190036427100402</c:v>
                </c:pt>
                <c:pt idx="1513">
                  <c:v>4.8874977900485703</c:v>
                </c:pt>
                <c:pt idx="1514">
                  <c:v>10.104573329023699</c:v>
                </c:pt>
                <c:pt idx="1515">
                  <c:v>16.640975297499399</c:v>
                </c:pt>
                <c:pt idx="1516">
                  <c:v>17.258387845642499</c:v>
                </c:pt>
                <c:pt idx="1517">
                  <c:v>3.9262900037306099</c:v>
                </c:pt>
                <c:pt idx="1518">
                  <c:v>13.727065430219101</c:v>
                </c:pt>
                <c:pt idx="1519">
                  <c:v>8.04846586618463</c:v>
                </c:pt>
                <c:pt idx="1520">
                  <c:v>25.2607265419485</c:v>
                </c:pt>
                <c:pt idx="1521">
                  <c:v>9.4072539619209206</c:v>
                </c:pt>
                <c:pt idx="1522">
                  <c:v>25.161135736015702</c:v>
                </c:pt>
                <c:pt idx="1523">
                  <c:v>12.8569383780537</c:v>
                </c:pt>
                <c:pt idx="1524">
                  <c:v>21.797572974793599</c:v>
                </c:pt>
                <c:pt idx="1525">
                  <c:v>15.301806856324299</c:v>
                </c:pt>
                <c:pt idx="1526">
                  <c:v>18.658878723929199</c:v>
                </c:pt>
                <c:pt idx="1527">
                  <c:v>11.8606953258414</c:v>
                </c:pt>
                <c:pt idx="1528">
                  <c:v>23.0462030342247</c:v>
                </c:pt>
                <c:pt idx="1529">
                  <c:v>12.755681507209699</c:v>
                </c:pt>
                <c:pt idx="1530">
                  <c:v>13.7238493975746</c:v>
                </c:pt>
                <c:pt idx="1531">
                  <c:v>15.530360046928701</c:v>
                </c:pt>
                <c:pt idx="1532">
                  <c:v>24.954723551579502</c:v>
                </c:pt>
                <c:pt idx="1533">
                  <c:v>19.7813678580439</c:v>
                </c:pt>
                <c:pt idx="1534">
                  <c:v>10.474811596972399</c:v>
                </c:pt>
                <c:pt idx="1535">
                  <c:v>20.109589019446201</c:v>
                </c:pt>
                <c:pt idx="1536">
                  <c:v>19.2727971902573</c:v>
                </c:pt>
                <c:pt idx="1537">
                  <c:v>27.930578276391099</c:v>
                </c:pt>
                <c:pt idx="1538">
                  <c:v>25.2424930807605</c:v>
                </c:pt>
                <c:pt idx="1539">
                  <c:v>19.423407712537401</c:v>
                </c:pt>
                <c:pt idx="1540">
                  <c:v>10.2452133205213</c:v>
                </c:pt>
                <c:pt idx="1541">
                  <c:v>23.387293465837999</c:v>
                </c:pt>
                <c:pt idx="1542">
                  <c:v>17.256248791884001</c:v>
                </c:pt>
                <c:pt idx="1543">
                  <c:v>29.558099643026999</c:v>
                </c:pt>
                <c:pt idx="1544">
                  <c:v>7.4251838570941198</c:v>
                </c:pt>
                <c:pt idx="1545">
                  <c:v>2.3896752279265998</c:v>
                </c:pt>
                <c:pt idx="1546">
                  <c:v>2.0967543566384301</c:v>
                </c:pt>
                <c:pt idx="1547">
                  <c:v>19.200911650550399</c:v>
                </c:pt>
                <c:pt idx="1548">
                  <c:v>28.177806867345701</c:v>
                </c:pt>
                <c:pt idx="1549">
                  <c:v>5.7957428745155602E-2</c:v>
                </c:pt>
                <c:pt idx="1550">
                  <c:v>21.773131408733299</c:v>
                </c:pt>
                <c:pt idx="1551">
                  <c:v>19.711955475988301</c:v>
                </c:pt>
                <c:pt idx="1552">
                  <c:v>21.9691257665839</c:v>
                </c:pt>
                <c:pt idx="1553">
                  <c:v>10.66216220287</c:v>
                </c:pt>
                <c:pt idx="1554">
                  <c:v>24.614893339735598</c:v>
                </c:pt>
                <c:pt idx="1555">
                  <c:v>1.3412079425658501</c:v>
                </c:pt>
                <c:pt idx="1556">
                  <c:v>22.662933018660802</c:v>
                </c:pt>
                <c:pt idx="1557">
                  <c:v>8.0121582404726297</c:v>
                </c:pt>
                <c:pt idx="1558">
                  <c:v>14.3051332457421</c:v>
                </c:pt>
                <c:pt idx="1559">
                  <c:v>24.679088146716602</c:v>
                </c:pt>
                <c:pt idx="1560">
                  <c:v>8.1407710557341098</c:v>
                </c:pt>
                <c:pt idx="1561">
                  <c:v>5.5562253493167999</c:v>
                </c:pt>
                <c:pt idx="1562">
                  <c:v>20.439395560436498</c:v>
                </c:pt>
                <c:pt idx="1563">
                  <c:v>16.001846745204102</c:v>
                </c:pt>
                <c:pt idx="1564">
                  <c:v>15.4321160623855</c:v>
                </c:pt>
                <c:pt idx="1565">
                  <c:v>7.7030854661373898</c:v>
                </c:pt>
                <c:pt idx="1566">
                  <c:v>1.0464091746008199</c:v>
                </c:pt>
                <c:pt idx="1567">
                  <c:v>12.3080741499515</c:v>
                </c:pt>
                <c:pt idx="1568">
                  <c:v>3.1967844140330302</c:v>
                </c:pt>
                <c:pt idx="1569">
                  <c:v>27.179674519475999</c:v>
                </c:pt>
                <c:pt idx="1570">
                  <c:v>1.2375097041519101</c:v>
                </c:pt>
                <c:pt idx="1571">
                  <c:v>12.9495256255314</c:v>
                </c:pt>
                <c:pt idx="1572">
                  <c:v>1.56736751102483</c:v>
                </c:pt>
                <c:pt idx="1573">
                  <c:v>2.8663162369429802</c:v>
                </c:pt>
                <c:pt idx="1574">
                  <c:v>19.766000007660601</c:v>
                </c:pt>
                <c:pt idx="1575">
                  <c:v>19.413337829222801</c:v>
                </c:pt>
                <c:pt idx="1576">
                  <c:v>0.99156584638319301</c:v>
                </c:pt>
                <c:pt idx="1577">
                  <c:v>3.39442536261058E-2</c:v>
                </c:pt>
                <c:pt idx="1578">
                  <c:v>2.36454231728352</c:v>
                </c:pt>
                <c:pt idx="1579">
                  <c:v>22.889966931358199</c:v>
                </c:pt>
                <c:pt idx="1580">
                  <c:v>17.5372941825452</c:v>
                </c:pt>
                <c:pt idx="1581">
                  <c:v>1.14354735565474</c:v>
                </c:pt>
                <c:pt idx="1582">
                  <c:v>14.642910476184801</c:v>
                </c:pt>
                <c:pt idx="1583">
                  <c:v>21.360880711633499</c:v>
                </c:pt>
                <c:pt idx="1584">
                  <c:v>26.0685418380241</c:v>
                </c:pt>
                <c:pt idx="1585">
                  <c:v>28.0210947197703</c:v>
                </c:pt>
                <c:pt idx="1586">
                  <c:v>9.8232168886219995</c:v>
                </c:pt>
                <c:pt idx="1587">
                  <c:v>4.0749728523979698</c:v>
                </c:pt>
                <c:pt idx="1588">
                  <c:v>7.1077776219434199</c:v>
                </c:pt>
                <c:pt idx="1589">
                  <c:v>23.285144761206698</c:v>
                </c:pt>
                <c:pt idx="1590">
                  <c:v>29.1445264512693</c:v>
                </c:pt>
                <c:pt idx="1591">
                  <c:v>13.9918085208114</c:v>
                </c:pt>
                <c:pt idx="1592">
                  <c:v>9.1605964064336902</c:v>
                </c:pt>
                <c:pt idx="1593">
                  <c:v>12.875717458801001</c:v>
                </c:pt>
                <c:pt idx="1594">
                  <c:v>9.1443943393539708</c:v>
                </c:pt>
                <c:pt idx="1595">
                  <c:v>7.6946256962146196</c:v>
                </c:pt>
                <c:pt idx="1596">
                  <c:v>17.8125225722153</c:v>
                </c:pt>
                <c:pt idx="1597">
                  <c:v>0.47207941120633201</c:v>
                </c:pt>
                <c:pt idx="1598">
                  <c:v>7.7865674599496399</c:v>
                </c:pt>
                <c:pt idx="1599">
                  <c:v>19.8414623353496</c:v>
                </c:pt>
                <c:pt idx="1600">
                  <c:v>0.96188088920415005</c:v>
                </c:pt>
                <c:pt idx="1601">
                  <c:v>2.4960544952680399</c:v>
                </c:pt>
                <c:pt idx="1602">
                  <c:v>8.8018843435735405</c:v>
                </c:pt>
                <c:pt idx="1603">
                  <c:v>26.3341439582695</c:v>
                </c:pt>
                <c:pt idx="1604">
                  <c:v>22.9465848049588</c:v>
                </c:pt>
                <c:pt idx="1605">
                  <c:v>0.66469888248730502</c:v>
                </c:pt>
                <c:pt idx="1606">
                  <c:v>15.0513845006547</c:v>
                </c:pt>
                <c:pt idx="1607">
                  <c:v>8.2406248196225</c:v>
                </c:pt>
                <c:pt idx="1608">
                  <c:v>19.459369771861802</c:v>
                </c:pt>
                <c:pt idx="1609">
                  <c:v>21.6466164778038</c:v>
                </c:pt>
                <c:pt idx="1610">
                  <c:v>25.8858773138784</c:v>
                </c:pt>
                <c:pt idx="1611">
                  <c:v>14.2624871131204</c:v>
                </c:pt>
                <c:pt idx="1612">
                  <c:v>29.8335026563675</c:v>
                </c:pt>
                <c:pt idx="1613">
                  <c:v>29.399583218613198</c:v>
                </c:pt>
                <c:pt idx="1614">
                  <c:v>26.465001734130901</c:v>
                </c:pt>
                <c:pt idx="1615">
                  <c:v>17.246084854742101</c:v>
                </c:pt>
                <c:pt idx="1616">
                  <c:v>11.9401931251144</c:v>
                </c:pt>
                <c:pt idx="1617">
                  <c:v>10.9315893041935</c:v>
                </c:pt>
                <c:pt idx="1618">
                  <c:v>0.36374250263234398</c:v>
                </c:pt>
                <c:pt idx="1619">
                  <c:v>7.4752349172709902</c:v>
                </c:pt>
                <c:pt idx="1620">
                  <c:v>21.5642470484749</c:v>
                </c:pt>
                <c:pt idx="1621">
                  <c:v>18.108962996791899</c:v>
                </c:pt>
                <c:pt idx="1622">
                  <c:v>27.492665675026</c:v>
                </c:pt>
                <c:pt idx="1623">
                  <c:v>1.50066800749673</c:v>
                </c:pt>
                <c:pt idx="1624">
                  <c:v>4.6582980953199096</c:v>
                </c:pt>
                <c:pt idx="1625">
                  <c:v>23.677313680563898</c:v>
                </c:pt>
                <c:pt idx="1626">
                  <c:v>10.75522893586</c:v>
                </c:pt>
                <c:pt idx="1627">
                  <c:v>3.5503600115363301</c:v>
                </c:pt>
                <c:pt idx="1628">
                  <c:v>29.8935151530026</c:v>
                </c:pt>
                <c:pt idx="1629">
                  <c:v>23.617509080080801</c:v>
                </c:pt>
                <c:pt idx="1630">
                  <c:v>12.2622311027436</c:v>
                </c:pt>
                <c:pt idx="1631">
                  <c:v>24.7004243083842</c:v>
                </c:pt>
                <c:pt idx="1632">
                  <c:v>20.418116103574601</c:v>
                </c:pt>
                <c:pt idx="1633">
                  <c:v>23.699242787094999</c:v>
                </c:pt>
                <c:pt idx="1634">
                  <c:v>24.4561913269694</c:v>
                </c:pt>
                <c:pt idx="1635">
                  <c:v>2.5418604987095299</c:v>
                </c:pt>
                <c:pt idx="1636">
                  <c:v>18.689186630642801</c:v>
                </c:pt>
                <c:pt idx="1637">
                  <c:v>0.20356658930482699</c:v>
                </c:pt>
                <c:pt idx="1638">
                  <c:v>1.3036873890351099</c:v>
                </c:pt>
                <c:pt idx="1639">
                  <c:v>27.1194002716752</c:v>
                </c:pt>
                <c:pt idx="1640">
                  <c:v>15.8269116407041</c:v>
                </c:pt>
                <c:pt idx="1641">
                  <c:v>22.077059576055699</c:v>
                </c:pt>
                <c:pt idx="1642">
                  <c:v>25.155029713294301</c:v>
                </c:pt>
                <c:pt idx="1643">
                  <c:v>28.487603026937499</c:v>
                </c:pt>
                <c:pt idx="1644">
                  <c:v>26.080585437683801</c:v>
                </c:pt>
                <c:pt idx="1645">
                  <c:v>14.4993434609188</c:v>
                </c:pt>
                <c:pt idx="1646">
                  <c:v>10.079109221415299</c:v>
                </c:pt>
                <c:pt idx="1647">
                  <c:v>4.6347970861811403</c:v>
                </c:pt>
                <c:pt idx="1648">
                  <c:v>12.0096444746183</c:v>
                </c:pt>
                <c:pt idx="1649">
                  <c:v>10.994807374834901</c:v>
                </c:pt>
                <c:pt idx="1650">
                  <c:v>16.787245258676201</c:v>
                </c:pt>
                <c:pt idx="1651">
                  <c:v>19.9652822627164</c:v>
                </c:pt>
                <c:pt idx="1652">
                  <c:v>29.349764293351399</c:v>
                </c:pt>
                <c:pt idx="1653">
                  <c:v>21.851585583021901</c:v>
                </c:pt>
                <c:pt idx="1654">
                  <c:v>19.312455973287602</c:v>
                </c:pt>
                <c:pt idx="1655">
                  <c:v>10.052773028050201</c:v>
                </c:pt>
                <c:pt idx="1656">
                  <c:v>1.0351162949497701</c:v>
                </c:pt>
                <c:pt idx="1657">
                  <c:v>8.6437538656407504</c:v>
                </c:pt>
                <c:pt idx="1658">
                  <c:v>23.0534370137885</c:v>
                </c:pt>
                <c:pt idx="1659">
                  <c:v>6.1581582241140502</c:v>
                </c:pt>
                <c:pt idx="1660">
                  <c:v>21.365645810223398</c:v>
                </c:pt>
                <c:pt idx="1661">
                  <c:v>17.393395277082401</c:v>
                </c:pt>
                <c:pt idx="1662">
                  <c:v>5.15570609251394</c:v>
                </c:pt>
                <c:pt idx="1663">
                  <c:v>7.8487441887548899</c:v>
                </c:pt>
                <c:pt idx="1664">
                  <c:v>14.8891081045942</c:v>
                </c:pt>
                <c:pt idx="1665">
                  <c:v>12.5512411532354</c:v>
                </c:pt>
                <c:pt idx="1666">
                  <c:v>23.356915426402701</c:v>
                </c:pt>
                <c:pt idx="1667">
                  <c:v>22.0321392762974</c:v>
                </c:pt>
                <c:pt idx="1668">
                  <c:v>17.2372351041905</c:v>
                </c:pt>
                <c:pt idx="1669">
                  <c:v>24.668241344187699</c:v>
                </c:pt>
                <c:pt idx="1670">
                  <c:v>16.880086220529201</c:v>
                </c:pt>
                <c:pt idx="1671">
                  <c:v>28.931677699717799</c:v>
                </c:pt>
                <c:pt idx="1672">
                  <c:v>6.5167229745324402</c:v>
                </c:pt>
                <c:pt idx="1673">
                  <c:v>21.423959808064499</c:v>
                </c:pt>
                <c:pt idx="1674">
                  <c:v>11.098323961634</c:v>
                </c:pt>
                <c:pt idx="1675">
                  <c:v>8.3689858326058104</c:v>
                </c:pt>
                <c:pt idx="1676">
                  <c:v>5.41162427903138</c:v>
                </c:pt>
                <c:pt idx="1677">
                  <c:v>16.575104287846301</c:v>
                </c:pt>
                <c:pt idx="1678">
                  <c:v>6.46408298247633</c:v>
                </c:pt>
                <c:pt idx="1679">
                  <c:v>6.0105255434521698</c:v>
                </c:pt>
                <c:pt idx="1680">
                  <c:v>29.715957152514498</c:v>
                </c:pt>
                <c:pt idx="1681">
                  <c:v>24.0524225053728</c:v>
                </c:pt>
                <c:pt idx="1682">
                  <c:v>22.448304607631201</c:v>
                </c:pt>
                <c:pt idx="1683">
                  <c:v>23.821818776482601</c:v>
                </c:pt>
                <c:pt idx="1684">
                  <c:v>29.067686211562201</c:v>
                </c:pt>
                <c:pt idx="1685">
                  <c:v>17.1983006625961</c:v>
                </c:pt>
                <c:pt idx="1686">
                  <c:v>6.6073163220858104</c:v>
                </c:pt>
                <c:pt idx="1687">
                  <c:v>25.8662892225971</c:v>
                </c:pt>
                <c:pt idx="1688">
                  <c:v>22.281921883622701</c:v>
                </c:pt>
                <c:pt idx="1689">
                  <c:v>12.429249370025101</c:v>
                </c:pt>
                <c:pt idx="1690">
                  <c:v>14.207084957239299</c:v>
                </c:pt>
                <c:pt idx="1691">
                  <c:v>12.337571954366</c:v>
                </c:pt>
                <c:pt idx="1692">
                  <c:v>27.898264806870099</c:v>
                </c:pt>
                <c:pt idx="1693">
                  <c:v>10.305948344948799</c:v>
                </c:pt>
                <c:pt idx="1694">
                  <c:v>28.904528359685099</c:v>
                </c:pt>
                <c:pt idx="1695">
                  <c:v>27.308153137618401</c:v>
                </c:pt>
                <c:pt idx="1696">
                  <c:v>18.915634267445199</c:v>
                </c:pt>
                <c:pt idx="1697">
                  <c:v>17.394653193002199</c:v>
                </c:pt>
                <c:pt idx="1698">
                  <c:v>11.1026784020991</c:v>
                </c:pt>
                <c:pt idx="1699">
                  <c:v>0.55015167031949597</c:v>
                </c:pt>
                <c:pt idx="1700">
                  <c:v>3.8286955871325898</c:v>
                </c:pt>
                <c:pt idx="1701">
                  <c:v>22.6269397004864</c:v>
                </c:pt>
                <c:pt idx="1702">
                  <c:v>14.146203797644899</c:v>
                </c:pt>
                <c:pt idx="1703">
                  <c:v>4.49514402563904</c:v>
                </c:pt>
                <c:pt idx="1704">
                  <c:v>7.9188256239561197</c:v>
                </c:pt>
                <c:pt idx="1705">
                  <c:v>28.4351069954099</c:v>
                </c:pt>
                <c:pt idx="1706">
                  <c:v>11.013985059307901</c:v>
                </c:pt>
                <c:pt idx="1707">
                  <c:v>27.230458356574601</c:v>
                </c:pt>
                <c:pt idx="1708">
                  <c:v>9.1390749688073001</c:v>
                </c:pt>
                <c:pt idx="1709">
                  <c:v>16.296602831014798</c:v>
                </c:pt>
                <c:pt idx="1710">
                  <c:v>0.61431250086593603</c:v>
                </c:pt>
                <c:pt idx="1711">
                  <c:v>15.656253311207299</c:v>
                </c:pt>
                <c:pt idx="1712">
                  <c:v>19.108260318318901</c:v>
                </c:pt>
                <c:pt idx="1713">
                  <c:v>7.0291529801153301</c:v>
                </c:pt>
                <c:pt idx="1714">
                  <c:v>17.368115286160702</c:v>
                </c:pt>
                <c:pt idx="1715">
                  <c:v>19.4150331615295</c:v>
                </c:pt>
                <c:pt idx="1716">
                  <c:v>20.606582351452602</c:v>
                </c:pt>
                <c:pt idx="1717">
                  <c:v>23.292099660662998</c:v>
                </c:pt>
                <c:pt idx="1718">
                  <c:v>9.34017728788249</c:v>
                </c:pt>
                <c:pt idx="1719">
                  <c:v>17.0333086929563</c:v>
                </c:pt>
                <c:pt idx="1720">
                  <c:v>29.447370892937801</c:v>
                </c:pt>
                <c:pt idx="1721">
                  <c:v>26.944325119954701</c:v>
                </c:pt>
                <c:pt idx="1722">
                  <c:v>28.579962842950899</c:v>
                </c:pt>
                <c:pt idx="1723">
                  <c:v>11.584091955857099</c:v>
                </c:pt>
                <c:pt idx="1724">
                  <c:v>23.607843176899799</c:v>
                </c:pt>
                <c:pt idx="1725">
                  <c:v>18.5969385528104</c:v>
                </c:pt>
                <c:pt idx="1726">
                  <c:v>2.48205249186723</c:v>
                </c:pt>
                <c:pt idx="1727">
                  <c:v>24.7194116747119</c:v>
                </c:pt>
                <c:pt idx="1728">
                  <c:v>20.3130382907209</c:v>
                </c:pt>
                <c:pt idx="1729">
                  <c:v>5.9675207854580004</c:v>
                </c:pt>
                <c:pt idx="1730">
                  <c:v>2.3921567228838398</c:v>
                </c:pt>
                <c:pt idx="1731">
                  <c:v>25.110663919449902</c:v>
                </c:pt>
                <c:pt idx="1732">
                  <c:v>2.3670548847360302</c:v>
                </c:pt>
                <c:pt idx="1733">
                  <c:v>2.74061596099309</c:v>
                </c:pt>
                <c:pt idx="1734">
                  <c:v>12.8222486371294</c:v>
                </c:pt>
                <c:pt idx="1735">
                  <c:v>4.04393485258431</c:v>
                </c:pt>
                <c:pt idx="1736">
                  <c:v>27.410087923281498</c:v>
                </c:pt>
                <c:pt idx="1737">
                  <c:v>14.108518087897099</c:v>
                </c:pt>
                <c:pt idx="1738">
                  <c:v>17.074529419637098</c:v>
                </c:pt>
                <c:pt idx="1739">
                  <c:v>27.843182684342601</c:v>
                </c:pt>
                <c:pt idx="1740">
                  <c:v>15.907896769150399</c:v>
                </c:pt>
                <c:pt idx="1741">
                  <c:v>10.607734378719501</c:v>
                </c:pt>
                <c:pt idx="1742">
                  <c:v>23.9146531744749</c:v>
                </c:pt>
                <c:pt idx="1743">
                  <c:v>13.285505924256301</c:v>
                </c:pt>
                <c:pt idx="1744">
                  <c:v>9.5540827680691596</c:v>
                </c:pt>
                <c:pt idx="1745">
                  <c:v>21.696883758165999</c:v>
                </c:pt>
                <c:pt idx="1746">
                  <c:v>24.048170298391199</c:v>
                </c:pt>
                <c:pt idx="1747">
                  <c:v>23.751485027528101</c:v>
                </c:pt>
                <c:pt idx="1748">
                  <c:v>29.330232423861201</c:v>
                </c:pt>
                <c:pt idx="1749">
                  <c:v>23.600008466248799</c:v>
                </c:pt>
                <c:pt idx="1750">
                  <c:v>23.098003078460501</c:v>
                </c:pt>
                <c:pt idx="1751">
                  <c:v>25.724557612086599</c:v>
                </c:pt>
                <c:pt idx="1752">
                  <c:v>5.5558588632842404E-3</c:v>
                </c:pt>
                <c:pt idx="1753">
                  <c:v>10.8729423356331</c:v>
                </c:pt>
                <c:pt idx="1754">
                  <c:v>22.1280928810326</c:v>
                </c:pt>
                <c:pt idx="1755">
                  <c:v>17.991570333308299</c:v>
                </c:pt>
                <c:pt idx="1756">
                  <c:v>5.3271600789485296</c:v>
                </c:pt>
                <c:pt idx="1757">
                  <c:v>9.1119926726563598</c:v>
                </c:pt>
                <c:pt idx="1758">
                  <c:v>10.1037783324632</c:v>
                </c:pt>
                <c:pt idx="1759">
                  <c:v>17.034843335169398</c:v>
                </c:pt>
                <c:pt idx="1760">
                  <c:v>24.947948893232201</c:v>
                </c:pt>
                <c:pt idx="1761">
                  <c:v>27.9747533933303</c:v>
                </c:pt>
                <c:pt idx="1762">
                  <c:v>22.502772385609099</c:v>
                </c:pt>
                <c:pt idx="1763">
                  <c:v>25.288511705304199</c:v>
                </c:pt>
                <c:pt idx="1764">
                  <c:v>14.102878753545401</c:v>
                </c:pt>
                <c:pt idx="1765">
                  <c:v>11.693259588668599</c:v>
                </c:pt>
                <c:pt idx="1766">
                  <c:v>11.781255964326499</c:v>
                </c:pt>
                <c:pt idx="1767">
                  <c:v>18.4811558501987</c:v>
                </c:pt>
                <c:pt idx="1768">
                  <c:v>3.7271011666742702</c:v>
                </c:pt>
                <c:pt idx="1769">
                  <c:v>17.3848254837078</c:v>
                </c:pt>
                <c:pt idx="1770">
                  <c:v>19.953985805511699</c:v>
                </c:pt>
                <c:pt idx="1771">
                  <c:v>13.1672622061871</c:v>
                </c:pt>
                <c:pt idx="1772">
                  <c:v>28.595015303135</c:v>
                </c:pt>
                <c:pt idx="1773">
                  <c:v>18.246398171387199</c:v>
                </c:pt>
                <c:pt idx="1774">
                  <c:v>6.59998416709875</c:v>
                </c:pt>
                <c:pt idx="1775">
                  <c:v>14.3764877230054</c:v>
                </c:pt>
                <c:pt idx="1776">
                  <c:v>20.262133114058798</c:v>
                </c:pt>
                <c:pt idx="1777">
                  <c:v>9.7088737374143701</c:v>
                </c:pt>
                <c:pt idx="1778">
                  <c:v>2.38924818867069</c:v>
                </c:pt>
                <c:pt idx="1779">
                  <c:v>17.503069041326501</c:v>
                </c:pt>
                <c:pt idx="1780">
                  <c:v>28.4361050585904</c:v>
                </c:pt>
                <c:pt idx="1781">
                  <c:v>14.552159566895201</c:v>
                </c:pt>
                <c:pt idx="1782">
                  <c:v>27.1832724194111</c:v>
                </c:pt>
                <c:pt idx="1783">
                  <c:v>25.050707651150798</c:v>
                </c:pt>
                <c:pt idx="1784">
                  <c:v>4.4223835090195003</c:v>
                </c:pt>
                <c:pt idx="1785">
                  <c:v>21.245097655067099</c:v>
                </c:pt>
                <c:pt idx="1786">
                  <c:v>13.0639657521593</c:v>
                </c:pt>
                <c:pt idx="1787">
                  <c:v>7.5073897578880997</c:v>
                </c:pt>
                <c:pt idx="1788">
                  <c:v>20.608150670000999</c:v>
                </c:pt>
                <c:pt idx="1789">
                  <c:v>22.2798215596926</c:v>
                </c:pt>
                <c:pt idx="1790">
                  <c:v>5.3968895620451596</c:v>
                </c:pt>
                <c:pt idx="1791">
                  <c:v>27.4333404616862</c:v>
                </c:pt>
                <c:pt idx="1792">
                  <c:v>22.534417318543198</c:v>
                </c:pt>
                <c:pt idx="1793">
                  <c:v>28.001264974259001</c:v>
                </c:pt>
                <c:pt idx="1794">
                  <c:v>9.5121965629107201</c:v>
                </c:pt>
                <c:pt idx="1795">
                  <c:v>28.180050472289601</c:v>
                </c:pt>
                <c:pt idx="1796">
                  <c:v>11.055529735151399</c:v>
                </c:pt>
                <c:pt idx="1797">
                  <c:v>1.6190928428217499</c:v>
                </c:pt>
                <c:pt idx="1798">
                  <c:v>22.889081661270598</c:v>
                </c:pt>
                <c:pt idx="1799">
                  <c:v>21.105244322650201</c:v>
                </c:pt>
                <c:pt idx="1800">
                  <c:v>17.9373297678999</c:v>
                </c:pt>
                <c:pt idx="1801">
                  <c:v>14.6968123315252</c:v>
                </c:pt>
                <c:pt idx="1802">
                  <c:v>0.96495810967894102</c:v>
                </c:pt>
                <c:pt idx="1803">
                  <c:v>18.737917545604599</c:v>
                </c:pt>
                <c:pt idx="1804">
                  <c:v>12.505038456683801</c:v>
                </c:pt>
                <c:pt idx="1805">
                  <c:v>16.8062820822283</c:v>
                </c:pt>
                <c:pt idx="1806">
                  <c:v>12.879640259028999</c:v>
                </c:pt>
                <c:pt idx="1807">
                  <c:v>28.9816839829559</c:v>
                </c:pt>
                <c:pt idx="1808">
                  <c:v>18.123267034525401</c:v>
                </c:pt>
                <c:pt idx="1809">
                  <c:v>22.477089918074</c:v>
                </c:pt>
                <c:pt idx="1810">
                  <c:v>28.090408424132399</c:v>
                </c:pt>
                <c:pt idx="1811">
                  <c:v>17.747979687502099</c:v>
                </c:pt>
                <c:pt idx="1812">
                  <c:v>0.36187553467202199</c:v>
                </c:pt>
                <c:pt idx="1813">
                  <c:v>1.02875034931627</c:v>
                </c:pt>
                <c:pt idx="1814">
                  <c:v>21.070153023055799</c:v>
                </c:pt>
                <c:pt idx="1815">
                  <c:v>8.3725540845384998</c:v>
                </c:pt>
                <c:pt idx="1816">
                  <c:v>17.381391820438399</c:v>
                </c:pt>
                <c:pt idx="1817">
                  <c:v>6.0683154327200599</c:v>
                </c:pt>
                <c:pt idx="1818">
                  <c:v>8.1074662518514202</c:v>
                </c:pt>
                <c:pt idx="1819">
                  <c:v>15.139231678442201</c:v>
                </c:pt>
                <c:pt idx="1820">
                  <c:v>29.267083900682401</c:v>
                </c:pt>
                <c:pt idx="1821">
                  <c:v>18.4881146762757</c:v>
                </c:pt>
                <c:pt idx="1822">
                  <c:v>28.0844431353906</c:v>
                </c:pt>
                <c:pt idx="1823">
                  <c:v>28.781395631608401</c:v>
                </c:pt>
                <c:pt idx="1824">
                  <c:v>6.2432998926152203</c:v>
                </c:pt>
                <c:pt idx="1825">
                  <c:v>9.3358080740683302</c:v>
                </c:pt>
                <c:pt idx="1826">
                  <c:v>23.099768436561099</c:v>
                </c:pt>
                <c:pt idx="1827">
                  <c:v>26.002920068740298</c:v>
                </c:pt>
                <c:pt idx="1828">
                  <c:v>15.576802325685801</c:v>
                </c:pt>
                <c:pt idx="1829">
                  <c:v>29.796782018416401</c:v>
                </c:pt>
                <c:pt idx="1830">
                  <c:v>0.34716596265810801</c:v>
                </c:pt>
                <c:pt idx="1831">
                  <c:v>8.9877796675564596</c:v>
                </c:pt>
                <c:pt idx="1832">
                  <c:v>18.6948526123373</c:v>
                </c:pt>
                <c:pt idx="1833">
                  <c:v>14.078697328124401</c:v>
                </c:pt>
                <c:pt idx="1834">
                  <c:v>3.49808899286402</c:v>
                </c:pt>
                <c:pt idx="1835">
                  <c:v>11.033612564416901</c:v>
                </c:pt>
                <c:pt idx="1836">
                  <c:v>0.76341429885117096</c:v>
                </c:pt>
                <c:pt idx="1837">
                  <c:v>19.282381382258301</c:v>
                </c:pt>
                <c:pt idx="1838">
                  <c:v>26.7822762898906</c:v>
                </c:pt>
                <c:pt idx="1839">
                  <c:v>26.5462237135037</c:v>
                </c:pt>
                <c:pt idx="1840">
                  <c:v>20.986334212966302</c:v>
                </c:pt>
                <c:pt idx="1841">
                  <c:v>13.9731058649378</c:v>
                </c:pt>
                <c:pt idx="1842">
                  <c:v>15.3609485607446</c:v>
                </c:pt>
                <c:pt idx="1843">
                  <c:v>4.1075647198698801</c:v>
                </c:pt>
                <c:pt idx="1844">
                  <c:v>10.230512793576001</c:v>
                </c:pt>
                <c:pt idx="1845">
                  <c:v>5.6318422649482001</c:v>
                </c:pt>
                <c:pt idx="1846">
                  <c:v>24.636006100498602</c:v>
                </c:pt>
                <c:pt idx="1847">
                  <c:v>27.4426170401387</c:v>
                </c:pt>
                <c:pt idx="1848">
                  <c:v>16.1076978426035</c:v>
                </c:pt>
                <c:pt idx="1849">
                  <c:v>21.8329212153883</c:v>
                </c:pt>
                <c:pt idx="1850">
                  <c:v>3.6439431272138201</c:v>
                </c:pt>
                <c:pt idx="1851">
                  <c:v>18.256039298317098</c:v>
                </c:pt>
                <c:pt idx="1852">
                  <c:v>21.083730641335301</c:v>
                </c:pt>
                <c:pt idx="1853">
                  <c:v>13.583043885342001</c:v>
                </c:pt>
                <c:pt idx="1854">
                  <c:v>7.2981925341209504</c:v>
                </c:pt>
                <c:pt idx="1855">
                  <c:v>26.321235616241701</c:v>
                </c:pt>
                <c:pt idx="1856">
                  <c:v>22.2872615986116</c:v>
                </c:pt>
                <c:pt idx="1857">
                  <c:v>26.995718455475799</c:v>
                </c:pt>
                <c:pt idx="1858">
                  <c:v>24.5520794249347</c:v>
                </c:pt>
                <c:pt idx="1859">
                  <c:v>29.711232887365799</c:v>
                </c:pt>
                <c:pt idx="1860">
                  <c:v>5.7651819964334603</c:v>
                </c:pt>
                <c:pt idx="1861">
                  <c:v>2.6024330341192199</c:v>
                </c:pt>
                <c:pt idx="1862">
                  <c:v>10.1100837401177</c:v>
                </c:pt>
                <c:pt idx="1863">
                  <c:v>3.8701252506977601</c:v>
                </c:pt>
                <c:pt idx="1864">
                  <c:v>15.693903387186699</c:v>
                </c:pt>
                <c:pt idx="1865">
                  <c:v>18.990867162232199</c:v>
                </c:pt>
                <c:pt idx="1866">
                  <c:v>17.348658455202099</c:v>
                </c:pt>
                <c:pt idx="1867">
                  <c:v>7.7772040617081002</c:v>
                </c:pt>
                <c:pt idx="1868">
                  <c:v>27.264720929063898</c:v>
                </c:pt>
                <c:pt idx="1869">
                  <c:v>0.63517091206135301</c:v>
                </c:pt>
                <c:pt idx="1870">
                  <c:v>10.4404006129047</c:v>
                </c:pt>
                <c:pt idx="1871">
                  <c:v>21.569774261941799</c:v>
                </c:pt>
                <c:pt idx="1872">
                  <c:v>23.007867790474702</c:v>
                </c:pt>
                <c:pt idx="1873">
                  <c:v>12.4835563329557</c:v>
                </c:pt>
                <c:pt idx="1874">
                  <c:v>0.50729439769101203</c:v>
                </c:pt>
                <c:pt idx="1875">
                  <c:v>18.541310373712101</c:v>
                </c:pt>
                <c:pt idx="1876">
                  <c:v>1.8928404354964701</c:v>
                </c:pt>
                <c:pt idx="1877">
                  <c:v>3.2356732846054301</c:v>
                </c:pt>
                <c:pt idx="1878">
                  <c:v>19.5075215893857</c:v>
                </c:pt>
                <c:pt idx="1879">
                  <c:v>9.3746497842856407</c:v>
                </c:pt>
                <c:pt idx="1880">
                  <c:v>10.4409045812475</c:v>
                </c:pt>
                <c:pt idx="1881">
                  <c:v>14.604212309497299</c:v>
                </c:pt>
                <c:pt idx="1882">
                  <c:v>29.357351845781199</c:v>
                </c:pt>
                <c:pt idx="1883">
                  <c:v>28.963266622161299</c:v>
                </c:pt>
                <c:pt idx="1884">
                  <c:v>12.4878299808022</c:v>
                </c:pt>
                <c:pt idx="1885">
                  <c:v>7.9649765165484601</c:v>
                </c:pt>
                <c:pt idx="1886">
                  <c:v>9.0777645799234694</c:v>
                </c:pt>
                <c:pt idx="1887">
                  <c:v>8.0634389448481194</c:v>
                </c:pt>
                <c:pt idx="1888">
                  <c:v>15.9673742142534</c:v>
                </c:pt>
                <c:pt idx="1889">
                  <c:v>18.205794234027799</c:v>
                </c:pt>
                <c:pt idx="1890">
                  <c:v>14.663381646889899</c:v>
                </c:pt>
                <c:pt idx="1891">
                  <c:v>12.2398308674445</c:v>
                </c:pt>
                <c:pt idx="1892">
                  <c:v>6.3385511270981301</c:v>
                </c:pt>
                <c:pt idx="1893">
                  <c:v>14.4751677414634</c:v>
                </c:pt>
                <c:pt idx="1894">
                  <c:v>10.2330814140737</c:v>
                </c:pt>
                <c:pt idx="1895">
                  <c:v>16.247863883950199</c:v>
                </c:pt>
                <c:pt idx="1896">
                  <c:v>20.255682465348698</c:v>
                </c:pt>
                <c:pt idx="1897">
                  <c:v>18.999365233098299</c:v>
                </c:pt>
                <c:pt idx="1898">
                  <c:v>13.874706312167801</c:v>
                </c:pt>
                <c:pt idx="1899">
                  <c:v>16.681572728398798</c:v>
                </c:pt>
                <c:pt idx="1900">
                  <c:v>8.5456839288227897</c:v>
                </c:pt>
                <c:pt idx="1901">
                  <c:v>0.72720777067168996</c:v>
                </c:pt>
                <c:pt idx="1902">
                  <c:v>18.750583625043099</c:v>
                </c:pt>
                <c:pt idx="1903">
                  <c:v>7.5770567741306003</c:v>
                </c:pt>
                <c:pt idx="1904">
                  <c:v>20.0686113020482</c:v>
                </c:pt>
                <c:pt idx="1905">
                  <c:v>22.410254987908701</c:v>
                </c:pt>
                <c:pt idx="1906">
                  <c:v>27.477832383113402</c:v>
                </c:pt>
                <c:pt idx="1907">
                  <c:v>28.743683864388299</c:v>
                </c:pt>
                <c:pt idx="1908">
                  <c:v>0.31578138929104299</c:v>
                </c:pt>
                <c:pt idx="1909">
                  <c:v>29.711226280639099</c:v>
                </c:pt>
                <c:pt idx="1910">
                  <c:v>20.490549554824799</c:v>
                </c:pt>
                <c:pt idx="1911">
                  <c:v>19.305724811225598</c:v>
                </c:pt>
                <c:pt idx="1912">
                  <c:v>0.45639285586066197</c:v>
                </c:pt>
                <c:pt idx="1913">
                  <c:v>25.837002356602099</c:v>
                </c:pt>
                <c:pt idx="1914">
                  <c:v>4.3647434174347897</c:v>
                </c:pt>
                <c:pt idx="1915">
                  <c:v>25.1199046179912</c:v>
                </c:pt>
                <c:pt idx="1916">
                  <c:v>0.46687638776147999</c:v>
                </c:pt>
                <c:pt idx="1917">
                  <c:v>19.378927874974799</c:v>
                </c:pt>
                <c:pt idx="1918">
                  <c:v>13.0440460130948</c:v>
                </c:pt>
                <c:pt idx="1919">
                  <c:v>6.0230018717800498</c:v>
                </c:pt>
                <c:pt idx="1920">
                  <c:v>3.2268417531130198</c:v>
                </c:pt>
                <c:pt idx="1921">
                  <c:v>13.2038308963897</c:v>
                </c:pt>
                <c:pt idx="1922">
                  <c:v>3.6991741596427401</c:v>
                </c:pt>
                <c:pt idx="1923">
                  <c:v>14.5933983507314</c:v>
                </c:pt>
                <c:pt idx="1924">
                  <c:v>18.7565117595855</c:v>
                </c:pt>
                <c:pt idx="1925">
                  <c:v>24.821525808220699</c:v>
                </c:pt>
                <c:pt idx="1926">
                  <c:v>20.359483115486</c:v>
                </c:pt>
                <c:pt idx="1927">
                  <c:v>1.9559930011845099</c:v>
                </c:pt>
                <c:pt idx="1928">
                  <c:v>9.2229759764351105</c:v>
                </c:pt>
                <c:pt idx="1929">
                  <c:v>8.63935823797501</c:v>
                </c:pt>
                <c:pt idx="1930">
                  <c:v>27.4509727041325</c:v>
                </c:pt>
                <c:pt idx="1931">
                  <c:v>26.033461331782899</c:v>
                </c:pt>
                <c:pt idx="1932">
                  <c:v>11.1044375505125</c:v>
                </c:pt>
                <c:pt idx="1933">
                  <c:v>2.1346576764774299</c:v>
                </c:pt>
                <c:pt idx="1934">
                  <c:v>26.823219534142002</c:v>
                </c:pt>
                <c:pt idx="1935">
                  <c:v>26.645698588925601</c:v>
                </c:pt>
                <c:pt idx="1936">
                  <c:v>25.642383960921698</c:v>
                </c:pt>
                <c:pt idx="1937">
                  <c:v>25.352449132065001</c:v>
                </c:pt>
                <c:pt idx="1938">
                  <c:v>14.4076200325846</c:v>
                </c:pt>
                <c:pt idx="1939">
                  <c:v>5.3229495674879397</c:v>
                </c:pt>
                <c:pt idx="1940">
                  <c:v>14.3246415138728</c:v>
                </c:pt>
                <c:pt idx="1941">
                  <c:v>14.8379331200839</c:v>
                </c:pt>
                <c:pt idx="1942">
                  <c:v>14.6979525973458</c:v>
                </c:pt>
                <c:pt idx="1943">
                  <c:v>16.1631775834534</c:v>
                </c:pt>
                <c:pt idx="1944">
                  <c:v>7.7297106897346497</c:v>
                </c:pt>
                <c:pt idx="1945">
                  <c:v>10.987235434008401</c:v>
                </c:pt>
                <c:pt idx="1946">
                  <c:v>13.025597758904</c:v>
                </c:pt>
                <c:pt idx="1947">
                  <c:v>3.9336362854949898</c:v>
                </c:pt>
                <c:pt idx="1948">
                  <c:v>13.660924036845</c:v>
                </c:pt>
                <c:pt idx="1949">
                  <c:v>24.3140885120877</c:v>
                </c:pt>
                <c:pt idx="1950">
                  <c:v>24.841786281986199</c:v>
                </c:pt>
                <c:pt idx="1951">
                  <c:v>12.346913157030899</c:v>
                </c:pt>
                <c:pt idx="1952">
                  <c:v>15.5642493625306</c:v>
                </c:pt>
                <c:pt idx="1953">
                  <c:v>1.00950996405169</c:v>
                </c:pt>
                <c:pt idx="1954">
                  <c:v>20.2329766940579</c:v>
                </c:pt>
                <c:pt idx="1955">
                  <c:v>12.138176488405801</c:v>
                </c:pt>
                <c:pt idx="1956">
                  <c:v>13.364330492500301</c:v>
                </c:pt>
                <c:pt idx="1957">
                  <c:v>26.2101818153929</c:v>
                </c:pt>
                <c:pt idx="1958">
                  <c:v>13.855033036818201</c:v>
                </c:pt>
                <c:pt idx="1959">
                  <c:v>0.63576738683558198</c:v>
                </c:pt>
                <c:pt idx="1960">
                  <c:v>6.8247267260718703</c:v>
                </c:pt>
                <c:pt idx="1961">
                  <c:v>14.268618429247701</c:v>
                </c:pt>
                <c:pt idx="1962">
                  <c:v>12.731888782456</c:v>
                </c:pt>
                <c:pt idx="1963">
                  <c:v>25.811104118414399</c:v>
                </c:pt>
                <c:pt idx="1964">
                  <c:v>16.264125279184999</c:v>
                </c:pt>
                <c:pt idx="1965">
                  <c:v>20.689072257453599</c:v>
                </c:pt>
                <c:pt idx="1966">
                  <c:v>14.079698911304099</c:v>
                </c:pt>
                <c:pt idx="1967">
                  <c:v>13.1896720217749</c:v>
                </c:pt>
                <c:pt idx="1968">
                  <c:v>13.388600054230499</c:v>
                </c:pt>
                <c:pt idx="1969">
                  <c:v>12.3276470908151</c:v>
                </c:pt>
                <c:pt idx="1970">
                  <c:v>16.1575015756261</c:v>
                </c:pt>
                <c:pt idx="1971">
                  <c:v>7.5133020526081102</c:v>
                </c:pt>
                <c:pt idx="1972">
                  <c:v>26.731655815254602</c:v>
                </c:pt>
                <c:pt idx="1973">
                  <c:v>9.9925664428161802</c:v>
                </c:pt>
                <c:pt idx="1974">
                  <c:v>4.4257150253204003</c:v>
                </c:pt>
                <c:pt idx="1975">
                  <c:v>2.8965143579323498</c:v>
                </c:pt>
                <c:pt idx="1976">
                  <c:v>0.40268745360382802</c:v>
                </c:pt>
                <c:pt idx="1977">
                  <c:v>12.685682357005801</c:v>
                </c:pt>
                <c:pt idx="1978">
                  <c:v>5.6283296563627401</c:v>
                </c:pt>
                <c:pt idx="1979">
                  <c:v>0.64943707761743696</c:v>
                </c:pt>
                <c:pt idx="1980">
                  <c:v>15.6005863886857</c:v>
                </c:pt>
                <c:pt idx="1981">
                  <c:v>20.399356459522799</c:v>
                </c:pt>
                <c:pt idx="1982">
                  <c:v>2.5725315273331302</c:v>
                </c:pt>
                <c:pt idx="1983">
                  <c:v>13.827623187589699</c:v>
                </c:pt>
                <c:pt idx="1984">
                  <c:v>22.3088603580224</c:v>
                </c:pt>
                <c:pt idx="1985">
                  <c:v>29.574204630252702</c:v>
                </c:pt>
                <c:pt idx="1986">
                  <c:v>20.015710339276801</c:v>
                </c:pt>
                <c:pt idx="1987">
                  <c:v>7.3451865242856096</c:v>
                </c:pt>
                <c:pt idx="1988">
                  <c:v>21.496609193369899</c:v>
                </c:pt>
                <c:pt idx="1989">
                  <c:v>17.937882804594899</c:v>
                </c:pt>
                <c:pt idx="1990">
                  <c:v>6.3539786574464303</c:v>
                </c:pt>
                <c:pt idx="1991">
                  <c:v>25.5333247754266</c:v>
                </c:pt>
                <c:pt idx="1992">
                  <c:v>12.822132816828001</c:v>
                </c:pt>
                <c:pt idx="1993">
                  <c:v>28.859329642023699</c:v>
                </c:pt>
                <c:pt idx="1994">
                  <c:v>21.6870302234333</c:v>
                </c:pt>
                <c:pt idx="1995">
                  <c:v>19.3368946389546</c:v>
                </c:pt>
                <c:pt idx="1996">
                  <c:v>21.850585124296799</c:v>
                </c:pt>
                <c:pt idx="1997">
                  <c:v>14.3429105645466</c:v>
                </c:pt>
                <c:pt idx="1998">
                  <c:v>15.1567943340502</c:v>
                </c:pt>
                <c:pt idx="1999">
                  <c:v>25.536221563342298</c:v>
                </c:pt>
                <c:pt idx="2000">
                  <c:v>20.427856099305</c:v>
                </c:pt>
                <c:pt idx="2001">
                  <c:v>26.917299755749202</c:v>
                </c:pt>
                <c:pt idx="2002">
                  <c:v>26.724802607228</c:v>
                </c:pt>
                <c:pt idx="2003">
                  <c:v>29.294701021327398</c:v>
                </c:pt>
                <c:pt idx="2004">
                  <c:v>21.00643976536</c:v>
                </c:pt>
                <c:pt idx="2005">
                  <c:v>15.069051529852199</c:v>
                </c:pt>
                <c:pt idx="2006">
                  <c:v>4.9893510062724697</c:v>
                </c:pt>
                <c:pt idx="2007">
                  <c:v>21.1614167894225</c:v>
                </c:pt>
                <c:pt idx="2008">
                  <c:v>8.7473315027979197</c:v>
                </c:pt>
                <c:pt idx="2009">
                  <c:v>8.4884270411199303</c:v>
                </c:pt>
                <c:pt idx="2010">
                  <c:v>7.1486332934420398</c:v>
                </c:pt>
                <c:pt idx="2011">
                  <c:v>26.253661720543501</c:v>
                </c:pt>
                <c:pt idx="2012">
                  <c:v>26.0389334004647</c:v>
                </c:pt>
                <c:pt idx="2013">
                  <c:v>18.929113346101701</c:v>
                </c:pt>
                <c:pt idx="2014">
                  <c:v>14.189429441122</c:v>
                </c:pt>
                <c:pt idx="2015">
                  <c:v>20.163433802963901</c:v>
                </c:pt>
                <c:pt idx="2016">
                  <c:v>18.2168835089517</c:v>
                </c:pt>
                <c:pt idx="2017">
                  <c:v>12.472027449701599</c:v>
                </c:pt>
                <c:pt idx="2018">
                  <c:v>11.388926024569001</c:v>
                </c:pt>
                <c:pt idx="2019">
                  <c:v>11.4838292443605</c:v>
                </c:pt>
                <c:pt idx="2020">
                  <c:v>17.6740020946811</c:v>
                </c:pt>
                <c:pt idx="2021">
                  <c:v>19.430080683624698</c:v>
                </c:pt>
                <c:pt idx="2022">
                  <c:v>13.552252605463201</c:v>
                </c:pt>
                <c:pt idx="2023">
                  <c:v>29.060743506391201</c:v>
                </c:pt>
                <c:pt idx="2024">
                  <c:v>2.5153715401344301</c:v>
                </c:pt>
                <c:pt idx="2025">
                  <c:v>10.4114107786133</c:v>
                </c:pt>
                <c:pt idx="2026">
                  <c:v>12.5722404937632</c:v>
                </c:pt>
                <c:pt idx="2027">
                  <c:v>0.50764030394829296</c:v>
                </c:pt>
                <c:pt idx="2028">
                  <c:v>10.948715630046699</c:v>
                </c:pt>
                <c:pt idx="2029">
                  <c:v>8.2112975151852705</c:v>
                </c:pt>
                <c:pt idx="2030">
                  <c:v>15.181088106824401</c:v>
                </c:pt>
                <c:pt idx="2031">
                  <c:v>10.092316415498001</c:v>
                </c:pt>
                <c:pt idx="2032">
                  <c:v>21.785464048393798</c:v>
                </c:pt>
                <c:pt idx="2033">
                  <c:v>15.297974862229401</c:v>
                </c:pt>
                <c:pt idx="2034">
                  <c:v>3.8928670048879299</c:v>
                </c:pt>
                <c:pt idx="2035">
                  <c:v>22.501839724330399</c:v>
                </c:pt>
                <c:pt idx="2036">
                  <c:v>2.97686688248029</c:v>
                </c:pt>
                <c:pt idx="2037">
                  <c:v>25.171475042380699</c:v>
                </c:pt>
                <c:pt idx="2038">
                  <c:v>27.942665822586498</c:v>
                </c:pt>
                <c:pt idx="2039">
                  <c:v>9.6733587055456098</c:v>
                </c:pt>
                <c:pt idx="2040">
                  <c:v>27.784278997887899</c:v>
                </c:pt>
                <c:pt idx="2041">
                  <c:v>23.7902447736761</c:v>
                </c:pt>
                <c:pt idx="2042">
                  <c:v>27.673068330113001</c:v>
                </c:pt>
                <c:pt idx="2043">
                  <c:v>19.9881041076254</c:v>
                </c:pt>
                <c:pt idx="2044">
                  <c:v>7.0693211826426499</c:v>
                </c:pt>
                <c:pt idx="2045">
                  <c:v>26.8356971073291</c:v>
                </c:pt>
                <c:pt idx="2046">
                  <c:v>5.5279522851223097</c:v>
                </c:pt>
                <c:pt idx="2047">
                  <c:v>6.3918165305260599</c:v>
                </c:pt>
                <c:pt idx="2048">
                  <c:v>8.1318897042109093</c:v>
                </c:pt>
                <c:pt idx="2049">
                  <c:v>9.12738934459753</c:v>
                </c:pt>
                <c:pt idx="2050">
                  <c:v>15.4343892639309</c:v>
                </c:pt>
                <c:pt idx="2051">
                  <c:v>21.403720813021302</c:v>
                </c:pt>
                <c:pt idx="2052">
                  <c:v>27.786245232020502</c:v>
                </c:pt>
                <c:pt idx="2053">
                  <c:v>2.65312762006507</c:v>
                </c:pt>
                <c:pt idx="2054">
                  <c:v>28.631080866847</c:v>
                </c:pt>
                <c:pt idx="2055">
                  <c:v>27.639689012904402</c:v>
                </c:pt>
                <c:pt idx="2056">
                  <c:v>1.6199787654311599</c:v>
                </c:pt>
                <c:pt idx="2057">
                  <c:v>10.809634130746799</c:v>
                </c:pt>
                <c:pt idx="2058">
                  <c:v>24.394301708979999</c:v>
                </c:pt>
                <c:pt idx="2059">
                  <c:v>18.347296364382</c:v>
                </c:pt>
                <c:pt idx="2060">
                  <c:v>23.372818301453101</c:v>
                </c:pt>
                <c:pt idx="2061">
                  <c:v>21.571000163696599</c:v>
                </c:pt>
                <c:pt idx="2062">
                  <c:v>14.9031033938149</c:v>
                </c:pt>
                <c:pt idx="2063">
                  <c:v>1.23654137855098</c:v>
                </c:pt>
                <c:pt idx="2064">
                  <c:v>17.528046061935001</c:v>
                </c:pt>
                <c:pt idx="2065">
                  <c:v>1.4569995917788701</c:v>
                </c:pt>
                <c:pt idx="2066">
                  <c:v>18.111801526053899</c:v>
                </c:pt>
                <c:pt idx="2067">
                  <c:v>24.012325874810301</c:v>
                </c:pt>
                <c:pt idx="2068">
                  <c:v>17.549752461057501</c:v>
                </c:pt>
                <c:pt idx="2069">
                  <c:v>29.910654136850901</c:v>
                </c:pt>
                <c:pt idx="2070">
                  <c:v>13.675995005412901</c:v>
                </c:pt>
                <c:pt idx="2071">
                  <c:v>22.464823908119602</c:v>
                </c:pt>
                <c:pt idx="2072">
                  <c:v>20.016398752257199</c:v>
                </c:pt>
                <c:pt idx="2073">
                  <c:v>29.742950746742601</c:v>
                </c:pt>
                <c:pt idx="2074">
                  <c:v>21.3965701523131</c:v>
                </c:pt>
                <c:pt idx="2075">
                  <c:v>4.9209219437816802</c:v>
                </c:pt>
                <c:pt idx="2076">
                  <c:v>28.6655311925172</c:v>
                </c:pt>
                <c:pt idx="2077">
                  <c:v>20.033316793372801</c:v>
                </c:pt>
                <c:pt idx="2078">
                  <c:v>1.7801469241916901</c:v>
                </c:pt>
                <c:pt idx="2079">
                  <c:v>19.727049173538301</c:v>
                </c:pt>
                <c:pt idx="2080">
                  <c:v>26.4935822002432</c:v>
                </c:pt>
                <c:pt idx="2081">
                  <c:v>17.311255859700701</c:v>
                </c:pt>
                <c:pt idx="2082">
                  <c:v>10.6205891409603</c:v>
                </c:pt>
                <c:pt idx="2083">
                  <c:v>24.627289022118401</c:v>
                </c:pt>
                <c:pt idx="2084">
                  <c:v>23.475360246174802</c:v>
                </c:pt>
                <c:pt idx="2085">
                  <c:v>16.325464626938999</c:v>
                </c:pt>
                <c:pt idx="2086">
                  <c:v>4.6308530968770096</c:v>
                </c:pt>
                <c:pt idx="2087">
                  <c:v>7.5295945656954402</c:v>
                </c:pt>
                <c:pt idx="2088">
                  <c:v>22.1545191655831</c:v>
                </c:pt>
                <c:pt idx="2089">
                  <c:v>24.182464961847799</c:v>
                </c:pt>
                <c:pt idx="2090">
                  <c:v>8.3779583412296894</c:v>
                </c:pt>
                <c:pt idx="2091">
                  <c:v>11.039552315603499</c:v>
                </c:pt>
                <c:pt idx="2092">
                  <c:v>2.32895655749385</c:v>
                </c:pt>
                <c:pt idx="2093">
                  <c:v>21.4038584509949</c:v>
                </c:pt>
                <c:pt idx="2094">
                  <c:v>0.10732633800094001</c:v>
                </c:pt>
                <c:pt idx="2095">
                  <c:v>1.3962456365720399</c:v>
                </c:pt>
                <c:pt idx="2096">
                  <c:v>0.130322033522697</c:v>
                </c:pt>
                <c:pt idx="2097">
                  <c:v>19.359587500128502</c:v>
                </c:pt>
                <c:pt idx="2098">
                  <c:v>12.5216138310163</c:v>
                </c:pt>
                <c:pt idx="2099">
                  <c:v>8.9264028402999003</c:v>
                </c:pt>
                <c:pt idx="2100">
                  <c:v>27.3810303107133</c:v>
                </c:pt>
                <c:pt idx="2101">
                  <c:v>5.7840838402981998</c:v>
                </c:pt>
                <c:pt idx="2102">
                  <c:v>11.681040311442001</c:v>
                </c:pt>
                <c:pt idx="2103">
                  <c:v>28.2093540278325</c:v>
                </c:pt>
                <c:pt idx="2104">
                  <c:v>12.8131968851112</c:v>
                </c:pt>
                <c:pt idx="2105">
                  <c:v>16.640810569411698</c:v>
                </c:pt>
                <c:pt idx="2106">
                  <c:v>2.4101059970846199</c:v>
                </c:pt>
                <c:pt idx="2107">
                  <c:v>23.704991606803802</c:v>
                </c:pt>
                <c:pt idx="2108">
                  <c:v>12.682763312647101</c:v>
                </c:pt>
                <c:pt idx="2109">
                  <c:v>24.015453737954498</c:v>
                </c:pt>
                <c:pt idx="2110">
                  <c:v>7.6139292766797597</c:v>
                </c:pt>
                <c:pt idx="2111">
                  <c:v>12.674362516842301</c:v>
                </c:pt>
                <c:pt idx="2112">
                  <c:v>23.5964680909503</c:v>
                </c:pt>
                <c:pt idx="2113">
                  <c:v>29.2163330113091</c:v>
                </c:pt>
                <c:pt idx="2114">
                  <c:v>1.7887657316180601</c:v>
                </c:pt>
                <c:pt idx="2115">
                  <c:v>24.373685322567098</c:v>
                </c:pt>
                <c:pt idx="2116">
                  <c:v>9.0206720288132995</c:v>
                </c:pt>
                <c:pt idx="2117">
                  <c:v>16.5222984267321</c:v>
                </c:pt>
                <c:pt idx="2118">
                  <c:v>8.7027679485224301</c:v>
                </c:pt>
                <c:pt idx="2119">
                  <c:v>18.403364177039698</c:v>
                </c:pt>
                <c:pt idx="2120">
                  <c:v>10.6140849193192</c:v>
                </c:pt>
                <c:pt idx="2121">
                  <c:v>10.0084467293304</c:v>
                </c:pt>
                <c:pt idx="2122">
                  <c:v>1.13814938807806</c:v>
                </c:pt>
                <c:pt idx="2123">
                  <c:v>4.4088121771143403</c:v>
                </c:pt>
                <c:pt idx="2124">
                  <c:v>27.5123459659643</c:v>
                </c:pt>
                <c:pt idx="2125">
                  <c:v>29.948322866197302</c:v>
                </c:pt>
                <c:pt idx="2126">
                  <c:v>23.415617276088099</c:v>
                </c:pt>
                <c:pt idx="2127">
                  <c:v>8.6043787432046006</c:v>
                </c:pt>
                <c:pt idx="2128">
                  <c:v>12.073354153307699</c:v>
                </c:pt>
                <c:pt idx="2129">
                  <c:v>22.185103647182402</c:v>
                </c:pt>
                <c:pt idx="2130">
                  <c:v>29.055406706495901</c:v>
                </c:pt>
                <c:pt idx="2131">
                  <c:v>13.664135121880999</c:v>
                </c:pt>
                <c:pt idx="2132">
                  <c:v>24.8856724586512</c:v>
                </c:pt>
                <c:pt idx="2133">
                  <c:v>29.252067677961499</c:v>
                </c:pt>
                <c:pt idx="2134">
                  <c:v>26.204195131680098</c:v>
                </c:pt>
                <c:pt idx="2135">
                  <c:v>6.8144924031398002</c:v>
                </c:pt>
                <c:pt idx="2136">
                  <c:v>0.24095591626868801</c:v>
                </c:pt>
                <c:pt idx="2137">
                  <c:v>14.7624511616524</c:v>
                </c:pt>
                <c:pt idx="2138">
                  <c:v>15.940824950858</c:v>
                </c:pt>
                <c:pt idx="2139">
                  <c:v>6.0375109365350799</c:v>
                </c:pt>
                <c:pt idx="2140">
                  <c:v>8.54023175840452</c:v>
                </c:pt>
                <c:pt idx="2141">
                  <c:v>22.9545948254564</c:v>
                </c:pt>
                <c:pt idx="2142">
                  <c:v>14.110417761394</c:v>
                </c:pt>
                <c:pt idx="2143">
                  <c:v>9.5206225080076994</c:v>
                </c:pt>
                <c:pt idx="2144">
                  <c:v>18.678780820857501</c:v>
                </c:pt>
                <c:pt idx="2145">
                  <c:v>19.582792679283699</c:v>
                </c:pt>
                <c:pt idx="2146">
                  <c:v>23.081873305224001</c:v>
                </c:pt>
                <c:pt idx="2147">
                  <c:v>4.7012788728875696</c:v>
                </c:pt>
                <c:pt idx="2148">
                  <c:v>22.245517569809699</c:v>
                </c:pt>
                <c:pt idx="2149">
                  <c:v>17.9828517633125</c:v>
                </c:pt>
                <c:pt idx="2150">
                  <c:v>1.7271559590839101</c:v>
                </c:pt>
                <c:pt idx="2151">
                  <c:v>23.3233688476023</c:v>
                </c:pt>
                <c:pt idx="2152">
                  <c:v>11.492408439995501</c:v>
                </c:pt>
                <c:pt idx="2153">
                  <c:v>9.9114280298891195</c:v>
                </c:pt>
                <c:pt idx="2154">
                  <c:v>13.442254547449</c:v>
                </c:pt>
                <c:pt idx="2155">
                  <c:v>10.385252319183801</c:v>
                </c:pt>
                <c:pt idx="2156">
                  <c:v>10.1485677662972</c:v>
                </c:pt>
                <c:pt idx="2157">
                  <c:v>24.2423300310187</c:v>
                </c:pt>
                <c:pt idx="2158">
                  <c:v>3.7351576309707601</c:v>
                </c:pt>
                <c:pt idx="2159">
                  <c:v>29.118002035723698</c:v>
                </c:pt>
                <c:pt idx="2160">
                  <c:v>16.647949331230201</c:v>
                </c:pt>
                <c:pt idx="2161">
                  <c:v>5.4877199526393801</c:v>
                </c:pt>
                <c:pt idx="2162">
                  <c:v>3.9364644879505901</c:v>
                </c:pt>
                <c:pt idx="2163">
                  <c:v>17.745285964049401</c:v>
                </c:pt>
                <c:pt idx="2164">
                  <c:v>18.989983315407802</c:v>
                </c:pt>
                <c:pt idx="2165">
                  <c:v>1.59077313089432</c:v>
                </c:pt>
                <c:pt idx="2166">
                  <c:v>7.29005742386357</c:v>
                </c:pt>
                <c:pt idx="2167">
                  <c:v>23.863857636643999</c:v>
                </c:pt>
                <c:pt idx="2168">
                  <c:v>1.48873883230576</c:v>
                </c:pt>
                <c:pt idx="2169">
                  <c:v>25.652659917181001</c:v>
                </c:pt>
                <c:pt idx="2170">
                  <c:v>19.744874295790002</c:v>
                </c:pt>
                <c:pt idx="2171">
                  <c:v>13.0326977808961</c:v>
                </c:pt>
                <c:pt idx="2172">
                  <c:v>10.3929854691274</c:v>
                </c:pt>
                <c:pt idx="2173">
                  <c:v>0.577468915466818</c:v>
                </c:pt>
                <c:pt idx="2174">
                  <c:v>24.756448372555202</c:v>
                </c:pt>
                <c:pt idx="2175">
                  <c:v>4.2816556190561403</c:v>
                </c:pt>
                <c:pt idx="2176">
                  <c:v>9.2862597558626394</c:v>
                </c:pt>
                <c:pt idx="2177">
                  <c:v>17.0732094108841</c:v>
                </c:pt>
                <c:pt idx="2178">
                  <c:v>7.3797780021376198</c:v>
                </c:pt>
                <c:pt idx="2179">
                  <c:v>14.914213912566</c:v>
                </c:pt>
                <c:pt idx="2180">
                  <c:v>24.280284862161</c:v>
                </c:pt>
                <c:pt idx="2181">
                  <c:v>14.116138043708199</c:v>
                </c:pt>
                <c:pt idx="2182">
                  <c:v>28.469320323587802</c:v>
                </c:pt>
                <c:pt idx="2183">
                  <c:v>25.425018611290199</c:v>
                </c:pt>
                <c:pt idx="2184">
                  <c:v>9.9911770609018191</c:v>
                </c:pt>
                <c:pt idx="2185">
                  <c:v>11.9988637375181</c:v>
                </c:pt>
                <c:pt idx="2186">
                  <c:v>12.699801810675799</c:v>
                </c:pt>
                <c:pt idx="2187">
                  <c:v>18.785383587735399</c:v>
                </c:pt>
                <c:pt idx="2188">
                  <c:v>8.6038718756561892</c:v>
                </c:pt>
                <c:pt idx="2189">
                  <c:v>29.077474164675198</c:v>
                </c:pt>
                <c:pt idx="2190">
                  <c:v>18.260526618105001</c:v>
                </c:pt>
                <c:pt idx="2191">
                  <c:v>11.982049762234</c:v>
                </c:pt>
                <c:pt idx="2192">
                  <c:v>19.350294464747002</c:v>
                </c:pt>
                <c:pt idx="2193">
                  <c:v>11.862150315891199</c:v>
                </c:pt>
                <c:pt idx="2194">
                  <c:v>24.5338704293825</c:v>
                </c:pt>
                <c:pt idx="2195">
                  <c:v>17.035228816551601</c:v>
                </c:pt>
                <c:pt idx="2196">
                  <c:v>1.2591151021820099</c:v>
                </c:pt>
                <c:pt idx="2197">
                  <c:v>5.3027060227038199</c:v>
                </c:pt>
                <c:pt idx="2198">
                  <c:v>25.949819190886</c:v>
                </c:pt>
                <c:pt idx="2199">
                  <c:v>16.8869947907036</c:v>
                </c:pt>
                <c:pt idx="2200">
                  <c:v>28.5103042954171</c:v>
                </c:pt>
                <c:pt idx="2201">
                  <c:v>2.1726693858205399</c:v>
                </c:pt>
                <c:pt idx="2202">
                  <c:v>8.8578189025792096</c:v>
                </c:pt>
                <c:pt idx="2203">
                  <c:v>5.8063011971871701</c:v>
                </c:pt>
                <c:pt idx="2204">
                  <c:v>16.615208766862001</c:v>
                </c:pt>
                <c:pt idx="2205">
                  <c:v>11.483784932397199</c:v>
                </c:pt>
                <c:pt idx="2206">
                  <c:v>4.7182060222917901</c:v>
                </c:pt>
                <c:pt idx="2207">
                  <c:v>19.2825574187864</c:v>
                </c:pt>
                <c:pt idx="2208">
                  <c:v>16.088950973915502</c:v>
                </c:pt>
                <c:pt idx="2209">
                  <c:v>8.2420875388890291</c:v>
                </c:pt>
                <c:pt idx="2210">
                  <c:v>14.3931407334713</c:v>
                </c:pt>
                <c:pt idx="2211">
                  <c:v>22.3721494512356</c:v>
                </c:pt>
                <c:pt idx="2212">
                  <c:v>6.1581502365197496</c:v>
                </c:pt>
                <c:pt idx="2213">
                  <c:v>8.7871724010518708</c:v>
                </c:pt>
                <c:pt idx="2214">
                  <c:v>10.383329612823401</c:v>
                </c:pt>
                <c:pt idx="2215">
                  <c:v>22.401793116030898</c:v>
                </c:pt>
                <c:pt idx="2216">
                  <c:v>25.407677986527201</c:v>
                </c:pt>
                <c:pt idx="2217">
                  <c:v>11.2916548932483</c:v>
                </c:pt>
                <c:pt idx="2218">
                  <c:v>8.8986258550175403</c:v>
                </c:pt>
                <c:pt idx="2219">
                  <c:v>26.6834027505503</c:v>
                </c:pt>
                <c:pt idx="2220">
                  <c:v>29.980947965780299</c:v>
                </c:pt>
                <c:pt idx="2221">
                  <c:v>20.1106091898539</c:v>
                </c:pt>
                <c:pt idx="2222">
                  <c:v>29.699418449675399</c:v>
                </c:pt>
                <c:pt idx="2223">
                  <c:v>19.798988334057299</c:v>
                </c:pt>
                <c:pt idx="2224">
                  <c:v>22.003808160234701</c:v>
                </c:pt>
                <c:pt idx="2225">
                  <c:v>11.6596800463054</c:v>
                </c:pt>
                <c:pt idx="2226">
                  <c:v>12.989026409971601</c:v>
                </c:pt>
                <c:pt idx="2227">
                  <c:v>4.3240699196818504</c:v>
                </c:pt>
                <c:pt idx="2228">
                  <c:v>24.6825004429536</c:v>
                </c:pt>
                <c:pt idx="2229">
                  <c:v>27.931770926616</c:v>
                </c:pt>
                <c:pt idx="2230">
                  <c:v>18.703144010823301</c:v>
                </c:pt>
                <c:pt idx="2231">
                  <c:v>10.3094192533619</c:v>
                </c:pt>
                <c:pt idx="2232">
                  <c:v>4.6204897612309797</c:v>
                </c:pt>
                <c:pt idx="2233">
                  <c:v>7.9546868911594402</c:v>
                </c:pt>
                <c:pt idx="2234">
                  <c:v>7.6623126255552902</c:v>
                </c:pt>
                <c:pt idx="2235">
                  <c:v>18.405836524907102</c:v>
                </c:pt>
                <c:pt idx="2236">
                  <c:v>28.351123960908101</c:v>
                </c:pt>
                <c:pt idx="2237">
                  <c:v>1.44815660873944</c:v>
                </c:pt>
                <c:pt idx="2238">
                  <c:v>3.0668987833439802E-2</c:v>
                </c:pt>
                <c:pt idx="2239">
                  <c:v>18.0054583294297</c:v>
                </c:pt>
                <c:pt idx="2240">
                  <c:v>8.5218138623914506</c:v>
                </c:pt>
                <c:pt idx="2241">
                  <c:v>26.416450270168699</c:v>
                </c:pt>
                <c:pt idx="2242">
                  <c:v>9.8175092371745105</c:v>
                </c:pt>
                <c:pt idx="2243">
                  <c:v>8.6921280158666701</c:v>
                </c:pt>
                <c:pt idx="2244">
                  <c:v>8.0853186365489105</c:v>
                </c:pt>
                <c:pt idx="2245">
                  <c:v>4.3455848180473202</c:v>
                </c:pt>
                <c:pt idx="2246">
                  <c:v>17.445914228313299</c:v>
                </c:pt>
                <c:pt idx="2247">
                  <c:v>5.0464080700262999</c:v>
                </c:pt>
                <c:pt idx="2248">
                  <c:v>12.738934793708699</c:v>
                </c:pt>
                <c:pt idx="2249">
                  <c:v>13.8291615676694</c:v>
                </c:pt>
                <c:pt idx="2250">
                  <c:v>0.61476140633923304</c:v>
                </c:pt>
                <c:pt idx="2251">
                  <c:v>0.50421839463427398</c:v>
                </c:pt>
                <c:pt idx="2252">
                  <c:v>15.606380662704799</c:v>
                </c:pt>
                <c:pt idx="2253">
                  <c:v>20.881041966873902</c:v>
                </c:pt>
                <c:pt idx="2254">
                  <c:v>28.264274468412101</c:v>
                </c:pt>
                <c:pt idx="2255">
                  <c:v>5.3735785247086501</c:v>
                </c:pt>
                <c:pt idx="2256">
                  <c:v>3.0977642830824701</c:v>
                </c:pt>
                <c:pt idx="2257">
                  <c:v>1.5626372078145201</c:v>
                </c:pt>
                <c:pt idx="2258">
                  <c:v>13.081247487388501</c:v>
                </c:pt>
                <c:pt idx="2259">
                  <c:v>18.6944210200787</c:v>
                </c:pt>
                <c:pt idx="2260">
                  <c:v>25.2166007025379</c:v>
                </c:pt>
                <c:pt idx="2261">
                  <c:v>20.479346468793899</c:v>
                </c:pt>
                <c:pt idx="2262">
                  <c:v>6.25082367224572</c:v>
                </c:pt>
                <c:pt idx="2263">
                  <c:v>13.8531109918883</c:v>
                </c:pt>
                <c:pt idx="2264">
                  <c:v>27.310390389259599</c:v>
                </c:pt>
                <c:pt idx="2265">
                  <c:v>9.8022318743211301</c:v>
                </c:pt>
                <c:pt idx="2266">
                  <c:v>14.961910952757901</c:v>
                </c:pt>
                <c:pt idx="2267">
                  <c:v>28.756960039310901</c:v>
                </c:pt>
                <c:pt idx="2268">
                  <c:v>22.041240167210901</c:v>
                </c:pt>
                <c:pt idx="2269">
                  <c:v>22.4322115692507</c:v>
                </c:pt>
                <c:pt idx="2270">
                  <c:v>7.5700201323968201</c:v>
                </c:pt>
                <c:pt idx="2271">
                  <c:v>12.440943549153801</c:v>
                </c:pt>
                <c:pt idx="2272">
                  <c:v>2.4702648929016502</c:v>
                </c:pt>
                <c:pt idx="2273">
                  <c:v>18.195776011515999</c:v>
                </c:pt>
                <c:pt idx="2274">
                  <c:v>3.1119049362748199</c:v>
                </c:pt>
                <c:pt idx="2275">
                  <c:v>25.0772874661786</c:v>
                </c:pt>
                <c:pt idx="2276">
                  <c:v>24.436613610599899</c:v>
                </c:pt>
                <c:pt idx="2277">
                  <c:v>16.008153033669199</c:v>
                </c:pt>
                <c:pt idx="2278">
                  <c:v>4.2349809959108899</c:v>
                </c:pt>
                <c:pt idx="2279">
                  <c:v>0.76736949585504399</c:v>
                </c:pt>
                <c:pt idx="2280">
                  <c:v>23.9012600262771</c:v>
                </c:pt>
                <c:pt idx="2281">
                  <c:v>18.004214496402799</c:v>
                </c:pt>
                <c:pt idx="2282">
                  <c:v>21.327889102436501</c:v>
                </c:pt>
                <c:pt idx="2283">
                  <c:v>9.1142137720910199</c:v>
                </c:pt>
                <c:pt idx="2284">
                  <c:v>15.284482135317401</c:v>
                </c:pt>
                <c:pt idx="2285">
                  <c:v>22.4152251161895</c:v>
                </c:pt>
                <c:pt idx="2286">
                  <c:v>13.876899249413899</c:v>
                </c:pt>
                <c:pt idx="2287">
                  <c:v>18.0415266830619</c:v>
                </c:pt>
                <c:pt idx="2288">
                  <c:v>23.691847854238802</c:v>
                </c:pt>
                <c:pt idx="2289">
                  <c:v>6.45661935799136</c:v>
                </c:pt>
                <c:pt idx="2290">
                  <c:v>1.97786668072446</c:v>
                </c:pt>
                <c:pt idx="2291">
                  <c:v>15.954705324324101</c:v>
                </c:pt>
                <c:pt idx="2292">
                  <c:v>1.8637731216028699</c:v>
                </c:pt>
                <c:pt idx="2293">
                  <c:v>22.9967188310025</c:v>
                </c:pt>
                <c:pt idx="2294">
                  <c:v>21.576343429013601</c:v>
                </c:pt>
                <c:pt idx="2295">
                  <c:v>26.4513801439589</c:v>
                </c:pt>
                <c:pt idx="2296">
                  <c:v>19.186862941018799</c:v>
                </c:pt>
                <c:pt idx="2297">
                  <c:v>2.0159271225712101</c:v>
                </c:pt>
                <c:pt idx="2298">
                  <c:v>7.5945637646885196</c:v>
                </c:pt>
                <c:pt idx="2299">
                  <c:v>24.237955336881502</c:v>
                </c:pt>
                <c:pt idx="2300">
                  <c:v>5.0139725194076297</c:v>
                </c:pt>
                <c:pt idx="2301">
                  <c:v>20.9544140344466</c:v>
                </c:pt>
                <c:pt idx="2302">
                  <c:v>23.4077799276143</c:v>
                </c:pt>
                <c:pt idx="2303">
                  <c:v>9.9033539356572309</c:v>
                </c:pt>
                <c:pt idx="2304">
                  <c:v>9.6689242020872506</c:v>
                </c:pt>
                <c:pt idx="2305">
                  <c:v>16.7340804362744</c:v>
                </c:pt>
                <c:pt idx="2306">
                  <c:v>25.838589982642901</c:v>
                </c:pt>
                <c:pt idx="2307">
                  <c:v>6.71718605740441</c:v>
                </c:pt>
                <c:pt idx="2308">
                  <c:v>28.237745881272001</c:v>
                </c:pt>
                <c:pt idx="2309">
                  <c:v>17.973560544603199</c:v>
                </c:pt>
                <c:pt idx="2310">
                  <c:v>29.763794140568201</c:v>
                </c:pt>
                <c:pt idx="2311">
                  <c:v>2.68841171985967</c:v>
                </c:pt>
                <c:pt idx="2312">
                  <c:v>3.7968640952027699</c:v>
                </c:pt>
                <c:pt idx="2313">
                  <c:v>24.799254111404402</c:v>
                </c:pt>
                <c:pt idx="2314">
                  <c:v>25.942676868115399</c:v>
                </c:pt>
                <c:pt idx="2315">
                  <c:v>13.363760651128</c:v>
                </c:pt>
                <c:pt idx="2316">
                  <c:v>21.422135284269999</c:v>
                </c:pt>
                <c:pt idx="2317">
                  <c:v>26.026718623366101</c:v>
                </c:pt>
                <c:pt idx="2318">
                  <c:v>1.2938336465648601</c:v>
                </c:pt>
                <c:pt idx="2319">
                  <c:v>17.218512689797699</c:v>
                </c:pt>
                <c:pt idx="2320">
                  <c:v>25.604419995794601</c:v>
                </c:pt>
                <c:pt idx="2321">
                  <c:v>11.9446483375432</c:v>
                </c:pt>
                <c:pt idx="2322">
                  <c:v>9.0715081833727993</c:v>
                </c:pt>
                <c:pt idx="2323">
                  <c:v>23.871200552845099</c:v>
                </c:pt>
                <c:pt idx="2324">
                  <c:v>10.073597505085001</c:v>
                </c:pt>
                <c:pt idx="2325">
                  <c:v>9.5228945535096296E-2</c:v>
                </c:pt>
                <c:pt idx="2326">
                  <c:v>28.787177628871898</c:v>
                </c:pt>
                <c:pt idx="2327">
                  <c:v>17.763697090530499</c:v>
                </c:pt>
                <c:pt idx="2328">
                  <c:v>24.5855375613021</c:v>
                </c:pt>
                <c:pt idx="2329">
                  <c:v>24.759046870281399</c:v>
                </c:pt>
                <c:pt idx="2330">
                  <c:v>1.99231261118198</c:v>
                </c:pt>
                <c:pt idx="2331">
                  <c:v>5.1258059815939401</c:v>
                </c:pt>
                <c:pt idx="2332">
                  <c:v>9.3336204227894193</c:v>
                </c:pt>
                <c:pt idx="2333">
                  <c:v>9.6209785512396806</c:v>
                </c:pt>
                <c:pt idx="2334">
                  <c:v>19.763583530427301</c:v>
                </c:pt>
                <c:pt idx="2335">
                  <c:v>18.693987622580501</c:v>
                </c:pt>
                <c:pt idx="2336">
                  <c:v>14.8376933402944</c:v>
                </c:pt>
                <c:pt idx="2337">
                  <c:v>6.3379119692630299</c:v>
                </c:pt>
                <c:pt idx="2338">
                  <c:v>11.4595040907091</c:v>
                </c:pt>
                <c:pt idx="2339">
                  <c:v>16.307819053955001</c:v>
                </c:pt>
                <c:pt idx="2340">
                  <c:v>14.0395609831182</c:v>
                </c:pt>
                <c:pt idx="2341">
                  <c:v>3.8187759928523501</c:v>
                </c:pt>
                <c:pt idx="2342">
                  <c:v>19.485314805057701</c:v>
                </c:pt>
                <c:pt idx="2343">
                  <c:v>2.1915533043198101</c:v>
                </c:pt>
                <c:pt idx="2344">
                  <c:v>11.3458404924324</c:v>
                </c:pt>
                <c:pt idx="2345">
                  <c:v>21.3008804302568</c:v>
                </c:pt>
                <c:pt idx="2346">
                  <c:v>0.60070603559119495</c:v>
                </c:pt>
                <c:pt idx="2347">
                  <c:v>17.099484571359401</c:v>
                </c:pt>
                <c:pt idx="2348">
                  <c:v>10.0356292242989</c:v>
                </c:pt>
                <c:pt idx="2349">
                  <c:v>0.26495530268203299</c:v>
                </c:pt>
                <c:pt idx="2350">
                  <c:v>5.71149813182915</c:v>
                </c:pt>
                <c:pt idx="2351">
                  <c:v>28.2283857981196</c:v>
                </c:pt>
                <c:pt idx="2352">
                  <c:v>15.634467165152699</c:v>
                </c:pt>
                <c:pt idx="2353">
                  <c:v>29.916816138873902</c:v>
                </c:pt>
                <c:pt idx="2354">
                  <c:v>15.744502510942199</c:v>
                </c:pt>
                <c:pt idx="2355">
                  <c:v>16.318092368708001</c:v>
                </c:pt>
                <c:pt idx="2356">
                  <c:v>11.7552903879855</c:v>
                </c:pt>
                <c:pt idx="2357">
                  <c:v>9.3012125619424193</c:v>
                </c:pt>
                <c:pt idx="2358">
                  <c:v>7.5463665939883402</c:v>
                </c:pt>
                <c:pt idx="2359">
                  <c:v>10.302618483920201</c:v>
                </c:pt>
                <c:pt idx="2360">
                  <c:v>13.795532427012899</c:v>
                </c:pt>
                <c:pt idx="2361">
                  <c:v>5.7597585069237001</c:v>
                </c:pt>
                <c:pt idx="2362">
                  <c:v>6.7462527541708699</c:v>
                </c:pt>
                <c:pt idx="2363">
                  <c:v>8.1463430600531694</c:v>
                </c:pt>
                <c:pt idx="2364">
                  <c:v>13.4777967579251</c:v>
                </c:pt>
                <c:pt idx="2365">
                  <c:v>19.5844010044272</c:v>
                </c:pt>
                <c:pt idx="2366">
                  <c:v>25.6843845085886</c:v>
                </c:pt>
                <c:pt idx="2367">
                  <c:v>8.6139551156142993</c:v>
                </c:pt>
                <c:pt idx="2368">
                  <c:v>5.5118502102431197</c:v>
                </c:pt>
                <c:pt idx="2369">
                  <c:v>11.3654239455166</c:v>
                </c:pt>
                <c:pt idx="2370">
                  <c:v>26.831492291155602</c:v>
                </c:pt>
                <c:pt idx="2371">
                  <c:v>0.29582185011418399</c:v>
                </c:pt>
                <c:pt idx="2372">
                  <c:v>20.336058481732302</c:v>
                </c:pt>
                <c:pt idx="2373">
                  <c:v>14.3148013923474</c:v>
                </c:pt>
                <c:pt idx="2374">
                  <c:v>4.8313864488203997</c:v>
                </c:pt>
                <c:pt idx="2375">
                  <c:v>9.6306457882340002</c:v>
                </c:pt>
                <c:pt idx="2376">
                  <c:v>6.7485013163110104</c:v>
                </c:pt>
                <c:pt idx="2377">
                  <c:v>26.334965036703601</c:v>
                </c:pt>
                <c:pt idx="2378">
                  <c:v>14.456201518349699</c:v>
                </c:pt>
                <c:pt idx="2379">
                  <c:v>16.892828336174698</c:v>
                </c:pt>
                <c:pt idx="2380">
                  <c:v>17.810628580110599</c:v>
                </c:pt>
                <c:pt idx="2381">
                  <c:v>19.188513738070601</c:v>
                </c:pt>
                <c:pt idx="2382">
                  <c:v>14.8666707112778</c:v>
                </c:pt>
                <c:pt idx="2383">
                  <c:v>0.53620592508947396</c:v>
                </c:pt>
                <c:pt idx="2384">
                  <c:v>10.041680607439501</c:v>
                </c:pt>
                <c:pt idx="2385">
                  <c:v>5.5161972216297297</c:v>
                </c:pt>
                <c:pt idx="2386">
                  <c:v>20.404285287350302</c:v>
                </c:pt>
                <c:pt idx="2387">
                  <c:v>1.7011395411013901</c:v>
                </c:pt>
                <c:pt idx="2388">
                  <c:v>16.914101733349298</c:v>
                </c:pt>
                <c:pt idx="2389">
                  <c:v>6.3189516682290199</c:v>
                </c:pt>
                <c:pt idx="2390">
                  <c:v>28.465375154011799</c:v>
                </c:pt>
                <c:pt idx="2391">
                  <c:v>10.066228265595999</c:v>
                </c:pt>
                <c:pt idx="2392">
                  <c:v>9.7566357412390197</c:v>
                </c:pt>
                <c:pt idx="2393">
                  <c:v>27.701540039721699</c:v>
                </c:pt>
                <c:pt idx="2394">
                  <c:v>12.520437609124199</c:v>
                </c:pt>
                <c:pt idx="2395">
                  <c:v>28.885870025572199</c:v>
                </c:pt>
                <c:pt idx="2396">
                  <c:v>0.72511056400510399</c:v>
                </c:pt>
                <c:pt idx="2397">
                  <c:v>9.1903372560643799</c:v>
                </c:pt>
                <c:pt idx="2398">
                  <c:v>19.9857888079929</c:v>
                </c:pt>
                <c:pt idx="2399">
                  <c:v>26.7257089358291</c:v>
                </c:pt>
                <c:pt idx="2400">
                  <c:v>7.6921677902485097</c:v>
                </c:pt>
                <c:pt idx="2401">
                  <c:v>27.914327758910002</c:v>
                </c:pt>
                <c:pt idx="2402">
                  <c:v>17.823643994975601</c:v>
                </c:pt>
                <c:pt idx="2403">
                  <c:v>24.0302472959374</c:v>
                </c:pt>
                <c:pt idx="2404">
                  <c:v>11.916219129206899</c:v>
                </c:pt>
                <c:pt idx="2405">
                  <c:v>6.3654114770061998</c:v>
                </c:pt>
                <c:pt idx="2406">
                  <c:v>27.337062463430701</c:v>
                </c:pt>
                <c:pt idx="2407">
                  <c:v>27.9940760521865</c:v>
                </c:pt>
                <c:pt idx="2408">
                  <c:v>14.927254324624</c:v>
                </c:pt>
                <c:pt idx="2409">
                  <c:v>0.194850479977695</c:v>
                </c:pt>
                <c:pt idx="2410">
                  <c:v>3.2934886101121301</c:v>
                </c:pt>
                <c:pt idx="2411">
                  <c:v>17.1908388069516</c:v>
                </c:pt>
                <c:pt idx="2412">
                  <c:v>0.71330106905658597</c:v>
                </c:pt>
                <c:pt idx="2413">
                  <c:v>11.9073577196008</c:v>
                </c:pt>
                <c:pt idx="2414">
                  <c:v>9.10109836716037</c:v>
                </c:pt>
                <c:pt idx="2415">
                  <c:v>21.430448262066101</c:v>
                </c:pt>
                <c:pt idx="2416">
                  <c:v>1.66736018843805</c:v>
                </c:pt>
                <c:pt idx="2417">
                  <c:v>14.6619380693186</c:v>
                </c:pt>
                <c:pt idx="2418">
                  <c:v>17.3734280962681</c:v>
                </c:pt>
                <c:pt idx="2419">
                  <c:v>18.518732281578501</c:v>
                </c:pt>
                <c:pt idx="2420">
                  <c:v>12.154730160508199</c:v>
                </c:pt>
                <c:pt idx="2421">
                  <c:v>9.1310335028865293</c:v>
                </c:pt>
                <c:pt idx="2422">
                  <c:v>20.474791012114402</c:v>
                </c:pt>
                <c:pt idx="2423">
                  <c:v>25.427071443074801</c:v>
                </c:pt>
                <c:pt idx="2424">
                  <c:v>20.808529133486299</c:v>
                </c:pt>
                <c:pt idx="2425">
                  <c:v>27.9630709637166</c:v>
                </c:pt>
                <c:pt idx="2426">
                  <c:v>21.517905760737801</c:v>
                </c:pt>
                <c:pt idx="2427">
                  <c:v>22.938562020408501</c:v>
                </c:pt>
                <c:pt idx="2428">
                  <c:v>5.0370958980626597</c:v>
                </c:pt>
                <c:pt idx="2429">
                  <c:v>12.586189335801301</c:v>
                </c:pt>
                <c:pt idx="2430">
                  <c:v>14.5516599286789</c:v>
                </c:pt>
                <c:pt idx="2431">
                  <c:v>7.6887948688382197</c:v>
                </c:pt>
                <c:pt idx="2432">
                  <c:v>15.8561958106886</c:v>
                </c:pt>
                <c:pt idx="2433">
                  <c:v>8.7237583266554193</c:v>
                </c:pt>
                <c:pt idx="2434">
                  <c:v>20.6250627841324</c:v>
                </c:pt>
                <c:pt idx="2435">
                  <c:v>14.1086543010952</c:v>
                </c:pt>
                <c:pt idx="2436">
                  <c:v>13.764208628071</c:v>
                </c:pt>
                <c:pt idx="2437">
                  <c:v>29.509275930984298</c:v>
                </c:pt>
                <c:pt idx="2438">
                  <c:v>11.7733454562771</c:v>
                </c:pt>
                <c:pt idx="2439">
                  <c:v>10.868862977687</c:v>
                </c:pt>
                <c:pt idx="2440">
                  <c:v>9.5581311384796308</c:v>
                </c:pt>
                <c:pt idx="2441">
                  <c:v>26.8424766292739</c:v>
                </c:pt>
                <c:pt idx="2442">
                  <c:v>14.9017147829453</c:v>
                </c:pt>
                <c:pt idx="2443">
                  <c:v>18.000434324419</c:v>
                </c:pt>
                <c:pt idx="2444">
                  <c:v>5.4245543700718502</c:v>
                </c:pt>
                <c:pt idx="2445">
                  <c:v>16.228270800147801</c:v>
                </c:pt>
                <c:pt idx="2446">
                  <c:v>8.23944578605464</c:v>
                </c:pt>
                <c:pt idx="2447">
                  <c:v>21.919107637886299</c:v>
                </c:pt>
                <c:pt idx="2448">
                  <c:v>24.975850463771401</c:v>
                </c:pt>
                <c:pt idx="2449">
                  <c:v>21.4443207639383</c:v>
                </c:pt>
                <c:pt idx="2450">
                  <c:v>21.9073249881077</c:v>
                </c:pt>
                <c:pt idx="2451">
                  <c:v>15.374241123585501</c:v>
                </c:pt>
                <c:pt idx="2452">
                  <c:v>21.363541690024</c:v>
                </c:pt>
                <c:pt idx="2453">
                  <c:v>12.680608065244799</c:v>
                </c:pt>
                <c:pt idx="2454">
                  <c:v>19.5446746058883</c:v>
                </c:pt>
                <c:pt idx="2455">
                  <c:v>7.77117630361544</c:v>
                </c:pt>
                <c:pt idx="2456">
                  <c:v>2.0927103693603</c:v>
                </c:pt>
                <c:pt idx="2457">
                  <c:v>12.404197923659</c:v>
                </c:pt>
                <c:pt idx="2458">
                  <c:v>13.8533446734147</c:v>
                </c:pt>
                <c:pt idx="2459">
                  <c:v>7.6922147456606904</c:v>
                </c:pt>
                <c:pt idx="2460">
                  <c:v>21.8312855522171</c:v>
                </c:pt>
                <c:pt idx="2461">
                  <c:v>2.20651436928837</c:v>
                </c:pt>
                <c:pt idx="2462">
                  <c:v>6.6824497313756499</c:v>
                </c:pt>
                <c:pt idx="2463">
                  <c:v>22.4569415536088</c:v>
                </c:pt>
                <c:pt idx="2464">
                  <c:v>13.1137282122003</c:v>
                </c:pt>
                <c:pt idx="2465">
                  <c:v>21.158508721179299</c:v>
                </c:pt>
                <c:pt idx="2466">
                  <c:v>17.024576333507799</c:v>
                </c:pt>
                <c:pt idx="2467">
                  <c:v>28.521382499920801</c:v>
                </c:pt>
                <c:pt idx="2468">
                  <c:v>17.933874981684902</c:v>
                </c:pt>
                <c:pt idx="2469">
                  <c:v>0.44606923036559099</c:v>
                </c:pt>
                <c:pt idx="2470">
                  <c:v>10.58632051513</c:v>
                </c:pt>
                <c:pt idx="2471">
                  <c:v>4.29182046614123</c:v>
                </c:pt>
                <c:pt idx="2472">
                  <c:v>27.739010327930998</c:v>
                </c:pt>
                <c:pt idx="2473">
                  <c:v>3.12037362855241</c:v>
                </c:pt>
                <c:pt idx="2474">
                  <c:v>11.6311998939326</c:v>
                </c:pt>
                <c:pt idx="2475">
                  <c:v>6.7829758088007601</c:v>
                </c:pt>
                <c:pt idx="2476">
                  <c:v>25.401659711901999</c:v>
                </c:pt>
                <c:pt idx="2477">
                  <c:v>9.2569949276675096</c:v>
                </c:pt>
                <c:pt idx="2478">
                  <c:v>29.756804494279301</c:v>
                </c:pt>
                <c:pt idx="2479">
                  <c:v>1.15849816836752</c:v>
                </c:pt>
                <c:pt idx="2480">
                  <c:v>3.8483031738769702</c:v>
                </c:pt>
                <c:pt idx="2481">
                  <c:v>6.7391632928732701</c:v>
                </c:pt>
                <c:pt idx="2482">
                  <c:v>24.333181206004699</c:v>
                </c:pt>
                <c:pt idx="2483">
                  <c:v>26.355516271920401</c:v>
                </c:pt>
                <c:pt idx="2484">
                  <c:v>2.1435414182826702</c:v>
                </c:pt>
                <c:pt idx="2485">
                  <c:v>0.97380425286829198</c:v>
                </c:pt>
                <c:pt idx="2486">
                  <c:v>22.336705713137299</c:v>
                </c:pt>
                <c:pt idx="2487">
                  <c:v>4.0005602026084004</c:v>
                </c:pt>
                <c:pt idx="2488">
                  <c:v>3.98995761223917</c:v>
                </c:pt>
                <c:pt idx="2489">
                  <c:v>0.67099603483287795</c:v>
                </c:pt>
                <c:pt idx="2490">
                  <c:v>1.49423632750265</c:v>
                </c:pt>
                <c:pt idx="2491">
                  <c:v>7.9102637578646702</c:v>
                </c:pt>
                <c:pt idx="2492">
                  <c:v>1.9501646823241801</c:v>
                </c:pt>
                <c:pt idx="2493">
                  <c:v>11.0663727497782</c:v>
                </c:pt>
                <c:pt idx="2494">
                  <c:v>24.983250936820401</c:v>
                </c:pt>
                <c:pt idx="2495">
                  <c:v>9.7896077196477798</c:v>
                </c:pt>
                <c:pt idx="2496">
                  <c:v>21.835024877381102</c:v>
                </c:pt>
                <c:pt idx="2497">
                  <c:v>2.8172989449308998</c:v>
                </c:pt>
                <c:pt idx="2498">
                  <c:v>19.781255622584698</c:v>
                </c:pt>
                <c:pt idx="2499">
                  <c:v>9.5024154977230495</c:v>
                </c:pt>
              </c:numCache>
            </c:numRef>
          </c:yVal>
          <c:smooth val="0"/>
          <c:extLst>
            <c:ext xmlns:c16="http://schemas.microsoft.com/office/drawing/2014/chart" uri="{C3380CC4-5D6E-409C-BE32-E72D297353CC}">
              <c16:uniqueId val="{00000002-527E-4A26-B3D8-DD9038FDC406}"/>
            </c:ext>
          </c:extLst>
        </c:ser>
        <c:dLbls>
          <c:showLegendKey val="0"/>
          <c:showVal val="0"/>
          <c:showCatName val="0"/>
          <c:showSerName val="0"/>
          <c:showPercent val="0"/>
          <c:showBubbleSize val="0"/>
        </c:dLbls>
        <c:axId val="1022403199"/>
        <c:axId val="1022403679"/>
      </c:scatterChart>
      <c:valAx>
        <c:axId val="102240319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03679"/>
        <c:crosses val="autoZero"/>
        <c:crossBetween val="midCat"/>
      </c:valAx>
      <c:valAx>
        <c:axId val="102240367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03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Inventory</a:t>
            </a:r>
            <a:r>
              <a:rPr lang="en-US" sz="1050" b="1" baseline="0"/>
              <a:t> VS Sales</a:t>
            </a:r>
            <a:endParaRPr lang="en-US" sz="1050" b="1"/>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2575221575564"/>
          <c:y val="0.24754850088183422"/>
          <c:w val="0.82960721214196054"/>
          <c:h val="0.57468594203502343"/>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xVal>
            <c:numRef>
              <c:f>'nw data'!$C$2:$C$2501</c:f>
              <c:numCache>
                <c:formatCode>General</c:formatCode>
                <c:ptCount val="2500"/>
                <c:pt idx="0">
                  <c:v>40</c:v>
                </c:pt>
                <c:pt idx="1">
                  <c:v>7</c:v>
                </c:pt>
                <c:pt idx="2">
                  <c:v>32</c:v>
                </c:pt>
                <c:pt idx="3">
                  <c:v>48</c:v>
                </c:pt>
                <c:pt idx="4">
                  <c:v>19</c:v>
                </c:pt>
                <c:pt idx="5">
                  <c:v>6</c:v>
                </c:pt>
                <c:pt idx="6">
                  <c:v>20</c:v>
                </c:pt>
                <c:pt idx="7">
                  <c:v>27</c:v>
                </c:pt>
                <c:pt idx="8">
                  <c:v>43</c:v>
                </c:pt>
                <c:pt idx="9">
                  <c:v>37</c:v>
                </c:pt>
                <c:pt idx="10">
                  <c:v>48</c:v>
                </c:pt>
                <c:pt idx="11">
                  <c:v>7</c:v>
                </c:pt>
                <c:pt idx="12">
                  <c:v>5</c:v>
                </c:pt>
                <c:pt idx="13">
                  <c:v>11</c:v>
                </c:pt>
                <c:pt idx="14">
                  <c:v>15</c:v>
                </c:pt>
                <c:pt idx="15">
                  <c:v>3</c:v>
                </c:pt>
                <c:pt idx="16">
                  <c:v>5</c:v>
                </c:pt>
                <c:pt idx="17">
                  <c:v>23</c:v>
                </c:pt>
                <c:pt idx="18">
                  <c:v>37</c:v>
                </c:pt>
                <c:pt idx="19">
                  <c:v>9</c:v>
                </c:pt>
                <c:pt idx="20">
                  <c:v>15</c:v>
                </c:pt>
                <c:pt idx="21">
                  <c:v>3</c:v>
                </c:pt>
                <c:pt idx="22">
                  <c:v>29</c:v>
                </c:pt>
                <c:pt idx="23">
                  <c:v>6</c:v>
                </c:pt>
                <c:pt idx="24">
                  <c:v>17</c:v>
                </c:pt>
                <c:pt idx="25">
                  <c:v>26</c:v>
                </c:pt>
                <c:pt idx="26">
                  <c:v>21</c:v>
                </c:pt>
                <c:pt idx="27">
                  <c:v>8</c:v>
                </c:pt>
                <c:pt idx="28">
                  <c:v>21</c:v>
                </c:pt>
                <c:pt idx="29">
                  <c:v>11</c:v>
                </c:pt>
                <c:pt idx="30">
                  <c:v>38</c:v>
                </c:pt>
                <c:pt idx="31">
                  <c:v>8</c:v>
                </c:pt>
                <c:pt idx="32">
                  <c:v>42</c:v>
                </c:pt>
                <c:pt idx="33">
                  <c:v>24</c:v>
                </c:pt>
                <c:pt idx="34">
                  <c:v>35</c:v>
                </c:pt>
                <c:pt idx="35">
                  <c:v>14</c:v>
                </c:pt>
                <c:pt idx="36">
                  <c:v>14</c:v>
                </c:pt>
                <c:pt idx="37">
                  <c:v>10</c:v>
                </c:pt>
                <c:pt idx="38">
                  <c:v>12</c:v>
                </c:pt>
                <c:pt idx="39">
                  <c:v>38</c:v>
                </c:pt>
                <c:pt idx="40">
                  <c:v>44</c:v>
                </c:pt>
                <c:pt idx="41">
                  <c:v>46</c:v>
                </c:pt>
                <c:pt idx="42">
                  <c:v>34</c:v>
                </c:pt>
                <c:pt idx="43">
                  <c:v>41</c:v>
                </c:pt>
                <c:pt idx="44">
                  <c:v>10</c:v>
                </c:pt>
                <c:pt idx="45">
                  <c:v>17</c:v>
                </c:pt>
                <c:pt idx="46">
                  <c:v>17</c:v>
                </c:pt>
                <c:pt idx="47">
                  <c:v>3</c:v>
                </c:pt>
                <c:pt idx="48">
                  <c:v>31</c:v>
                </c:pt>
                <c:pt idx="49">
                  <c:v>1</c:v>
                </c:pt>
                <c:pt idx="50">
                  <c:v>12</c:v>
                </c:pt>
                <c:pt idx="51">
                  <c:v>39</c:v>
                </c:pt>
                <c:pt idx="52">
                  <c:v>4</c:v>
                </c:pt>
                <c:pt idx="53">
                  <c:v>42</c:v>
                </c:pt>
                <c:pt idx="54">
                  <c:v>13</c:v>
                </c:pt>
                <c:pt idx="55">
                  <c:v>34</c:v>
                </c:pt>
                <c:pt idx="56">
                  <c:v>42</c:v>
                </c:pt>
                <c:pt idx="57">
                  <c:v>21</c:v>
                </c:pt>
                <c:pt idx="58">
                  <c:v>22</c:v>
                </c:pt>
                <c:pt idx="59">
                  <c:v>4</c:v>
                </c:pt>
                <c:pt idx="60">
                  <c:v>18</c:v>
                </c:pt>
                <c:pt idx="61">
                  <c:v>5</c:v>
                </c:pt>
                <c:pt idx="62">
                  <c:v>19</c:v>
                </c:pt>
                <c:pt idx="63">
                  <c:v>2</c:v>
                </c:pt>
                <c:pt idx="64">
                  <c:v>12</c:v>
                </c:pt>
                <c:pt idx="65">
                  <c:v>17</c:v>
                </c:pt>
                <c:pt idx="66">
                  <c:v>10</c:v>
                </c:pt>
                <c:pt idx="67">
                  <c:v>34</c:v>
                </c:pt>
                <c:pt idx="68">
                  <c:v>6</c:v>
                </c:pt>
                <c:pt idx="69">
                  <c:v>8</c:v>
                </c:pt>
                <c:pt idx="70">
                  <c:v>11</c:v>
                </c:pt>
                <c:pt idx="71">
                  <c:v>12</c:v>
                </c:pt>
                <c:pt idx="72">
                  <c:v>9</c:v>
                </c:pt>
                <c:pt idx="73">
                  <c:v>2</c:v>
                </c:pt>
                <c:pt idx="74">
                  <c:v>8</c:v>
                </c:pt>
                <c:pt idx="75">
                  <c:v>11</c:v>
                </c:pt>
                <c:pt idx="76">
                  <c:v>36</c:v>
                </c:pt>
                <c:pt idx="77">
                  <c:v>10</c:v>
                </c:pt>
                <c:pt idx="78">
                  <c:v>21</c:v>
                </c:pt>
                <c:pt idx="79">
                  <c:v>20</c:v>
                </c:pt>
                <c:pt idx="80">
                  <c:v>48</c:v>
                </c:pt>
                <c:pt idx="81">
                  <c:v>8</c:v>
                </c:pt>
                <c:pt idx="82">
                  <c:v>36</c:v>
                </c:pt>
                <c:pt idx="83">
                  <c:v>29</c:v>
                </c:pt>
                <c:pt idx="84">
                  <c:v>42</c:v>
                </c:pt>
                <c:pt idx="85">
                  <c:v>12</c:v>
                </c:pt>
                <c:pt idx="86">
                  <c:v>14</c:v>
                </c:pt>
                <c:pt idx="87">
                  <c:v>48</c:v>
                </c:pt>
                <c:pt idx="88">
                  <c:v>21</c:v>
                </c:pt>
                <c:pt idx="89">
                  <c:v>22</c:v>
                </c:pt>
                <c:pt idx="90">
                  <c:v>21</c:v>
                </c:pt>
                <c:pt idx="91">
                  <c:v>44</c:v>
                </c:pt>
                <c:pt idx="92">
                  <c:v>30</c:v>
                </c:pt>
                <c:pt idx="93">
                  <c:v>39</c:v>
                </c:pt>
                <c:pt idx="94">
                  <c:v>20</c:v>
                </c:pt>
                <c:pt idx="95">
                  <c:v>24</c:v>
                </c:pt>
                <c:pt idx="96">
                  <c:v>23</c:v>
                </c:pt>
                <c:pt idx="97">
                  <c:v>7</c:v>
                </c:pt>
                <c:pt idx="98">
                  <c:v>9</c:v>
                </c:pt>
                <c:pt idx="99">
                  <c:v>1</c:v>
                </c:pt>
                <c:pt idx="100">
                  <c:v>26</c:v>
                </c:pt>
                <c:pt idx="101">
                  <c:v>38</c:v>
                </c:pt>
                <c:pt idx="102">
                  <c:v>38</c:v>
                </c:pt>
                <c:pt idx="103">
                  <c:v>44</c:v>
                </c:pt>
                <c:pt idx="104">
                  <c:v>22</c:v>
                </c:pt>
                <c:pt idx="105">
                  <c:v>44</c:v>
                </c:pt>
                <c:pt idx="106">
                  <c:v>10</c:v>
                </c:pt>
                <c:pt idx="107">
                  <c:v>6</c:v>
                </c:pt>
                <c:pt idx="108">
                  <c:v>17</c:v>
                </c:pt>
                <c:pt idx="109">
                  <c:v>38</c:v>
                </c:pt>
                <c:pt idx="110">
                  <c:v>24</c:v>
                </c:pt>
                <c:pt idx="111">
                  <c:v>10</c:v>
                </c:pt>
                <c:pt idx="112">
                  <c:v>8</c:v>
                </c:pt>
                <c:pt idx="113">
                  <c:v>21</c:v>
                </c:pt>
                <c:pt idx="114">
                  <c:v>6</c:v>
                </c:pt>
                <c:pt idx="115">
                  <c:v>21</c:v>
                </c:pt>
                <c:pt idx="116">
                  <c:v>39</c:v>
                </c:pt>
                <c:pt idx="117">
                  <c:v>24</c:v>
                </c:pt>
                <c:pt idx="118">
                  <c:v>33</c:v>
                </c:pt>
                <c:pt idx="119">
                  <c:v>18</c:v>
                </c:pt>
                <c:pt idx="120">
                  <c:v>28</c:v>
                </c:pt>
                <c:pt idx="121">
                  <c:v>32</c:v>
                </c:pt>
                <c:pt idx="122">
                  <c:v>12</c:v>
                </c:pt>
                <c:pt idx="123">
                  <c:v>48</c:v>
                </c:pt>
                <c:pt idx="124">
                  <c:v>42</c:v>
                </c:pt>
                <c:pt idx="125">
                  <c:v>27</c:v>
                </c:pt>
                <c:pt idx="126">
                  <c:v>10</c:v>
                </c:pt>
                <c:pt idx="127">
                  <c:v>46</c:v>
                </c:pt>
                <c:pt idx="128">
                  <c:v>42</c:v>
                </c:pt>
                <c:pt idx="129">
                  <c:v>32</c:v>
                </c:pt>
                <c:pt idx="130">
                  <c:v>42</c:v>
                </c:pt>
                <c:pt idx="131">
                  <c:v>26</c:v>
                </c:pt>
                <c:pt idx="132">
                  <c:v>25</c:v>
                </c:pt>
                <c:pt idx="133">
                  <c:v>11</c:v>
                </c:pt>
                <c:pt idx="134">
                  <c:v>23</c:v>
                </c:pt>
                <c:pt idx="135">
                  <c:v>34</c:v>
                </c:pt>
                <c:pt idx="136">
                  <c:v>40</c:v>
                </c:pt>
                <c:pt idx="137">
                  <c:v>23</c:v>
                </c:pt>
                <c:pt idx="138">
                  <c:v>29</c:v>
                </c:pt>
                <c:pt idx="139">
                  <c:v>31</c:v>
                </c:pt>
                <c:pt idx="140">
                  <c:v>7</c:v>
                </c:pt>
                <c:pt idx="141">
                  <c:v>40</c:v>
                </c:pt>
                <c:pt idx="142">
                  <c:v>33</c:v>
                </c:pt>
                <c:pt idx="143">
                  <c:v>21</c:v>
                </c:pt>
                <c:pt idx="144">
                  <c:v>2</c:v>
                </c:pt>
                <c:pt idx="145">
                  <c:v>18</c:v>
                </c:pt>
                <c:pt idx="146">
                  <c:v>47</c:v>
                </c:pt>
                <c:pt idx="147">
                  <c:v>33</c:v>
                </c:pt>
                <c:pt idx="148">
                  <c:v>37</c:v>
                </c:pt>
                <c:pt idx="149">
                  <c:v>34</c:v>
                </c:pt>
                <c:pt idx="150">
                  <c:v>20</c:v>
                </c:pt>
                <c:pt idx="151">
                  <c:v>35</c:v>
                </c:pt>
                <c:pt idx="152">
                  <c:v>18</c:v>
                </c:pt>
                <c:pt idx="153">
                  <c:v>46</c:v>
                </c:pt>
                <c:pt idx="154">
                  <c:v>24</c:v>
                </c:pt>
                <c:pt idx="155">
                  <c:v>8</c:v>
                </c:pt>
                <c:pt idx="156">
                  <c:v>30</c:v>
                </c:pt>
                <c:pt idx="157">
                  <c:v>44</c:v>
                </c:pt>
                <c:pt idx="158">
                  <c:v>10</c:v>
                </c:pt>
                <c:pt idx="159">
                  <c:v>23</c:v>
                </c:pt>
                <c:pt idx="160">
                  <c:v>49</c:v>
                </c:pt>
                <c:pt idx="161">
                  <c:v>11</c:v>
                </c:pt>
                <c:pt idx="162">
                  <c:v>2</c:v>
                </c:pt>
                <c:pt idx="163">
                  <c:v>26</c:v>
                </c:pt>
                <c:pt idx="164">
                  <c:v>36</c:v>
                </c:pt>
                <c:pt idx="165">
                  <c:v>33</c:v>
                </c:pt>
                <c:pt idx="166">
                  <c:v>47</c:v>
                </c:pt>
                <c:pt idx="167">
                  <c:v>13</c:v>
                </c:pt>
                <c:pt idx="168">
                  <c:v>40</c:v>
                </c:pt>
                <c:pt idx="169">
                  <c:v>25</c:v>
                </c:pt>
                <c:pt idx="170">
                  <c:v>4</c:v>
                </c:pt>
                <c:pt idx="171">
                  <c:v>42</c:v>
                </c:pt>
                <c:pt idx="172">
                  <c:v>19</c:v>
                </c:pt>
                <c:pt idx="173">
                  <c:v>18</c:v>
                </c:pt>
                <c:pt idx="174">
                  <c:v>37</c:v>
                </c:pt>
                <c:pt idx="175">
                  <c:v>30</c:v>
                </c:pt>
                <c:pt idx="176">
                  <c:v>19</c:v>
                </c:pt>
                <c:pt idx="177">
                  <c:v>23</c:v>
                </c:pt>
                <c:pt idx="178">
                  <c:v>16</c:v>
                </c:pt>
                <c:pt idx="179">
                  <c:v>1</c:v>
                </c:pt>
                <c:pt idx="180">
                  <c:v>12</c:v>
                </c:pt>
                <c:pt idx="181">
                  <c:v>24</c:v>
                </c:pt>
                <c:pt idx="182">
                  <c:v>34</c:v>
                </c:pt>
                <c:pt idx="183">
                  <c:v>8</c:v>
                </c:pt>
                <c:pt idx="184">
                  <c:v>18</c:v>
                </c:pt>
                <c:pt idx="185">
                  <c:v>48</c:v>
                </c:pt>
                <c:pt idx="186">
                  <c:v>5</c:v>
                </c:pt>
                <c:pt idx="187">
                  <c:v>26</c:v>
                </c:pt>
                <c:pt idx="188">
                  <c:v>30</c:v>
                </c:pt>
                <c:pt idx="189">
                  <c:v>13</c:v>
                </c:pt>
                <c:pt idx="190">
                  <c:v>19</c:v>
                </c:pt>
                <c:pt idx="191">
                  <c:v>29</c:v>
                </c:pt>
                <c:pt idx="192">
                  <c:v>3</c:v>
                </c:pt>
                <c:pt idx="193">
                  <c:v>26</c:v>
                </c:pt>
                <c:pt idx="194">
                  <c:v>40</c:v>
                </c:pt>
                <c:pt idx="195">
                  <c:v>12</c:v>
                </c:pt>
                <c:pt idx="196">
                  <c:v>2</c:v>
                </c:pt>
                <c:pt idx="197">
                  <c:v>11</c:v>
                </c:pt>
                <c:pt idx="198">
                  <c:v>44</c:v>
                </c:pt>
                <c:pt idx="199">
                  <c:v>28</c:v>
                </c:pt>
                <c:pt idx="200">
                  <c:v>18</c:v>
                </c:pt>
                <c:pt idx="201">
                  <c:v>13</c:v>
                </c:pt>
                <c:pt idx="202">
                  <c:v>37</c:v>
                </c:pt>
                <c:pt idx="203">
                  <c:v>22</c:v>
                </c:pt>
                <c:pt idx="204">
                  <c:v>12</c:v>
                </c:pt>
                <c:pt idx="205">
                  <c:v>2</c:v>
                </c:pt>
                <c:pt idx="206">
                  <c:v>37</c:v>
                </c:pt>
                <c:pt idx="207">
                  <c:v>7</c:v>
                </c:pt>
                <c:pt idx="208">
                  <c:v>26</c:v>
                </c:pt>
                <c:pt idx="209">
                  <c:v>26</c:v>
                </c:pt>
                <c:pt idx="210">
                  <c:v>24</c:v>
                </c:pt>
                <c:pt idx="211">
                  <c:v>12</c:v>
                </c:pt>
                <c:pt idx="212">
                  <c:v>16</c:v>
                </c:pt>
                <c:pt idx="213">
                  <c:v>23</c:v>
                </c:pt>
                <c:pt idx="214">
                  <c:v>40</c:v>
                </c:pt>
                <c:pt idx="215">
                  <c:v>9</c:v>
                </c:pt>
                <c:pt idx="216">
                  <c:v>32</c:v>
                </c:pt>
                <c:pt idx="217">
                  <c:v>15</c:v>
                </c:pt>
                <c:pt idx="218">
                  <c:v>37</c:v>
                </c:pt>
                <c:pt idx="219">
                  <c:v>13</c:v>
                </c:pt>
                <c:pt idx="220">
                  <c:v>5</c:v>
                </c:pt>
                <c:pt idx="221">
                  <c:v>11</c:v>
                </c:pt>
                <c:pt idx="222">
                  <c:v>10</c:v>
                </c:pt>
                <c:pt idx="223">
                  <c:v>13</c:v>
                </c:pt>
                <c:pt idx="224">
                  <c:v>41</c:v>
                </c:pt>
                <c:pt idx="225">
                  <c:v>46</c:v>
                </c:pt>
                <c:pt idx="226">
                  <c:v>15</c:v>
                </c:pt>
                <c:pt idx="227">
                  <c:v>42</c:v>
                </c:pt>
                <c:pt idx="228">
                  <c:v>7</c:v>
                </c:pt>
                <c:pt idx="229">
                  <c:v>40</c:v>
                </c:pt>
                <c:pt idx="230">
                  <c:v>28</c:v>
                </c:pt>
                <c:pt idx="231">
                  <c:v>32</c:v>
                </c:pt>
                <c:pt idx="232">
                  <c:v>35</c:v>
                </c:pt>
                <c:pt idx="233">
                  <c:v>15</c:v>
                </c:pt>
                <c:pt idx="234">
                  <c:v>48</c:v>
                </c:pt>
                <c:pt idx="235">
                  <c:v>36</c:v>
                </c:pt>
                <c:pt idx="236">
                  <c:v>21</c:v>
                </c:pt>
                <c:pt idx="237">
                  <c:v>6</c:v>
                </c:pt>
                <c:pt idx="238">
                  <c:v>1</c:v>
                </c:pt>
                <c:pt idx="239">
                  <c:v>4</c:v>
                </c:pt>
                <c:pt idx="240">
                  <c:v>11</c:v>
                </c:pt>
                <c:pt idx="241">
                  <c:v>44</c:v>
                </c:pt>
                <c:pt idx="242">
                  <c:v>26</c:v>
                </c:pt>
                <c:pt idx="243">
                  <c:v>37</c:v>
                </c:pt>
                <c:pt idx="244">
                  <c:v>23</c:v>
                </c:pt>
                <c:pt idx="245">
                  <c:v>29</c:v>
                </c:pt>
                <c:pt idx="246">
                  <c:v>21</c:v>
                </c:pt>
                <c:pt idx="247">
                  <c:v>48</c:v>
                </c:pt>
                <c:pt idx="248">
                  <c:v>45</c:v>
                </c:pt>
                <c:pt idx="249">
                  <c:v>45</c:v>
                </c:pt>
                <c:pt idx="250">
                  <c:v>49</c:v>
                </c:pt>
                <c:pt idx="251">
                  <c:v>27</c:v>
                </c:pt>
                <c:pt idx="252">
                  <c:v>39</c:v>
                </c:pt>
                <c:pt idx="253">
                  <c:v>40</c:v>
                </c:pt>
                <c:pt idx="254">
                  <c:v>13</c:v>
                </c:pt>
                <c:pt idx="255">
                  <c:v>23</c:v>
                </c:pt>
                <c:pt idx="256">
                  <c:v>16</c:v>
                </c:pt>
                <c:pt idx="257">
                  <c:v>30</c:v>
                </c:pt>
                <c:pt idx="258">
                  <c:v>4</c:v>
                </c:pt>
                <c:pt idx="259">
                  <c:v>40</c:v>
                </c:pt>
                <c:pt idx="260">
                  <c:v>16</c:v>
                </c:pt>
                <c:pt idx="261">
                  <c:v>31</c:v>
                </c:pt>
                <c:pt idx="262">
                  <c:v>42</c:v>
                </c:pt>
                <c:pt idx="263">
                  <c:v>25</c:v>
                </c:pt>
                <c:pt idx="264">
                  <c:v>44</c:v>
                </c:pt>
                <c:pt idx="265">
                  <c:v>12</c:v>
                </c:pt>
                <c:pt idx="266">
                  <c:v>26</c:v>
                </c:pt>
                <c:pt idx="267">
                  <c:v>37</c:v>
                </c:pt>
                <c:pt idx="268">
                  <c:v>48</c:v>
                </c:pt>
                <c:pt idx="269">
                  <c:v>33</c:v>
                </c:pt>
                <c:pt idx="270">
                  <c:v>28</c:v>
                </c:pt>
                <c:pt idx="271">
                  <c:v>9</c:v>
                </c:pt>
                <c:pt idx="272">
                  <c:v>12</c:v>
                </c:pt>
                <c:pt idx="273">
                  <c:v>5</c:v>
                </c:pt>
                <c:pt idx="274">
                  <c:v>28</c:v>
                </c:pt>
                <c:pt idx="275">
                  <c:v>35</c:v>
                </c:pt>
                <c:pt idx="276">
                  <c:v>5</c:v>
                </c:pt>
                <c:pt idx="277">
                  <c:v>34</c:v>
                </c:pt>
                <c:pt idx="278">
                  <c:v>46</c:v>
                </c:pt>
                <c:pt idx="279">
                  <c:v>34</c:v>
                </c:pt>
                <c:pt idx="280">
                  <c:v>13</c:v>
                </c:pt>
                <c:pt idx="281">
                  <c:v>39</c:v>
                </c:pt>
                <c:pt idx="282">
                  <c:v>42</c:v>
                </c:pt>
                <c:pt idx="283">
                  <c:v>45</c:v>
                </c:pt>
                <c:pt idx="284">
                  <c:v>48</c:v>
                </c:pt>
                <c:pt idx="285">
                  <c:v>14</c:v>
                </c:pt>
                <c:pt idx="286">
                  <c:v>11</c:v>
                </c:pt>
                <c:pt idx="287">
                  <c:v>42</c:v>
                </c:pt>
                <c:pt idx="288">
                  <c:v>38</c:v>
                </c:pt>
                <c:pt idx="289">
                  <c:v>4</c:v>
                </c:pt>
                <c:pt idx="290">
                  <c:v>33</c:v>
                </c:pt>
                <c:pt idx="291">
                  <c:v>7</c:v>
                </c:pt>
                <c:pt idx="292">
                  <c:v>41</c:v>
                </c:pt>
                <c:pt idx="293">
                  <c:v>8</c:v>
                </c:pt>
                <c:pt idx="294">
                  <c:v>37</c:v>
                </c:pt>
                <c:pt idx="295">
                  <c:v>10</c:v>
                </c:pt>
                <c:pt idx="296">
                  <c:v>43</c:v>
                </c:pt>
                <c:pt idx="297">
                  <c:v>15</c:v>
                </c:pt>
                <c:pt idx="298">
                  <c:v>38</c:v>
                </c:pt>
                <c:pt idx="299">
                  <c:v>15</c:v>
                </c:pt>
                <c:pt idx="300">
                  <c:v>5</c:v>
                </c:pt>
                <c:pt idx="301">
                  <c:v>29</c:v>
                </c:pt>
                <c:pt idx="302">
                  <c:v>19</c:v>
                </c:pt>
                <c:pt idx="303">
                  <c:v>10</c:v>
                </c:pt>
                <c:pt idx="304">
                  <c:v>12</c:v>
                </c:pt>
                <c:pt idx="305">
                  <c:v>4</c:v>
                </c:pt>
                <c:pt idx="306">
                  <c:v>31</c:v>
                </c:pt>
                <c:pt idx="307">
                  <c:v>18</c:v>
                </c:pt>
                <c:pt idx="308">
                  <c:v>16</c:v>
                </c:pt>
                <c:pt idx="309">
                  <c:v>40</c:v>
                </c:pt>
                <c:pt idx="310">
                  <c:v>36</c:v>
                </c:pt>
                <c:pt idx="311">
                  <c:v>25</c:v>
                </c:pt>
                <c:pt idx="312">
                  <c:v>23</c:v>
                </c:pt>
                <c:pt idx="313">
                  <c:v>12</c:v>
                </c:pt>
                <c:pt idx="314">
                  <c:v>34</c:v>
                </c:pt>
                <c:pt idx="315">
                  <c:v>36</c:v>
                </c:pt>
                <c:pt idx="316">
                  <c:v>37</c:v>
                </c:pt>
                <c:pt idx="317">
                  <c:v>3</c:v>
                </c:pt>
                <c:pt idx="318">
                  <c:v>9</c:v>
                </c:pt>
                <c:pt idx="319">
                  <c:v>18</c:v>
                </c:pt>
                <c:pt idx="320">
                  <c:v>43</c:v>
                </c:pt>
                <c:pt idx="321">
                  <c:v>35</c:v>
                </c:pt>
                <c:pt idx="322">
                  <c:v>34</c:v>
                </c:pt>
                <c:pt idx="323">
                  <c:v>41</c:v>
                </c:pt>
                <c:pt idx="324">
                  <c:v>14</c:v>
                </c:pt>
                <c:pt idx="325">
                  <c:v>4</c:v>
                </c:pt>
                <c:pt idx="326">
                  <c:v>29</c:v>
                </c:pt>
                <c:pt idx="327">
                  <c:v>41</c:v>
                </c:pt>
                <c:pt idx="328">
                  <c:v>45</c:v>
                </c:pt>
                <c:pt idx="329">
                  <c:v>15</c:v>
                </c:pt>
                <c:pt idx="330">
                  <c:v>28</c:v>
                </c:pt>
                <c:pt idx="331">
                  <c:v>42</c:v>
                </c:pt>
                <c:pt idx="332">
                  <c:v>16</c:v>
                </c:pt>
                <c:pt idx="333">
                  <c:v>12</c:v>
                </c:pt>
                <c:pt idx="334">
                  <c:v>5</c:v>
                </c:pt>
                <c:pt idx="335">
                  <c:v>34</c:v>
                </c:pt>
                <c:pt idx="336">
                  <c:v>42</c:v>
                </c:pt>
                <c:pt idx="337">
                  <c:v>1</c:v>
                </c:pt>
                <c:pt idx="338">
                  <c:v>39</c:v>
                </c:pt>
                <c:pt idx="339">
                  <c:v>32</c:v>
                </c:pt>
                <c:pt idx="340">
                  <c:v>26</c:v>
                </c:pt>
                <c:pt idx="341">
                  <c:v>17</c:v>
                </c:pt>
                <c:pt idx="342">
                  <c:v>48</c:v>
                </c:pt>
                <c:pt idx="343">
                  <c:v>27</c:v>
                </c:pt>
                <c:pt idx="344">
                  <c:v>24</c:v>
                </c:pt>
                <c:pt idx="345">
                  <c:v>35</c:v>
                </c:pt>
                <c:pt idx="346">
                  <c:v>46</c:v>
                </c:pt>
                <c:pt idx="347">
                  <c:v>42</c:v>
                </c:pt>
                <c:pt idx="348">
                  <c:v>39</c:v>
                </c:pt>
                <c:pt idx="349">
                  <c:v>26</c:v>
                </c:pt>
                <c:pt idx="350">
                  <c:v>49</c:v>
                </c:pt>
                <c:pt idx="351">
                  <c:v>38</c:v>
                </c:pt>
                <c:pt idx="352">
                  <c:v>23</c:v>
                </c:pt>
                <c:pt idx="353">
                  <c:v>22</c:v>
                </c:pt>
                <c:pt idx="354">
                  <c:v>4</c:v>
                </c:pt>
                <c:pt idx="355">
                  <c:v>49</c:v>
                </c:pt>
                <c:pt idx="356">
                  <c:v>9</c:v>
                </c:pt>
                <c:pt idx="357">
                  <c:v>4</c:v>
                </c:pt>
                <c:pt idx="358">
                  <c:v>7</c:v>
                </c:pt>
                <c:pt idx="359">
                  <c:v>23</c:v>
                </c:pt>
                <c:pt idx="360">
                  <c:v>2</c:v>
                </c:pt>
                <c:pt idx="361">
                  <c:v>49</c:v>
                </c:pt>
                <c:pt idx="362">
                  <c:v>24</c:v>
                </c:pt>
                <c:pt idx="363">
                  <c:v>40</c:v>
                </c:pt>
                <c:pt idx="364">
                  <c:v>31</c:v>
                </c:pt>
                <c:pt idx="365">
                  <c:v>47</c:v>
                </c:pt>
                <c:pt idx="366">
                  <c:v>31</c:v>
                </c:pt>
                <c:pt idx="367">
                  <c:v>47</c:v>
                </c:pt>
                <c:pt idx="368">
                  <c:v>40</c:v>
                </c:pt>
                <c:pt idx="369">
                  <c:v>48</c:v>
                </c:pt>
                <c:pt idx="370">
                  <c:v>43</c:v>
                </c:pt>
                <c:pt idx="371">
                  <c:v>34</c:v>
                </c:pt>
                <c:pt idx="372">
                  <c:v>24</c:v>
                </c:pt>
                <c:pt idx="373">
                  <c:v>49</c:v>
                </c:pt>
                <c:pt idx="374">
                  <c:v>26</c:v>
                </c:pt>
                <c:pt idx="375">
                  <c:v>16</c:v>
                </c:pt>
                <c:pt idx="376">
                  <c:v>47</c:v>
                </c:pt>
                <c:pt idx="377">
                  <c:v>13</c:v>
                </c:pt>
                <c:pt idx="378">
                  <c:v>15</c:v>
                </c:pt>
                <c:pt idx="379">
                  <c:v>27</c:v>
                </c:pt>
                <c:pt idx="380">
                  <c:v>4</c:v>
                </c:pt>
                <c:pt idx="381">
                  <c:v>16</c:v>
                </c:pt>
                <c:pt idx="382">
                  <c:v>30</c:v>
                </c:pt>
                <c:pt idx="383">
                  <c:v>44</c:v>
                </c:pt>
                <c:pt idx="384">
                  <c:v>30</c:v>
                </c:pt>
                <c:pt idx="385">
                  <c:v>36</c:v>
                </c:pt>
                <c:pt idx="386">
                  <c:v>3</c:v>
                </c:pt>
                <c:pt idx="387">
                  <c:v>22</c:v>
                </c:pt>
                <c:pt idx="388">
                  <c:v>49</c:v>
                </c:pt>
                <c:pt idx="389">
                  <c:v>22</c:v>
                </c:pt>
                <c:pt idx="390">
                  <c:v>49</c:v>
                </c:pt>
                <c:pt idx="391">
                  <c:v>12</c:v>
                </c:pt>
                <c:pt idx="392">
                  <c:v>21</c:v>
                </c:pt>
                <c:pt idx="393">
                  <c:v>4</c:v>
                </c:pt>
                <c:pt idx="394">
                  <c:v>31</c:v>
                </c:pt>
                <c:pt idx="395">
                  <c:v>44</c:v>
                </c:pt>
                <c:pt idx="396">
                  <c:v>31</c:v>
                </c:pt>
                <c:pt idx="397">
                  <c:v>23</c:v>
                </c:pt>
                <c:pt idx="398">
                  <c:v>20</c:v>
                </c:pt>
                <c:pt idx="399">
                  <c:v>15</c:v>
                </c:pt>
                <c:pt idx="400">
                  <c:v>23</c:v>
                </c:pt>
                <c:pt idx="401">
                  <c:v>28</c:v>
                </c:pt>
                <c:pt idx="402">
                  <c:v>16</c:v>
                </c:pt>
                <c:pt idx="403">
                  <c:v>37</c:v>
                </c:pt>
                <c:pt idx="404">
                  <c:v>21</c:v>
                </c:pt>
                <c:pt idx="405">
                  <c:v>15</c:v>
                </c:pt>
                <c:pt idx="406">
                  <c:v>17</c:v>
                </c:pt>
                <c:pt idx="407">
                  <c:v>37</c:v>
                </c:pt>
                <c:pt idx="408">
                  <c:v>13</c:v>
                </c:pt>
                <c:pt idx="409">
                  <c:v>19</c:v>
                </c:pt>
                <c:pt idx="410">
                  <c:v>30</c:v>
                </c:pt>
                <c:pt idx="411">
                  <c:v>45</c:v>
                </c:pt>
                <c:pt idx="412">
                  <c:v>18</c:v>
                </c:pt>
                <c:pt idx="413">
                  <c:v>14</c:v>
                </c:pt>
                <c:pt idx="414">
                  <c:v>36</c:v>
                </c:pt>
                <c:pt idx="415">
                  <c:v>36</c:v>
                </c:pt>
                <c:pt idx="416">
                  <c:v>20</c:v>
                </c:pt>
                <c:pt idx="417">
                  <c:v>19</c:v>
                </c:pt>
                <c:pt idx="418">
                  <c:v>45</c:v>
                </c:pt>
                <c:pt idx="419">
                  <c:v>44</c:v>
                </c:pt>
                <c:pt idx="420">
                  <c:v>7</c:v>
                </c:pt>
                <c:pt idx="421">
                  <c:v>44</c:v>
                </c:pt>
                <c:pt idx="422">
                  <c:v>4</c:v>
                </c:pt>
                <c:pt idx="423">
                  <c:v>34</c:v>
                </c:pt>
                <c:pt idx="424">
                  <c:v>2</c:v>
                </c:pt>
                <c:pt idx="425">
                  <c:v>5</c:v>
                </c:pt>
                <c:pt idx="426">
                  <c:v>10</c:v>
                </c:pt>
                <c:pt idx="427">
                  <c:v>32</c:v>
                </c:pt>
                <c:pt idx="428">
                  <c:v>42</c:v>
                </c:pt>
                <c:pt idx="429">
                  <c:v>41</c:v>
                </c:pt>
                <c:pt idx="430">
                  <c:v>13</c:v>
                </c:pt>
                <c:pt idx="431">
                  <c:v>39</c:v>
                </c:pt>
                <c:pt idx="432">
                  <c:v>5</c:v>
                </c:pt>
                <c:pt idx="433">
                  <c:v>10</c:v>
                </c:pt>
                <c:pt idx="434">
                  <c:v>10</c:v>
                </c:pt>
                <c:pt idx="435">
                  <c:v>38</c:v>
                </c:pt>
                <c:pt idx="436">
                  <c:v>27</c:v>
                </c:pt>
                <c:pt idx="437">
                  <c:v>21</c:v>
                </c:pt>
                <c:pt idx="438">
                  <c:v>8</c:v>
                </c:pt>
                <c:pt idx="439">
                  <c:v>1</c:v>
                </c:pt>
                <c:pt idx="440">
                  <c:v>28</c:v>
                </c:pt>
                <c:pt idx="441">
                  <c:v>49</c:v>
                </c:pt>
                <c:pt idx="442">
                  <c:v>39</c:v>
                </c:pt>
                <c:pt idx="443">
                  <c:v>14</c:v>
                </c:pt>
                <c:pt idx="444">
                  <c:v>21</c:v>
                </c:pt>
                <c:pt idx="445">
                  <c:v>30</c:v>
                </c:pt>
                <c:pt idx="446">
                  <c:v>21</c:v>
                </c:pt>
                <c:pt idx="447">
                  <c:v>49</c:v>
                </c:pt>
                <c:pt idx="448">
                  <c:v>9</c:v>
                </c:pt>
                <c:pt idx="449">
                  <c:v>17</c:v>
                </c:pt>
                <c:pt idx="450">
                  <c:v>5</c:v>
                </c:pt>
                <c:pt idx="451">
                  <c:v>31</c:v>
                </c:pt>
                <c:pt idx="452">
                  <c:v>40</c:v>
                </c:pt>
                <c:pt idx="453">
                  <c:v>38</c:v>
                </c:pt>
                <c:pt idx="454">
                  <c:v>43</c:v>
                </c:pt>
                <c:pt idx="455">
                  <c:v>19</c:v>
                </c:pt>
                <c:pt idx="456">
                  <c:v>36</c:v>
                </c:pt>
                <c:pt idx="457">
                  <c:v>33</c:v>
                </c:pt>
                <c:pt idx="458">
                  <c:v>13</c:v>
                </c:pt>
                <c:pt idx="459">
                  <c:v>14</c:v>
                </c:pt>
                <c:pt idx="460">
                  <c:v>33</c:v>
                </c:pt>
                <c:pt idx="461">
                  <c:v>29</c:v>
                </c:pt>
                <c:pt idx="462">
                  <c:v>43</c:v>
                </c:pt>
                <c:pt idx="463">
                  <c:v>49</c:v>
                </c:pt>
                <c:pt idx="464">
                  <c:v>36</c:v>
                </c:pt>
                <c:pt idx="465">
                  <c:v>44</c:v>
                </c:pt>
                <c:pt idx="466">
                  <c:v>10</c:v>
                </c:pt>
                <c:pt idx="467">
                  <c:v>31</c:v>
                </c:pt>
                <c:pt idx="468">
                  <c:v>6</c:v>
                </c:pt>
                <c:pt idx="469">
                  <c:v>1</c:v>
                </c:pt>
                <c:pt idx="470">
                  <c:v>7</c:v>
                </c:pt>
                <c:pt idx="471">
                  <c:v>27</c:v>
                </c:pt>
                <c:pt idx="472">
                  <c:v>21</c:v>
                </c:pt>
                <c:pt idx="473">
                  <c:v>28</c:v>
                </c:pt>
                <c:pt idx="474">
                  <c:v>16</c:v>
                </c:pt>
                <c:pt idx="475">
                  <c:v>46</c:v>
                </c:pt>
                <c:pt idx="476">
                  <c:v>23</c:v>
                </c:pt>
                <c:pt idx="477">
                  <c:v>20</c:v>
                </c:pt>
                <c:pt idx="478">
                  <c:v>38</c:v>
                </c:pt>
                <c:pt idx="479">
                  <c:v>25</c:v>
                </c:pt>
                <c:pt idx="480">
                  <c:v>28</c:v>
                </c:pt>
                <c:pt idx="481">
                  <c:v>5</c:v>
                </c:pt>
                <c:pt idx="482">
                  <c:v>21</c:v>
                </c:pt>
                <c:pt idx="483">
                  <c:v>18</c:v>
                </c:pt>
                <c:pt idx="484">
                  <c:v>47</c:v>
                </c:pt>
                <c:pt idx="485">
                  <c:v>6</c:v>
                </c:pt>
                <c:pt idx="486">
                  <c:v>29</c:v>
                </c:pt>
                <c:pt idx="487">
                  <c:v>19</c:v>
                </c:pt>
                <c:pt idx="488">
                  <c:v>33</c:v>
                </c:pt>
                <c:pt idx="489">
                  <c:v>1</c:v>
                </c:pt>
                <c:pt idx="490">
                  <c:v>45</c:v>
                </c:pt>
                <c:pt idx="491">
                  <c:v>3</c:v>
                </c:pt>
                <c:pt idx="492">
                  <c:v>42</c:v>
                </c:pt>
                <c:pt idx="493">
                  <c:v>21</c:v>
                </c:pt>
                <c:pt idx="494">
                  <c:v>35</c:v>
                </c:pt>
                <c:pt idx="495">
                  <c:v>41</c:v>
                </c:pt>
                <c:pt idx="496">
                  <c:v>40</c:v>
                </c:pt>
                <c:pt idx="497">
                  <c:v>3</c:v>
                </c:pt>
                <c:pt idx="498">
                  <c:v>25</c:v>
                </c:pt>
                <c:pt idx="499">
                  <c:v>45</c:v>
                </c:pt>
                <c:pt idx="500">
                  <c:v>38</c:v>
                </c:pt>
                <c:pt idx="501">
                  <c:v>45</c:v>
                </c:pt>
                <c:pt idx="502">
                  <c:v>20</c:v>
                </c:pt>
                <c:pt idx="503">
                  <c:v>44</c:v>
                </c:pt>
                <c:pt idx="504">
                  <c:v>45</c:v>
                </c:pt>
                <c:pt idx="505">
                  <c:v>34</c:v>
                </c:pt>
                <c:pt idx="506">
                  <c:v>21</c:v>
                </c:pt>
                <c:pt idx="507">
                  <c:v>48</c:v>
                </c:pt>
                <c:pt idx="508">
                  <c:v>23</c:v>
                </c:pt>
                <c:pt idx="509">
                  <c:v>6</c:v>
                </c:pt>
                <c:pt idx="510">
                  <c:v>13</c:v>
                </c:pt>
                <c:pt idx="511">
                  <c:v>49</c:v>
                </c:pt>
                <c:pt idx="512">
                  <c:v>23</c:v>
                </c:pt>
                <c:pt idx="513">
                  <c:v>9</c:v>
                </c:pt>
                <c:pt idx="514">
                  <c:v>17</c:v>
                </c:pt>
                <c:pt idx="515">
                  <c:v>2</c:v>
                </c:pt>
                <c:pt idx="516">
                  <c:v>19</c:v>
                </c:pt>
                <c:pt idx="517">
                  <c:v>19</c:v>
                </c:pt>
                <c:pt idx="518">
                  <c:v>7</c:v>
                </c:pt>
                <c:pt idx="519">
                  <c:v>42</c:v>
                </c:pt>
                <c:pt idx="520">
                  <c:v>42</c:v>
                </c:pt>
                <c:pt idx="521">
                  <c:v>20</c:v>
                </c:pt>
                <c:pt idx="522">
                  <c:v>9</c:v>
                </c:pt>
                <c:pt idx="523">
                  <c:v>17</c:v>
                </c:pt>
                <c:pt idx="524">
                  <c:v>27</c:v>
                </c:pt>
                <c:pt idx="525">
                  <c:v>47</c:v>
                </c:pt>
                <c:pt idx="526">
                  <c:v>2</c:v>
                </c:pt>
                <c:pt idx="527">
                  <c:v>36</c:v>
                </c:pt>
                <c:pt idx="528">
                  <c:v>19</c:v>
                </c:pt>
                <c:pt idx="529">
                  <c:v>17</c:v>
                </c:pt>
                <c:pt idx="530">
                  <c:v>5</c:v>
                </c:pt>
                <c:pt idx="531">
                  <c:v>39</c:v>
                </c:pt>
                <c:pt idx="532">
                  <c:v>18</c:v>
                </c:pt>
                <c:pt idx="533">
                  <c:v>7</c:v>
                </c:pt>
                <c:pt idx="534">
                  <c:v>17</c:v>
                </c:pt>
                <c:pt idx="535">
                  <c:v>39</c:v>
                </c:pt>
                <c:pt idx="536">
                  <c:v>36</c:v>
                </c:pt>
                <c:pt idx="537">
                  <c:v>40</c:v>
                </c:pt>
                <c:pt idx="538">
                  <c:v>45</c:v>
                </c:pt>
                <c:pt idx="539">
                  <c:v>4</c:v>
                </c:pt>
                <c:pt idx="540">
                  <c:v>38</c:v>
                </c:pt>
                <c:pt idx="541">
                  <c:v>25</c:v>
                </c:pt>
                <c:pt idx="542">
                  <c:v>5</c:v>
                </c:pt>
                <c:pt idx="543">
                  <c:v>30</c:v>
                </c:pt>
                <c:pt idx="544">
                  <c:v>12</c:v>
                </c:pt>
                <c:pt idx="545">
                  <c:v>4</c:v>
                </c:pt>
                <c:pt idx="546">
                  <c:v>24</c:v>
                </c:pt>
                <c:pt idx="547">
                  <c:v>29</c:v>
                </c:pt>
                <c:pt idx="548">
                  <c:v>9</c:v>
                </c:pt>
                <c:pt idx="549">
                  <c:v>4</c:v>
                </c:pt>
                <c:pt idx="550">
                  <c:v>24</c:v>
                </c:pt>
                <c:pt idx="551">
                  <c:v>14</c:v>
                </c:pt>
                <c:pt idx="552">
                  <c:v>5</c:v>
                </c:pt>
                <c:pt idx="553">
                  <c:v>18</c:v>
                </c:pt>
                <c:pt idx="554">
                  <c:v>42</c:v>
                </c:pt>
                <c:pt idx="555">
                  <c:v>19</c:v>
                </c:pt>
                <c:pt idx="556">
                  <c:v>12</c:v>
                </c:pt>
                <c:pt idx="557">
                  <c:v>18</c:v>
                </c:pt>
                <c:pt idx="558">
                  <c:v>17</c:v>
                </c:pt>
                <c:pt idx="559">
                  <c:v>30</c:v>
                </c:pt>
                <c:pt idx="560">
                  <c:v>24</c:v>
                </c:pt>
                <c:pt idx="561">
                  <c:v>11</c:v>
                </c:pt>
                <c:pt idx="562">
                  <c:v>35</c:v>
                </c:pt>
                <c:pt idx="563">
                  <c:v>23</c:v>
                </c:pt>
                <c:pt idx="564">
                  <c:v>17</c:v>
                </c:pt>
                <c:pt idx="565">
                  <c:v>1</c:v>
                </c:pt>
                <c:pt idx="566">
                  <c:v>15</c:v>
                </c:pt>
                <c:pt idx="567">
                  <c:v>32</c:v>
                </c:pt>
                <c:pt idx="568">
                  <c:v>9</c:v>
                </c:pt>
                <c:pt idx="569">
                  <c:v>15</c:v>
                </c:pt>
                <c:pt idx="570">
                  <c:v>28</c:v>
                </c:pt>
                <c:pt idx="571">
                  <c:v>24</c:v>
                </c:pt>
                <c:pt idx="572">
                  <c:v>35</c:v>
                </c:pt>
                <c:pt idx="573">
                  <c:v>22</c:v>
                </c:pt>
                <c:pt idx="574">
                  <c:v>27</c:v>
                </c:pt>
                <c:pt idx="575">
                  <c:v>19</c:v>
                </c:pt>
                <c:pt idx="576">
                  <c:v>45</c:v>
                </c:pt>
                <c:pt idx="577">
                  <c:v>12</c:v>
                </c:pt>
                <c:pt idx="578">
                  <c:v>20</c:v>
                </c:pt>
                <c:pt idx="579">
                  <c:v>1</c:v>
                </c:pt>
                <c:pt idx="580">
                  <c:v>21</c:v>
                </c:pt>
                <c:pt idx="581">
                  <c:v>49</c:v>
                </c:pt>
                <c:pt idx="582">
                  <c:v>45</c:v>
                </c:pt>
                <c:pt idx="583">
                  <c:v>1</c:v>
                </c:pt>
                <c:pt idx="584">
                  <c:v>10</c:v>
                </c:pt>
                <c:pt idx="585">
                  <c:v>47</c:v>
                </c:pt>
                <c:pt idx="586">
                  <c:v>32</c:v>
                </c:pt>
                <c:pt idx="587">
                  <c:v>39</c:v>
                </c:pt>
                <c:pt idx="588">
                  <c:v>22</c:v>
                </c:pt>
                <c:pt idx="589">
                  <c:v>18</c:v>
                </c:pt>
                <c:pt idx="590">
                  <c:v>48</c:v>
                </c:pt>
                <c:pt idx="591">
                  <c:v>46</c:v>
                </c:pt>
                <c:pt idx="592">
                  <c:v>32</c:v>
                </c:pt>
                <c:pt idx="593">
                  <c:v>27</c:v>
                </c:pt>
                <c:pt idx="594">
                  <c:v>28</c:v>
                </c:pt>
                <c:pt idx="595">
                  <c:v>18</c:v>
                </c:pt>
                <c:pt idx="596">
                  <c:v>39</c:v>
                </c:pt>
                <c:pt idx="597">
                  <c:v>49</c:v>
                </c:pt>
                <c:pt idx="598">
                  <c:v>29</c:v>
                </c:pt>
                <c:pt idx="599">
                  <c:v>18</c:v>
                </c:pt>
                <c:pt idx="600">
                  <c:v>44</c:v>
                </c:pt>
                <c:pt idx="601">
                  <c:v>8</c:v>
                </c:pt>
                <c:pt idx="602">
                  <c:v>31</c:v>
                </c:pt>
                <c:pt idx="603">
                  <c:v>34</c:v>
                </c:pt>
                <c:pt idx="604">
                  <c:v>7</c:v>
                </c:pt>
                <c:pt idx="605">
                  <c:v>36</c:v>
                </c:pt>
                <c:pt idx="606">
                  <c:v>18</c:v>
                </c:pt>
                <c:pt idx="607">
                  <c:v>38</c:v>
                </c:pt>
                <c:pt idx="608">
                  <c:v>9</c:v>
                </c:pt>
                <c:pt idx="609">
                  <c:v>9</c:v>
                </c:pt>
                <c:pt idx="610">
                  <c:v>46</c:v>
                </c:pt>
                <c:pt idx="611">
                  <c:v>8</c:v>
                </c:pt>
                <c:pt idx="612">
                  <c:v>35</c:v>
                </c:pt>
                <c:pt idx="613">
                  <c:v>18</c:v>
                </c:pt>
                <c:pt idx="614">
                  <c:v>5</c:v>
                </c:pt>
                <c:pt idx="615">
                  <c:v>14</c:v>
                </c:pt>
                <c:pt idx="616">
                  <c:v>28</c:v>
                </c:pt>
                <c:pt idx="617">
                  <c:v>30</c:v>
                </c:pt>
                <c:pt idx="618">
                  <c:v>4</c:v>
                </c:pt>
                <c:pt idx="619">
                  <c:v>39</c:v>
                </c:pt>
                <c:pt idx="620">
                  <c:v>20</c:v>
                </c:pt>
                <c:pt idx="621">
                  <c:v>25</c:v>
                </c:pt>
                <c:pt idx="622">
                  <c:v>28</c:v>
                </c:pt>
                <c:pt idx="623">
                  <c:v>12</c:v>
                </c:pt>
                <c:pt idx="624">
                  <c:v>2</c:v>
                </c:pt>
                <c:pt idx="625">
                  <c:v>43</c:v>
                </c:pt>
                <c:pt idx="626">
                  <c:v>14</c:v>
                </c:pt>
                <c:pt idx="627">
                  <c:v>22</c:v>
                </c:pt>
                <c:pt idx="628">
                  <c:v>31</c:v>
                </c:pt>
                <c:pt idx="629">
                  <c:v>23</c:v>
                </c:pt>
                <c:pt idx="630">
                  <c:v>48</c:v>
                </c:pt>
                <c:pt idx="631">
                  <c:v>20</c:v>
                </c:pt>
                <c:pt idx="632">
                  <c:v>38</c:v>
                </c:pt>
                <c:pt idx="633">
                  <c:v>4</c:v>
                </c:pt>
                <c:pt idx="634">
                  <c:v>15</c:v>
                </c:pt>
                <c:pt idx="635">
                  <c:v>24</c:v>
                </c:pt>
                <c:pt idx="636">
                  <c:v>25</c:v>
                </c:pt>
                <c:pt idx="637">
                  <c:v>1</c:v>
                </c:pt>
                <c:pt idx="638">
                  <c:v>7</c:v>
                </c:pt>
                <c:pt idx="639">
                  <c:v>31</c:v>
                </c:pt>
                <c:pt idx="640">
                  <c:v>12</c:v>
                </c:pt>
                <c:pt idx="641">
                  <c:v>42</c:v>
                </c:pt>
                <c:pt idx="642">
                  <c:v>5</c:v>
                </c:pt>
                <c:pt idx="643">
                  <c:v>44</c:v>
                </c:pt>
                <c:pt idx="644">
                  <c:v>42</c:v>
                </c:pt>
                <c:pt idx="645">
                  <c:v>38</c:v>
                </c:pt>
                <c:pt idx="646">
                  <c:v>12</c:v>
                </c:pt>
                <c:pt idx="647">
                  <c:v>39</c:v>
                </c:pt>
                <c:pt idx="648">
                  <c:v>18</c:v>
                </c:pt>
                <c:pt idx="649">
                  <c:v>2</c:v>
                </c:pt>
                <c:pt idx="650">
                  <c:v>10</c:v>
                </c:pt>
                <c:pt idx="651">
                  <c:v>15</c:v>
                </c:pt>
                <c:pt idx="652">
                  <c:v>30</c:v>
                </c:pt>
                <c:pt idx="653">
                  <c:v>44</c:v>
                </c:pt>
                <c:pt idx="654">
                  <c:v>17</c:v>
                </c:pt>
                <c:pt idx="655">
                  <c:v>4</c:v>
                </c:pt>
                <c:pt idx="656">
                  <c:v>7</c:v>
                </c:pt>
                <c:pt idx="657">
                  <c:v>41</c:v>
                </c:pt>
                <c:pt idx="658">
                  <c:v>31</c:v>
                </c:pt>
                <c:pt idx="659">
                  <c:v>39</c:v>
                </c:pt>
                <c:pt idx="660">
                  <c:v>34</c:v>
                </c:pt>
                <c:pt idx="661">
                  <c:v>6</c:v>
                </c:pt>
                <c:pt idx="662">
                  <c:v>38</c:v>
                </c:pt>
                <c:pt idx="663">
                  <c:v>45</c:v>
                </c:pt>
                <c:pt idx="664">
                  <c:v>34</c:v>
                </c:pt>
                <c:pt idx="665">
                  <c:v>44</c:v>
                </c:pt>
                <c:pt idx="666">
                  <c:v>15</c:v>
                </c:pt>
                <c:pt idx="667">
                  <c:v>14</c:v>
                </c:pt>
                <c:pt idx="668">
                  <c:v>6</c:v>
                </c:pt>
                <c:pt idx="669">
                  <c:v>37</c:v>
                </c:pt>
                <c:pt idx="670">
                  <c:v>32</c:v>
                </c:pt>
                <c:pt idx="671">
                  <c:v>3</c:v>
                </c:pt>
                <c:pt idx="672">
                  <c:v>3</c:v>
                </c:pt>
                <c:pt idx="673">
                  <c:v>22</c:v>
                </c:pt>
                <c:pt idx="674">
                  <c:v>22</c:v>
                </c:pt>
                <c:pt idx="675">
                  <c:v>10</c:v>
                </c:pt>
                <c:pt idx="676">
                  <c:v>3</c:v>
                </c:pt>
                <c:pt idx="677">
                  <c:v>12</c:v>
                </c:pt>
                <c:pt idx="678">
                  <c:v>29</c:v>
                </c:pt>
                <c:pt idx="679">
                  <c:v>48</c:v>
                </c:pt>
                <c:pt idx="680">
                  <c:v>17</c:v>
                </c:pt>
                <c:pt idx="681">
                  <c:v>7</c:v>
                </c:pt>
                <c:pt idx="682">
                  <c:v>13</c:v>
                </c:pt>
                <c:pt idx="683">
                  <c:v>2</c:v>
                </c:pt>
                <c:pt idx="684">
                  <c:v>4</c:v>
                </c:pt>
                <c:pt idx="685">
                  <c:v>10</c:v>
                </c:pt>
                <c:pt idx="686">
                  <c:v>39</c:v>
                </c:pt>
                <c:pt idx="687">
                  <c:v>24</c:v>
                </c:pt>
                <c:pt idx="688">
                  <c:v>17</c:v>
                </c:pt>
                <c:pt idx="689">
                  <c:v>6</c:v>
                </c:pt>
                <c:pt idx="690">
                  <c:v>19</c:v>
                </c:pt>
                <c:pt idx="691">
                  <c:v>5</c:v>
                </c:pt>
                <c:pt idx="692">
                  <c:v>32</c:v>
                </c:pt>
                <c:pt idx="693">
                  <c:v>10</c:v>
                </c:pt>
                <c:pt idx="694">
                  <c:v>9</c:v>
                </c:pt>
                <c:pt idx="695">
                  <c:v>27</c:v>
                </c:pt>
                <c:pt idx="696">
                  <c:v>13</c:v>
                </c:pt>
                <c:pt idx="697">
                  <c:v>19</c:v>
                </c:pt>
                <c:pt idx="698">
                  <c:v>21</c:v>
                </c:pt>
                <c:pt idx="699">
                  <c:v>24</c:v>
                </c:pt>
                <c:pt idx="700">
                  <c:v>38</c:v>
                </c:pt>
                <c:pt idx="701">
                  <c:v>4</c:v>
                </c:pt>
                <c:pt idx="702">
                  <c:v>24</c:v>
                </c:pt>
                <c:pt idx="703">
                  <c:v>35</c:v>
                </c:pt>
                <c:pt idx="704">
                  <c:v>3</c:v>
                </c:pt>
                <c:pt idx="705">
                  <c:v>4</c:v>
                </c:pt>
                <c:pt idx="706">
                  <c:v>37</c:v>
                </c:pt>
                <c:pt idx="707">
                  <c:v>40</c:v>
                </c:pt>
                <c:pt idx="708">
                  <c:v>48</c:v>
                </c:pt>
                <c:pt idx="709">
                  <c:v>35</c:v>
                </c:pt>
                <c:pt idx="710">
                  <c:v>31</c:v>
                </c:pt>
                <c:pt idx="711">
                  <c:v>44</c:v>
                </c:pt>
                <c:pt idx="712">
                  <c:v>25</c:v>
                </c:pt>
                <c:pt idx="713">
                  <c:v>40</c:v>
                </c:pt>
                <c:pt idx="714">
                  <c:v>13</c:v>
                </c:pt>
                <c:pt idx="715">
                  <c:v>4</c:v>
                </c:pt>
                <c:pt idx="716">
                  <c:v>46</c:v>
                </c:pt>
                <c:pt idx="717">
                  <c:v>14</c:v>
                </c:pt>
                <c:pt idx="718">
                  <c:v>13</c:v>
                </c:pt>
                <c:pt idx="719">
                  <c:v>27</c:v>
                </c:pt>
                <c:pt idx="720">
                  <c:v>6</c:v>
                </c:pt>
                <c:pt idx="721">
                  <c:v>17</c:v>
                </c:pt>
                <c:pt idx="722">
                  <c:v>36</c:v>
                </c:pt>
                <c:pt idx="723">
                  <c:v>40</c:v>
                </c:pt>
                <c:pt idx="724">
                  <c:v>49</c:v>
                </c:pt>
                <c:pt idx="725">
                  <c:v>35</c:v>
                </c:pt>
                <c:pt idx="726">
                  <c:v>17</c:v>
                </c:pt>
                <c:pt idx="727">
                  <c:v>41</c:v>
                </c:pt>
                <c:pt idx="728">
                  <c:v>2</c:v>
                </c:pt>
                <c:pt idx="729">
                  <c:v>13</c:v>
                </c:pt>
                <c:pt idx="730">
                  <c:v>2</c:v>
                </c:pt>
                <c:pt idx="731">
                  <c:v>28</c:v>
                </c:pt>
                <c:pt idx="732">
                  <c:v>43</c:v>
                </c:pt>
                <c:pt idx="733">
                  <c:v>26</c:v>
                </c:pt>
                <c:pt idx="734">
                  <c:v>22</c:v>
                </c:pt>
                <c:pt idx="735">
                  <c:v>47</c:v>
                </c:pt>
                <c:pt idx="736">
                  <c:v>43</c:v>
                </c:pt>
                <c:pt idx="737">
                  <c:v>3</c:v>
                </c:pt>
                <c:pt idx="738">
                  <c:v>35</c:v>
                </c:pt>
                <c:pt idx="739">
                  <c:v>12</c:v>
                </c:pt>
                <c:pt idx="740">
                  <c:v>24</c:v>
                </c:pt>
                <c:pt idx="741">
                  <c:v>5</c:v>
                </c:pt>
                <c:pt idx="742">
                  <c:v>20</c:v>
                </c:pt>
                <c:pt idx="743">
                  <c:v>39</c:v>
                </c:pt>
                <c:pt idx="744">
                  <c:v>39</c:v>
                </c:pt>
                <c:pt idx="745">
                  <c:v>13</c:v>
                </c:pt>
                <c:pt idx="746">
                  <c:v>41</c:v>
                </c:pt>
                <c:pt idx="747">
                  <c:v>45</c:v>
                </c:pt>
                <c:pt idx="748">
                  <c:v>12</c:v>
                </c:pt>
                <c:pt idx="749">
                  <c:v>13</c:v>
                </c:pt>
                <c:pt idx="750">
                  <c:v>10</c:v>
                </c:pt>
                <c:pt idx="751">
                  <c:v>33</c:v>
                </c:pt>
                <c:pt idx="752">
                  <c:v>40</c:v>
                </c:pt>
                <c:pt idx="753">
                  <c:v>16</c:v>
                </c:pt>
                <c:pt idx="754">
                  <c:v>45</c:v>
                </c:pt>
                <c:pt idx="755">
                  <c:v>35</c:v>
                </c:pt>
                <c:pt idx="756">
                  <c:v>3</c:v>
                </c:pt>
                <c:pt idx="757">
                  <c:v>5</c:v>
                </c:pt>
                <c:pt idx="758">
                  <c:v>26</c:v>
                </c:pt>
                <c:pt idx="759">
                  <c:v>11</c:v>
                </c:pt>
                <c:pt idx="760">
                  <c:v>7</c:v>
                </c:pt>
                <c:pt idx="761">
                  <c:v>10</c:v>
                </c:pt>
                <c:pt idx="762">
                  <c:v>42</c:v>
                </c:pt>
                <c:pt idx="763">
                  <c:v>34</c:v>
                </c:pt>
                <c:pt idx="764">
                  <c:v>3</c:v>
                </c:pt>
                <c:pt idx="765">
                  <c:v>8</c:v>
                </c:pt>
                <c:pt idx="766">
                  <c:v>31</c:v>
                </c:pt>
                <c:pt idx="767">
                  <c:v>11</c:v>
                </c:pt>
                <c:pt idx="768">
                  <c:v>45</c:v>
                </c:pt>
                <c:pt idx="769">
                  <c:v>7</c:v>
                </c:pt>
                <c:pt idx="770">
                  <c:v>45</c:v>
                </c:pt>
                <c:pt idx="771">
                  <c:v>2</c:v>
                </c:pt>
                <c:pt idx="772">
                  <c:v>6</c:v>
                </c:pt>
                <c:pt idx="773">
                  <c:v>41</c:v>
                </c:pt>
                <c:pt idx="774">
                  <c:v>32</c:v>
                </c:pt>
                <c:pt idx="775">
                  <c:v>20</c:v>
                </c:pt>
                <c:pt idx="776">
                  <c:v>34</c:v>
                </c:pt>
                <c:pt idx="777">
                  <c:v>16</c:v>
                </c:pt>
                <c:pt idx="778">
                  <c:v>25</c:v>
                </c:pt>
                <c:pt idx="779">
                  <c:v>12</c:v>
                </c:pt>
                <c:pt idx="780">
                  <c:v>7</c:v>
                </c:pt>
                <c:pt idx="781">
                  <c:v>39</c:v>
                </c:pt>
                <c:pt idx="782">
                  <c:v>17</c:v>
                </c:pt>
                <c:pt idx="783">
                  <c:v>45</c:v>
                </c:pt>
                <c:pt idx="784">
                  <c:v>11</c:v>
                </c:pt>
                <c:pt idx="785">
                  <c:v>6</c:v>
                </c:pt>
                <c:pt idx="786">
                  <c:v>23</c:v>
                </c:pt>
                <c:pt idx="787">
                  <c:v>27</c:v>
                </c:pt>
                <c:pt idx="788">
                  <c:v>46</c:v>
                </c:pt>
                <c:pt idx="789">
                  <c:v>6</c:v>
                </c:pt>
                <c:pt idx="790">
                  <c:v>38</c:v>
                </c:pt>
                <c:pt idx="791">
                  <c:v>2</c:v>
                </c:pt>
                <c:pt idx="792">
                  <c:v>22</c:v>
                </c:pt>
                <c:pt idx="793">
                  <c:v>20</c:v>
                </c:pt>
                <c:pt idx="794">
                  <c:v>25</c:v>
                </c:pt>
                <c:pt idx="795">
                  <c:v>15</c:v>
                </c:pt>
                <c:pt idx="796">
                  <c:v>49</c:v>
                </c:pt>
                <c:pt idx="797">
                  <c:v>29</c:v>
                </c:pt>
                <c:pt idx="798">
                  <c:v>8</c:v>
                </c:pt>
                <c:pt idx="799">
                  <c:v>37</c:v>
                </c:pt>
                <c:pt idx="800">
                  <c:v>49</c:v>
                </c:pt>
                <c:pt idx="801">
                  <c:v>33</c:v>
                </c:pt>
                <c:pt idx="802">
                  <c:v>22</c:v>
                </c:pt>
                <c:pt idx="803">
                  <c:v>47</c:v>
                </c:pt>
                <c:pt idx="804">
                  <c:v>5</c:v>
                </c:pt>
                <c:pt idx="805">
                  <c:v>39</c:v>
                </c:pt>
                <c:pt idx="806">
                  <c:v>18</c:v>
                </c:pt>
                <c:pt idx="807">
                  <c:v>38</c:v>
                </c:pt>
                <c:pt idx="808">
                  <c:v>37</c:v>
                </c:pt>
                <c:pt idx="809">
                  <c:v>30</c:v>
                </c:pt>
                <c:pt idx="810">
                  <c:v>31</c:v>
                </c:pt>
                <c:pt idx="811">
                  <c:v>10</c:v>
                </c:pt>
                <c:pt idx="812">
                  <c:v>15</c:v>
                </c:pt>
                <c:pt idx="813">
                  <c:v>42</c:v>
                </c:pt>
                <c:pt idx="814">
                  <c:v>48</c:v>
                </c:pt>
                <c:pt idx="815">
                  <c:v>44</c:v>
                </c:pt>
                <c:pt idx="816">
                  <c:v>18</c:v>
                </c:pt>
                <c:pt idx="817">
                  <c:v>23</c:v>
                </c:pt>
                <c:pt idx="818">
                  <c:v>33</c:v>
                </c:pt>
                <c:pt idx="819">
                  <c:v>16</c:v>
                </c:pt>
                <c:pt idx="820">
                  <c:v>38</c:v>
                </c:pt>
                <c:pt idx="821">
                  <c:v>35</c:v>
                </c:pt>
                <c:pt idx="822">
                  <c:v>34</c:v>
                </c:pt>
                <c:pt idx="823">
                  <c:v>28</c:v>
                </c:pt>
                <c:pt idx="824">
                  <c:v>2</c:v>
                </c:pt>
                <c:pt idx="825">
                  <c:v>30</c:v>
                </c:pt>
                <c:pt idx="826">
                  <c:v>13</c:v>
                </c:pt>
                <c:pt idx="827">
                  <c:v>41</c:v>
                </c:pt>
                <c:pt idx="828">
                  <c:v>16</c:v>
                </c:pt>
                <c:pt idx="829">
                  <c:v>5</c:v>
                </c:pt>
                <c:pt idx="830">
                  <c:v>28</c:v>
                </c:pt>
                <c:pt idx="831">
                  <c:v>39</c:v>
                </c:pt>
                <c:pt idx="832">
                  <c:v>45</c:v>
                </c:pt>
                <c:pt idx="833">
                  <c:v>20</c:v>
                </c:pt>
                <c:pt idx="834">
                  <c:v>24</c:v>
                </c:pt>
                <c:pt idx="835">
                  <c:v>27</c:v>
                </c:pt>
                <c:pt idx="836">
                  <c:v>30</c:v>
                </c:pt>
                <c:pt idx="837">
                  <c:v>45</c:v>
                </c:pt>
                <c:pt idx="838">
                  <c:v>27</c:v>
                </c:pt>
                <c:pt idx="839">
                  <c:v>26</c:v>
                </c:pt>
                <c:pt idx="840">
                  <c:v>7</c:v>
                </c:pt>
                <c:pt idx="841">
                  <c:v>42</c:v>
                </c:pt>
                <c:pt idx="842">
                  <c:v>47</c:v>
                </c:pt>
                <c:pt idx="843">
                  <c:v>38</c:v>
                </c:pt>
                <c:pt idx="844">
                  <c:v>5</c:v>
                </c:pt>
                <c:pt idx="845">
                  <c:v>23</c:v>
                </c:pt>
                <c:pt idx="846">
                  <c:v>28</c:v>
                </c:pt>
                <c:pt idx="847">
                  <c:v>34</c:v>
                </c:pt>
                <c:pt idx="848">
                  <c:v>15</c:v>
                </c:pt>
                <c:pt idx="849">
                  <c:v>32</c:v>
                </c:pt>
                <c:pt idx="850">
                  <c:v>26</c:v>
                </c:pt>
                <c:pt idx="851">
                  <c:v>48</c:v>
                </c:pt>
                <c:pt idx="852">
                  <c:v>31</c:v>
                </c:pt>
                <c:pt idx="853">
                  <c:v>19</c:v>
                </c:pt>
                <c:pt idx="854">
                  <c:v>9</c:v>
                </c:pt>
                <c:pt idx="855">
                  <c:v>29</c:v>
                </c:pt>
                <c:pt idx="856">
                  <c:v>39</c:v>
                </c:pt>
                <c:pt idx="857">
                  <c:v>4</c:v>
                </c:pt>
                <c:pt idx="858">
                  <c:v>3</c:v>
                </c:pt>
                <c:pt idx="859">
                  <c:v>29</c:v>
                </c:pt>
                <c:pt idx="860">
                  <c:v>11</c:v>
                </c:pt>
                <c:pt idx="861">
                  <c:v>33</c:v>
                </c:pt>
                <c:pt idx="862">
                  <c:v>38</c:v>
                </c:pt>
                <c:pt idx="863">
                  <c:v>11</c:v>
                </c:pt>
                <c:pt idx="864">
                  <c:v>27</c:v>
                </c:pt>
                <c:pt idx="865">
                  <c:v>33</c:v>
                </c:pt>
                <c:pt idx="866">
                  <c:v>21</c:v>
                </c:pt>
                <c:pt idx="867">
                  <c:v>39</c:v>
                </c:pt>
                <c:pt idx="868">
                  <c:v>31</c:v>
                </c:pt>
                <c:pt idx="869">
                  <c:v>38</c:v>
                </c:pt>
                <c:pt idx="870">
                  <c:v>46</c:v>
                </c:pt>
                <c:pt idx="871">
                  <c:v>2</c:v>
                </c:pt>
                <c:pt idx="872">
                  <c:v>27</c:v>
                </c:pt>
                <c:pt idx="873">
                  <c:v>36</c:v>
                </c:pt>
                <c:pt idx="874">
                  <c:v>11</c:v>
                </c:pt>
                <c:pt idx="875">
                  <c:v>47</c:v>
                </c:pt>
                <c:pt idx="876">
                  <c:v>18</c:v>
                </c:pt>
                <c:pt idx="877">
                  <c:v>1</c:v>
                </c:pt>
                <c:pt idx="878">
                  <c:v>35</c:v>
                </c:pt>
                <c:pt idx="879">
                  <c:v>35</c:v>
                </c:pt>
                <c:pt idx="880">
                  <c:v>31</c:v>
                </c:pt>
                <c:pt idx="881">
                  <c:v>28</c:v>
                </c:pt>
                <c:pt idx="882">
                  <c:v>39</c:v>
                </c:pt>
                <c:pt idx="883">
                  <c:v>1</c:v>
                </c:pt>
                <c:pt idx="884">
                  <c:v>25</c:v>
                </c:pt>
                <c:pt idx="885">
                  <c:v>43</c:v>
                </c:pt>
                <c:pt idx="886">
                  <c:v>38</c:v>
                </c:pt>
                <c:pt idx="887">
                  <c:v>20</c:v>
                </c:pt>
                <c:pt idx="888">
                  <c:v>3</c:v>
                </c:pt>
                <c:pt idx="889">
                  <c:v>2</c:v>
                </c:pt>
                <c:pt idx="890">
                  <c:v>18</c:v>
                </c:pt>
                <c:pt idx="891">
                  <c:v>44</c:v>
                </c:pt>
                <c:pt idx="892">
                  <c:v>10</c:v>
                </c:pt>
                <c:pt idx="893">
                  <c:v>5</c:v>
                </c:pt>
                <c:pt idx="894">
                  <c:v>9</c:v>
                </c:pt>
                <c:pt idx="895">
                  <c:v>2</c:v>
                </c:pt>
                <c:pt idx="896">
                  <c:v>34</c:v>
                </c:pt>
                <c:pt idx="897">
                  <c:v>38</c:v>
                </c:pt>
                <c:pt idx="898">
                  <c:v>31</c:v>
                </c:pt>
                <c:pt idx="899">
                  <c:v>10</c:v>
                </c:pt>
                <c:pt idx="900">
                  <c:v>12</c:v>
                </c:pt>
                <c:pt idx="901">
                  <c:v>36</c:v>
                </c:pt>
                <c:pt idx="902">
                  <c:v>21</c:v>
                </c:pt>
                <c:pt idx="903">
                  <c:v>49</c:v>
                </c:pt>
                <c:pt idx="904">
                  <c:v>47</c:v>
                </c:pt>
                <c:pt idx="905">
                  <c:v>6</c:v>
                </c:pt>
                <c:pt idx="906">
                  <c:v>48</c:v>
                </c:pt>
                <c:pt idx="907">
                  <c:v>49</c:v>
                </c:pt>
                <c:pt idx="908">
                  <c:v>3</c:v>
                </c:pt>
                <c:pt idx="909">
                  <c:v>10</c:v>
                </c:pt>
                <c:pt idx="910">
                  <c:v>5</c:v>
                </c:pt>
                <c:pt idx="911">
                  <c:v>46</c:v>
                </c:pt>
                <c:pt idx="912">
                  <c:v>26</c:v>
                </c:pt>
                <c:pt idx="913">
                  <c:v>21</c:v>
                </c:pt>
                <c:pt idx="914">
                  <c:v>45</c:v>
                </c:pt>
                <c:pt idx="915">
                  <c:v>26</c:v>
                </c:pt>
                <c:pt idx="916">
                  <c:v>38</c:v>
                </c:pt>
                <c:pt idx="917">
                  <c:v>44</c:v>
                </c:pt>
                <c:pt idx="918">
                  <c:v>26</c:v>
                </c:pt>
                <c:pt idx="919">
                  <c:v>8</c:v>
                </c:pt>
                <c:pt idx="920">
                  <c:v>5</c:v>
                </c:pt>
                <c:pt idx="921">
                  <c:v>15</c:v>
                </c:pt>
                <c:pt idx="922">
                  <c:v>16</c:v>
                </c:pt>
                <c:pt idx="923">
                  <c:v>1</c:v>
                </c:pt>
                <c:pt idx="924">
                  <c:v>16</c:v>
                </c:pt>
                <c:pt idx="925">
                  <c:v>37</c:v>
                </c:pt>
                <c:pt idx="926">
                  <c:v>3</c:v>
                </c:pt>
                <c:pt idx="927">
                  <c:v>47</c:v>
                </c:pt>
                <c:pt idx="928">
                  <c:v>31</c:v>
                </c:pt>
                <c:pt idx="929">
                  <c:v>13</c:v>
                </c:pt>
                <c:pt idx="930">
                  <c:v>16</c:v>
                </c:pt>
                <c:pt idx="931">
                  <c:v>43</c:v>
                </c:pt>
                <c:pt idx="932">
                  <c:v>21</c:v>
                </c:pt>
                <c:pt idx="933">
                  <c:v>2</c:v>
                </c:pt>
                <c:pt idx="934">
                  <c:v>27</c:v>
                </c:pt>
                <c:pt idx="935">
                  <c:v>38</c:v>
                </c:pt>
                <c:pt idx="936">
                  <c:v>26</c:v>
                </c:pt>
                <c:pt idx="937">
                  <c:v>38</c:v>
                </c:pt>
                <c:pt idx="938">
                  <c:v>46</c:v>
                </c:pt>
                <c:pt idx="939">
                  <c:v>25</c:v>
                </c:pt>
                <c:pt idx="940">
                  <c:v>11</c:v>
                </c:pt>
                <c:pt idx="941">
                  <c:v>8</c:v>
                </c:pt>
                <c:pt idx="942">
                  <c:v>8</c:v>
                </c:pt>
                <c:pt idx="943">
                  <c:v>33</c:v>
                </c:pt>
                <c:pt idx="944">
                  <c:v>7</c:v>
                </c:pt>
                <c:pt idx="945">
                  <c:v>38</c:v>
                </c:pt>
                <c:pt idx="946">
                  <c:v>21</c:v>
                </c:pt>
                <c:pt idx="947">
                  <c:v>8</c:v>
                </c:pt>
                <c:pt idx="948">
                  <c:v>21</c:v>
                </c:pt>
                <c:pt idx="949">
                  <c:v>20</c:v>
                </c:pt>
                <c:pt idx="950">
                  <c:v>8</c:v>
                </c:pt>
                <c:pt idx="951">
                  <c:v>46</c:v>
                </c:pt>
                <c:pt idx="952">
                  <c:v>31</c:v>
                </c:pt>
                <c:pt idx="953">
                  <c:v>29</c:v>
                </c:pt>
                <c:pt idx="954">
                  <c:v>48</c:v>
                </c:pt>
                <c:pt idx="955">
                  <c:v>9</c:v>
                </c:pt>
                <c:pt idx="956">
                  <c:v>15</c:v>
                </c:pt>
                <c:pt idx="957">
                  <c:v>30</c:v>
                </c:pt>
                <c:pt idx="958">
                  <c:v>26</c:v>
                </c:pt>
                <c:pt idx="959">
                  <c:v>10</c:v>
                </c:pt>
                <c:pt idx="960">
                  <c:v>29</c:v>
                </c:pt>
                <c:pt idx="961">
                  <c:v>16</c:v>
                </c:pt>
                <c:pt idx="962">
                  <c:v>36</c:v>
                </c:pt>
                <c:pt idx="963">
                  <c:v>20</c:v>
                </c:pt>
                <c:pt idx="964">
                  <c:v>45</c:v>
                </c:pt>
                <c:pt idx="965">
                  <c:v>37</c:v>
                </c:pt>
                <c:pt idx="966">
                  <c:v>22</c:v>
                </c:pt>
                <c:pt idx="967">
                  <c:v>7</c:v>
                </c:pt>
                <c:pt idx="968">
                  <c:v>23</c:v>
                </c:pt>
                <c:pt idx="969">
                  <c:v>41</c:v>
                </c:pt>
                <c:pt idx="970">
                  <c:v>40</c:v>
                </c:pt>
                <c:pt idx="971">
                  <c:v>29</c:v>
                </c:pt>
                <c:pt idx="972">
                  <c:v>16</c:v>
                </c:pt>
                <c:pt idx="973">
                  <c:v>38</c:v>
                </c:pt>
                <c:pt idx="974">
                  <c:v>28</c:v>
                </c:pt>
                <c:pt idx="975">
                  <c:v>48</c:v>
                </c:pt>
                <c:pt idx="976">
                  <c:v>38</c:v>
                </c:pt>
                <c:pt idx="977">
                  <c:v>31</c:v>
                </c:pt>
                <c:pt idx="978">
                  <c:v>14</c:v>
                </c:pt>
                <c:pt idx="979">
                  <c:v>33</c:v>
                </c:pt>
                <c:pt idx="980">
                  <c:v>9</c:v>
                </c:pt>
                <c:pt idx="981">
                  <c:v>27</c:v>
                </c:pt>
                <c:pt idx="982">
                  <c:v>24</c:v>
                </c:pt>
                <c:pt idx="983">
                  <c:v>13</c:v>
                </c:pt>
                <c:pt idx="984">
                  <c:v>26</c:v>
                </c:pt>
                <c:pt idx="985">
                  <c:v>29</c:v>
                </c:pt>
                <c:pt idx="986">
                  <c:v>49</c:v>
                </c:pt>
                <c:pt idx="987">
                  <c:v>43</c:v>
                </c:pt>
                <c:pt idx="988">
                  <c:v>28</c:v>
                </c:pt>
                <c:pt idx="989">
                  <c:v>28</c:v>
                </c:pt>
                <c:pt idx="990">
                  <c:v>8</c:v>
                </c:pt>
                <c:pt idx="991">
                  <c:v>23</c:v>
                </c:pt>
                <c:pt idx="992">
                  <c:v>29</c:v>
                </c:pt>
                <c:pt idx="993">
                  <c:v>5</c:v>
                </c:pt>
                <c:pt idx="994">
                  <c:v>42</c:v>
                </c:pt>
                <c:pt idx="995">
                  <c:v>7</c:v>
                </c:pt>
                <c:pt idx="996">
                  <c:v>42</c:v>
                </c:pt>
                <c:pt idx="997">
                  <c:v>36</c:v>
                </c:pt>
                <c:pt idx="998">
                  <c:v>41</c:v>
                </c:pt>
                <c:pt idx="999">
                  <c:v>27</c:v>
                </c:pt>
                <c:pt idx="1000">
                  <c:v>46</c:v>
                </c:pt>
                <c:pt idx="1001">
                  <c:v>2</c:v>
                </c:pt>
                <c:pt idx="1002">
                  <c:v>25</c:v>
                </c:pt>
                <c:pt idx="1003">
                  <c:v>9</c:v>
                </c:pt>
                <c:pt idx="1004">
                  <c:v>27</c:v>
                </c:pt>
                <c:pt idx="1005">
                  <c:v>1</c:v>
                </c:pt>
                <c:pt idx="1006">
                  <c:v>23</c:v>
                </c:pt>
                <c:pt idx="1007">
                  <c:v>10</c:v>
                </c:pt>
                <c:pt idx="1008">
                  <c:v>42</c:v>
                </c:pt>
                <c:pt idx="1009">
                  <c:v>25</c:v>
                </c:pt>
                <c:pt idx="1010">
                  <c:v>3</c:v>
                </c:pt>
                <c:pt idx="1011">
                  <c:v>6</c:v>
                </c:pt>
                <c:pt idx="1012">
                  <c:v>6</c:v>
                </c:pt>
                <c:pt idx="1013">
                  <c:v>2</c:v>
                </c:pt>
                <c:pt idx="1014">
                  <c:v>18</c:v>
                </c:pt>
                <c:pt idx="1015">
                  <c:v>23</c:v>
                </c:pt>
                <c:pt idx="1016">
                  <c:v>2</c:v>
                </c:pt>
                <c:pt idx="1017">
                  <c:v>12</c:v>
                </c:pt>
                <c:pt idx="1018">
                  <c:v>22</c:v>
                </c:pt>
                <c:pt idx="1019">
                  <c:v>37</c:v>
                </c:pt>
                <c:pt idx="1020">
                  <c:v>20</c:v>
                </c:pt>
                <c:pt idx="1021">
                  <c:v>39</c:v>
                </c:pt>
                <c:pt idx="1022">
                  <c:v>24</c:v>
                </c:pt>
                <c:pt idx="1023">
                  <c:v>48</c:v>
                </c:pt>
                <c:pt idx="1024">
                  <c:v>20</c:v>
                </c:pt>
                <c:pt idx="1025">
                  <c:v>1</c:v>
                </c:pt>
                <c:pt idx="1026">
                  <c:v>1</c:v>
                </c:pt>
                <c:pt idx="1027">
                  <c:v>17</c:v>
                </c:pt>
                <c:pt idx="1028">
                  <c:v>1</c:v>
                </c:pt>
                <c:pt idx="1029">
                  <c:v>45</c:v>
                </c:pt>
                <c:pt idx="1030">
                  <c:v>30</c:v>
                </c:pt>
                <c:pt idx="1031">
                  <c:v>41</c:v>
                </c:pt>
                <c:pt idx="1032">
                  <c:v>47</c:v>
                </c:pt>
                <c:pt idx="1033">
                  <c:v>3</c:v>
                </c:pt>
                <c:pt idx="1034">
                  <c:v>46</c:v>
                </c:pt>
                <c:pt idx="1035">
                  <c:v>11</c:v>
                </c:pt>
                <c:pt idx="1036">
                  <c:v>24</c:v>
                </c:pt>
                <c:pt idx="1037">
                  <c:v>22</c:v>
                </c:pt>
                <c:pt idx="1038">
                  <c:v>44</c:v>
                </c:pt>
                <c:pt idx="1039">
                  <c:v>45</c:v>
                </c:pt>
                <c:pt idx="1040">
                  <c:v>26</c:v>
                </c:pt>
                <c:pt idx="1041">
                  <c:v>13</c:v>
                </c:pt>
                <c:pt idx="1042">
                  <c:v>1</c:v>
                </c:pt>
                <c:pt idx="1043">
                  <c:v>24</c:v>
                </c:pt>
                <c:pt idx="1044">
                  <c:v>10</c:v>
                </c:pt>
                <c:pt idx="1045">
                  <c:v>35</c:v>
                </c:pt>
                <c:pt idx="1046">
                  <c:v>24</c:v>
                </c:pt>
                <c:pt idx="1047">
                  <c:v>28</c:v>
                </c:pt>
                <c:pt idx="1048">
                  <c:v>36</c:v>
                </c:pt>
                <c:pt idx="1049">
                  <c:v>16</c:v>
                </c:pt>
                <c:pt idx="1050">
                  <c:v>40</c:v>
                </c:pt>
                <c:pt idx="1051">
                  <c:v>16</c:v>
                </c:pt>
                <c:pt idx="1052">
                  <c:v>17</c:v>
                </c:pt>
                <c:pt idx="1053">
                  <c:v>15</c:v>
                </c:pt>
                <c:pt idx="1054">
                  <c:v>16</c:v>
                </c:pt>
                <c:pt idx="1055">
                  <c:v>15</c:v>
                </c:pt>
                <c:pt idx="1056">
                  <c:v>34</c:v>
                </c:pt>
                <c:pt idx="1057">
                  <c:v>11</c:v>
                </c:pt>
                <c:pt idx="1058">
                  <c:v>1</c:v>
                </c:pt>
                <c:pt idx="1059">
                  <c:v>15</c:v>
                </c:pt>
                <c:pt idx="1060">
                  <c:v>26</c:v>
                </c:pt>
                <c:pt idx="1061">
                  <c:v>4</c:v>
                </c:pt>
                <c:pt idx="1062">
                  <c:v>43</c:v>
                </c:pt>
                <c:pt idx="1063">
                  <c:v>5</c:v>
                </c:pt>
                <c:pt idx="1064">
                  <c:v>35</c:v>
                </c:pt>
                <c:pt idx="1065">
                  <c:v>13</c:v>
                </c:pt>
                <c:pt idx="1066">
                  <c:v>10</c:v>
                </c:pt>
                <c:pt idx="1067">
                  <c:v>11</c:v>
                </c:pt>
                <c:pt idx="1068">
                  <c:v>18</c:v>
                </c:pt>
                <c:pt idx="1069">
                  <c:v>34</c:v>
                </c:pt>
                <c:pt idx="1070">
                  <c:v>39</c:v>
                </c:pt>
                <c:pt idx="1071">
                  <c:v>41</c:v>
                </c:pt>
                <c:pt idx="1072">
                  <c:v>42</c:v>
                </c:pt>
                <c:pt idx="1073">
                  <c:v>23</c:v>
                </c:pt>
                <c:pt idx="1074">
                  <c:v>7</c:v>
                </c:pt>
                <c:pt idx="1075">
                  <c:v>39</c:v>
                </c:pt>
                <c:pt idx="1076">
                  <c:v>3</c:v>
                </c:pt>
                <c:pt idx="1077">
                  <c:v>12</c:v>
                </c:pt>
                <c:pt idx="1078">
                  <c:v>7</c:v>
                </c:pt>
                <c:pt idx="1079">
                  <c:v>49</c:v>
                </c:pt>
                <c:pt idx="1080">
                  <c:v>26</c:v>
                </c:pt>
                <c:pt idx="1081">
                  <c:v>33</c:v>
                </c:pt>
                <c:pt idx="1082">
                  <c:v>37</c:v>
                </c:pt>
                <c:pt idx="1083">
                  <c:v>48</c:v>
                </c:pt>
                <c:pt idx="1084">
                  <c:v>15</c:v>
                </c:pt>
                <c:pt idx="1085">
                  <c:v>2</c:v>
                </c:pt>
                <c:pt idx="1086">
                  <c:v>41</c:v>
                </c:pt>
                <c:pt idx="1087">
                  <c:v>7</c:v>
                </c:pt>
                <c:pt idx="1088">
                  <c:v>32</c:v>
                </c:pt>
                <c:pt idx="1089">
                  <c:v>4</c:v>
                </c:pt>
                <c:pt idx="1090">
                  <c:v>20</c:v>
                </c:pt>
                <c:pt idx="1091">
                  <c:v>36</c:v>
                </c:pt>
                <c:pt idx="1092">
                  <c:v>32</c:v>
                </c:pt>
                <c:pt idx="1093">
                  <c:v>28</c:v>
                </c:pt>
                <c:pt idx="1094">
                  <c:v>13</c:v>
                </c:pt>
                <c:pt idx="1095">
                  <c:v>1</c:v>
                </c:pt>
                <c:pt idx="1096">
                  <c:v>35</c:v>
                </c:pt>
                <c:pt idx="1097">
                  <c:v>48</c:v>
                </c:pt>
                <c:pt idx="1098">
                  <c:v>30</c:v>
                </c:pt>
                <c:pt idx="1099">
                  <c:v>36</c:v>
                </c:pt>
                <c:pt idx="1100">
                  <c:v>25</c:v>
                </c:pt>
                <c:pt idx="1101">
                  <c:v>16</c:v>
                </c:pt>
                <c:pt idx="1102">
                  <c:v>19</c:v>
                </c:pt>
                <c:pt idx="1103">
                  <c:v>1</c:v>
                </c:pt>
                <c:pt idx="1104">
                  <c:v>5</c:v>
                </c:pt>
                <c:pt idx="1105">
                  <c:v>22</c:v>
                </c:pt>
                <c:pt idx="1106">
                  <c:v>24</c:v>
                </c:pt>
                <c:pt idx="1107">
                  <c:v>43</c:v>
                </c:pt>
                <c:pt idx="1108">
                  <c:v>45</c:v>
                </c:pt>
                <c:pt idx="1109">
                  <c:v>37</c:v>
                </c:pt>
                <c:pt idx="1110">
                  <c:v>36</c:v>
                </c:pt>
                <c:pt idx="1111">
                  <c:v>36</c:v>
                </c:pt>
                <c:pt idx="1112">
                  <c:v>4</c:v>
                </c:pt>
                <c:pt idx="1113">
                  <c:v>36</c:v>
                </c:pt>
                <c:pt idx="1114">
                  <c:v>18</c:v>
                </c:pt>
                <c:pt idx="1115">
                  <c:v>16</c:v>
                </c:pt>
                <c:pt idx="1116">
                  <c:v>41</c:v>
                </c:pt>
                <c:pt idx="1117">
                  <c:v>18</c:v>
                </c:pt>
                <c:pt idx="1118">
                  <c:v>22</c:v>
                </c:pt>
                <c:pt idx="1119">
                  <c:v>2</c:v>
                </c:pt>
                <c:pt idx="1120">
                  <c:v>21</c:v>
                </c:pt>
                <c:pt idx="1121">
                  <c:v>36</c:v>
                </c:pt>
                <c:pt idx="1122">
                  <c:v>44</c:v>
                </c:pt>
                <c:pt idx="1123">
                  <c:v>39</c:v>
                </c:pt>
                <c:pt idx="1124">
                  <c:v>47</c:v>
                </c:pt>
                <c:pt idx="1125">
                  <c:v>39</c:v>
                </c:pt>
                <c:pt idx="1126">
                  <c:v>29</c:v>
                </c:pt>
                <c:pt idx="1127">
                  <c:v>26</c:v>
                </c:pt>
                <c:pt idx="1128">
                  <c:v>21</c:v>
                </c:pt>
                <c:pt idx="1129">
                  <c:v>17</c:v>
                </c:pt>
                <c:pt idx="1130">
                  <c:v>16</c:v>
                </c:pt>
                <c:pt idx="1131">
                  <c:v>31</c:v>
                </c:pt>
                <c:pt idx="1132">
                  <c:v>9</c:v>
                </c:pt>
                <c:pt idx="1133">
                  <c:v>31</c:v>
                </c:pt>
                <c:pt idx="1134">
                  <c:v>14</c:v>
                </c:pt>
                <c:pt idx="1135">
                  <c:v>49</c:v>
                </c:pt>
                <c:pt idx="1136">
                  <c:v>37</c:v>
                </c:pt>
                <c:pt idx="1137">
                  <c:v>2</c:v>
                </c:pt>
                <c:pt idx="1138">
                  <c:v>48</c:v>
                </c:pt>
                <c:pt idx="1139">
                  <c:v>46</c:v>
                </c:pt>
                <c:pt idx="1140">
                  <c:v>14</c:v>
                </c:pt>
                <c:pt idx="1141">
                  <c:v>33</c:v>
                </c:pt>
                <c:pt idx="1142">
                  <c:v>35</c:v>
                </c:pt>
                <c:pt idx="1143">
                  <c:v>39</c:v>
                </c:pt>
                <c:pt idx="1144">
                  <c:v>47</c:v>
                </c:pt>
                <c:pt idx="1145">
                  <c:v>20</c:v>
                </c:pt>
                <c:pt idx="1146">
                  <c:v>2</c:v>
                </c:pt>
                <c:pt idx="1147">
                  <c:v>41</c:v>
                </c:pt>
                <c:pt idx="1148">
                  <c:v>19</c:v>
                </c:pt>
                <c:pt idx="1149">
                  <c:v>37</c:v>
                </c:pt>
                <c:pt idx="1150">
                  <c:v>18</c:v>
                </c:pt>
                <c:pt idx="1151">
                  <c:v>16</c:v>
                </c:pt>
                <c:pt idx="1152">
                  <c:v>4</c:v>
                </c:pt>
                <c:pt idx="1153">
                  <c:v>12</c:v>
                </c:pt>
                <c:pt idx="1154">
                  <c:v>29</c:v>
                </c:pt>
                <c:pt idx="1155">
                  <c:v>7</c:v>
                </c:pt>
                <c:pt idx="1156">
                  <c:v>14</c:v>
                </c:pt>
                <c:pt idx="1157">
                  <c:v>12</c:v>
                </c:pt>
                <c:pt idx="1158">
                  <c:v>35</c:v>
                </c:pt>
                <c:pt idx="1159">
                  <c:v>5</c:v>
                </c:pt>
                <c:pt idx="1160">
                  <c:v>17</c:v>
                </c:pt>
                <c:pt idx="1161">
                  <c:v>42</c:v>
                </c:pt>
                <c:pt idx="1162">
                  <c:v>32</c:v>
                </c:pt>
                <c:pt idx="1163">
                  <c:v>10</c:v>
                </c:pt>
                <c:pt idx="1164">
                  <c:v>43</c:v>
                </c:pt>
                <c:pt idx="1165">
                  <c:v>17</c:v>
                </c:pt>
                <c:pt idx="1166">
                  <c:v>5</c:v>
                </c:pt>
                <c:pt idx="1167">
                  <c:v>45</c:v>
                </c:pt>
                <c:pt idx="1168">
                  <c:v>42</c:v>
                </c:pt>
                <c:pt idx="1169">
                  <c:v>9</c:v>
                </c:pt>
                <c:pt idx="1170">
                  <c:v>49</c:v>
                </c:pt>
                <c:pt idx="1171">
                  <c:v>33</c:v>
                </c:pt>
                <c:pt idx="1172">
                  <c:v>36</c:v>
                </c:pt>
                <c:pt idx="1173">
                  <c:v>36</c:v>
                </c:pt>
                <c:pt idx="1174">
                  <c:v>18</c:v>
                </c:pt>
                <c:pt idx="1175">
                  <c:v>9</c:v>
                </c:pt>
                <c:pt idx="1176">
                  <c:v>29</c:v>
                </c:pt>
                <c:pt idx="1177">
                  <c:v>14</c:v>
                </c:pt>
                <c:pt idx="1178">
                  <c:v>25</c:v>
                </c:pt>
                <c:pt idx="1179">
                  <c:v>15</c:v>
                </c:pt>
                <c:pt idx="1180">
                  <c:v>6</c:v>
                </c:pt>
                <c:pt idx="1181">
                  <c:v>42</c:v>
                </c:pt>
                <c:pt idx="1182">
                  <c:v>29</c:v>
                </c:pt>
                <c:pt idx="1183">
                  <c:v>15</c:v>
                </c:pt>
                <c:pt idx="1184">
                  <c:v>29</c:v>
                </c:pt>
                <c:pt idx="1185">
                  <c:v>4</c:v>
                </c:pt>
                <c:pt idx="1186">
                  <c:v>18</c:v>
                </c:pt>
                <c:pt idx="1187">
                  <c:v>49</c:v>
                </c:pt>
                <c:pt idx="1188">
                  <c:v>44</c:v>
                </c:pt>
                <c:pt idx="1189">
                  <c:v>39</c:v>
                </c:pt>
                <c:pt idx="1190">
                  <c:v>16</c:v>
                </c:pt>
                <c:pt idx="1191">
                  <c:v>11</c:v>
                </c:pt>
                <c:pt idx="1192">
                  <c:v>14</c:v>
                </c:pt>
                <c:pt idx="1193">
                  <c:v>3</c:v>
                </c:pt>
                <c:pt idx="1194">
                  <c:v>42</c:v>
                </c:pt>
                <c:pt idx="1195">
                  <c:v>38</c:v>
                </c:pt>
                <c:pt idx="1196">
                  <c:v>45</c:v>
                </c:pt>
                <c:pt idx="1197">
                  <c:v>42</c:v>
                </c:pt>
                <c:pt idx="1198">
                  <c:v>18</c:v>
                </c:pt>
                <c:pt idx="1199">
                  <c:v>20</c:v>
                </c:pt>
                <c:pt idx="1200">
                  <c:v>48</c:v>
                </c:pt>
                <c:pt idx="1201">
                  <c:v>25</c:v>
                </c:pt>
                <c:pt idx="1202">
                  <c:v>38</c:v>
                </c:pt>
                <c:pt idx="1203">
                  <c:v>13</c:v>
                </c:pt>
                <c:pt idx="1204">
                  <c:v>4</c:v>
                </c:pt>
                <c:pt idx="1205">
                  <c:v>14</c:v>
                </c:pt>
                <c:pt idx="1206">
                  <c:v>33</c:v>
                </c:pt>
                <c:pt idx="1207">
                  <c:v>28</c:v>
                </c:pt>
                <c:pt idx="1208">
                  <c:v>37</c:v>
                </c:pt>
                <c:pt idx="1209">
                  <c:v>8</c:v>
                </c:pt>
                <c:pt idx="1210">
                  <c:v>44</c:v>
                </c:pt>
                <c:pt idx="1211">
                  <c:v>34</c:v>
                </c:pt>
                <c:pt idx="1212">
                  <c:v>44</c:v>
                </c:pt>
                <c:pt idx="1213">
                  <c:v>5</c:v>
                </c:pt>
                <c:pt idx="1214">
                  <c:v>5</c:v>
                </c:pt>
                <c:pt idx="1215">
                  <c:v>31</c:v>
                </c:pt>
                <c:pt idx="1216">
                  <c:v>45</c:v>
                </c:pt>
                <c:pt idx="1217">
                  <c:v>9</c:v>
                </c:pt>
                <c:pt idx="1218">
                  <c:v>42</c:v>
                </c:pt>
                <c:pt idx="1219">
                  <c:v>32</c:v>
                </c:pt>
                <c:pt idx="1220">
                  <c:v>33</c:v>
                </c:pt>
                <c:pt idx="1221">
                  <c:v>3</c:v>
                </c:pt>
                <c:pt idx="1222">
                  <c:v>30</c:v>
                </c:pt>
                <c:pt idx="1223">
                  <c:v>12</c:v>
                </c:pt>
                <c:pt idx="1224">
                  <c:v>29</c:v>
                </c:pt>
                <c:pt idx="1225">
                  <c:v>3</c:v>
                </c:pt>
                <c:pt idx="1226">
                  <c:v>26</c:v>
                </c:pt>
                <c:pt idx="1227">
                  <c:v>30</c:v>
                </c:pt>
                <c:pt idx="1228">
                  <c:v>9</c:v>
                </c:pt>
                <c:pt idx="1229">
                  <c:v>26</c:v>
                </c:pt>
                <c:pt idx="1230">
                  <c:v>2</c:v>
                </c:pt>
                <c:pt idx="1231">
                  <c:v>3</c:v>
                </c:pt>
                <c:pt idx="1232">
                  <c:v>46</c:v>
                </c:pt>
                <c:pt idx="1233">
                  <c:v>4</c:v>
                </c:pt>
                <c:pt idx="1234">
                  <c:v>25</c:v>
                </c:pt>
                <c:pt idx="1235">
                  <c:v>13</c:v>
                </c:pt>
                <c:pt idx="1236">
                  <c:v>39</c:v>
                </c:pt>
                <c:pt idx="1237">
                  <c:v>44</c:v>
                </c:pt>
                <c:pt idx="1238">
                  <c:v>35</c:v>
                </c:pt>
                <c:pt idx="1239">
                  <c:v>23</c:v>
                </c:pt>
                <c:pt idx="1240">
                  <c:v>9</c:v>
                </c:pt>
                <c:pt idx="1241">
                  <c:v>2</c:v>
                </c:pt>
                <c:pt idx="1242">
                  <c:v>41</c:v>
                </c:pt>
                <c:pt idx="1243">
                  <c:v>44</c:v>
                </c:pt>
                <c:pt idx="1244">
                  <c:v>31</c:v>
                </c:pt>
                <c:pt idx="1245">
                  <c:v>44</c:v>
                </c:pt>
                <c:pt idx="1246">
                  <c:v>47</c:v>
                </c:pt>
                <c:pt idx="1247">
                  <c:v>2</c:v>
                </c:pt>
                <c:pt idx="1248">
                  <c:v>32</c:v>
                </c:pt>
                <c:pt idx="1249">
                  <c:v>18</c:v>
                </c:pt>
                <c:pt idx="1250">
                  <c:v>13</c:v>
                </c:pt>
                <c:pt idx="1251">
                  <c:v>46</c:v>
                </c:pt>
                <c:pt idx="1252">
                  <c:v>5</c:v>
                </c:pt>
                <c:pt idx="1253">
                  <c:v>42</c:v>
                </c:pt>
                <c:pt idx="1254">
                  <c:v>44</c:v>
                </c:pt>
                <c:pt idx="1255">
                  <c:v>10</c:v>
                </c:pt>
                <c:pt idx="1256">
                  <c:v>43</c:v>
                </c:pt>
                <c:pt idx="1257">
                  <c:v>25</c:v>
                </c:pt>
                <c:pt idx="1258">
                  <c:v>34</c:v>
                </c:pt>
                <c:pt idx="1259">
                  <c:v>37</c:v>
                </c:pt>
                <c:pt idx="1260">
                  <c:v>30</c:v>
                </c:pt>
                <c:pt idx="1261">
                  <c:v>7</c:v>
                </c:pt>
                <c:pt idx="1262">
                  <c:v>6</c:v>
                </c:pt>
                <c:pt idx="1263">
                  <c:v>3</c:v>
                </c:pt>
                <c:pt idx="1264">
                  <c:v>13</c:v>
                </c:pt>
                <c:pt idx="1265">
                  <c:v>3</c:v>
                </c:pt>
                <c:pt idx="1266">
                  <c:v>26</c:v>
                </c:pt>
                <c:pt idx="1267">
                  <c:v>24</c:v>
                </c:pt>
                <c:pt idx="1268">
                  <c:v>6</c:v>
                </c:pt>
                <c:pt idx="1269">
                  <c:v>43</c:v>
                </c:pt>
                <c:pt idx="1270">
                  <c:v>49</c:v>
                </c:pt>
                <c:pt idx="1271">
                  <c:v>42</c:v>
                </c:pt>
                <c:pt idx="1272">
                  <c:v>12</c:v>
                </c:pt>
                <c:pt idx="1273">
                  <c:v>49</c:v>
                </c:pt>
                <c:pt idx="1274">
                  <c:v>36</c:v>
                </c:pt>
                <c:pt idx="1275">
                  <c:v>2</c:v>
                </c:pt>
                <c:pt idx="1276">
                  <c:v>11</c:v>
                </c:pt>
                <c:pt idx="1277">
                  <c:v>39</c:v>
                </c:pt>
                <c:pt idx="1278">
                  <c:v>34</c:v>
                </c:pt>
                <c:pt idx="1279">
                  <c:v>26</c:v>
                </c:pt>
                <c:pt idx="1280">
                  <c:v>18</c:v>
                </c:pt>
                <c:pt idx="1281">
                  <c:v>21</c:v>
                </c:pt>
                <c:pt idx="1282">
                  <c:v>36</c:v>
                </c:pt>
                <c:pt idx="1283">
                  <c:v>40</c:v>
                </c:pt>
                <c:pt idx="1284">
                  <c:v>46</c:v>
                </c:pt>
                <c:pt idx="1285">
                  <c:v>44</c:v>
                </c:pt>
                <c:pt idx="1286">
                  <c:v>22</c:v>
                </c:pt>
                <c:pt idx="1287">
                  <c:v>30</c:v>
                </c:pt>
                <c:pt idx="1288">
                  <c:v>43</c:v>
                </c:pt>
                <c:pt idx="1289">
                  <c:v>30</c:v>
                </c:pt>
                <c:pt idx="1290">
                  <c:v>8</c:v>
                </c:pt>
                <c:pt idx="1291">
                  <c:v>34</c:v>
                </c:pt>
                <c:pt idx="1292">
                  <c:v>47</c:v>
                </c:pt>
                <c:pt idx="1293">
                  <c:v>9</c:v>
                </c:pt>
                <c:pt idx="1294">
                  <c:v>20</c:v>
                </c:pt>
                <c:pt idx="1295">
                  <c:v>40</c:v>
                </c:pt>
                <c:pt idx="1296">
                  <c:v>25</c:v>
                </c:pt>
                <c:pt idx="1297">
                  <c:v>19</c:v>
                </c:pt>
                <c:pt idx="1298">
                  <c:v>5</c:v>
                </c:pt>
                <c:pt idx="1299">
                  <c:v>11</c:v>
                </c:pt>
                <c:pt idx="1300">
                  <c:v>15</c:v>
                </c:pt>
                <c:pt idx="1301">
                  <c:v>8</c:v>
                </c:pt>
                <c:pt idx="1302">
                  <c:v>19</c:v>
                </c:pt>
                <c:pt idx="1303">
                  <c:v>23</c:v>
                </c:pt>
                <c:pt idx="1304">
                  <c:v>27</c:v>
                </c:pt>
                <c:pt idx="1305">
                  <c:v>40</c:v>
                </c:pt>
                <c:pt idx="1306">
                  <c:v>32</c:v>
                </c:pt>
                <c:pt idx="1307">
                  <c:v>26</c:v>
                </c:pt>
                <c:pt idx="1308">
                  <c:v>27</c:v>
                </c:pt>
                <c:pt idx="1309">
                  <c:v>19</c:v>
                </c:pt>
                <c:pt idx="1310">
                  <c:v>42</c:v>
                </c:pt>
                <c:pt idx="1311">
                  <c:v>29</c:v>
                </c:pt>
                <c:pt idx="1312">
                  <c:v>39</c:v>
                </c:pt>
                <c:pt idx="1313">
                  <c:v>41</c:v>
                </c:pt>
                <c:pt idx="1314">
                  <c:v>33</c:v>
                </c:pt>
                <c:pt idx="1315">
                  <c:v>19</c:v>
                </c:pt>
                <c:pt idx="1316">
                  <c:v>37</c:v>
                </c:pt>
                <c:pt idx="1317">
                  <c:v>19</c:v>
                </c:pt>
                <c:pt idx="1318">
                  <c:v>33</c:v>
                </c:pt>
                <c:pt idx="1319">
                  <c:v>47</c:v>
                </c:pt>
                <c:pt idx="1320">
                  <c:v>16</c:v>
                </c:pt>
                <c:pt idx="1321">
                  <c:v>23</c:v>
                </c:pt>
                <c:pt idx="1322">
                  <c:v>7</c:v>
                </c:pt>
                <c:pt idx="1323">
                  <c:v>26</c:v>
                </c:pt>
                <c:pt idx="1324">
                  <c:v>32</c:v>
                </c:pt>
                <c:pt idx="1325">
                  <c:v>12</c:v>
                </c:pt>
                <c:pt idx="1326">
                  <c:v>8</c:v>
                </c:pt>
                <c:pt idx="1327">
                  <c:v>5</c:v>
                </c:pt>
                <c:pt idx="1328">
                  <c:v>42</c:v>
                </c:pt>
                <c:pt idx="1329">
                  <c:v>28</c:v>
                </c:pt>
                <c:pt idx="1330">
                  <c:v>5</c:v>
                </c:pt>
                <c:pt idx="1331">
                  <c:v>49</c:v>
                </c:pt>
                <c:pt idx="1332">
                  <c:v>26</c:v>
                </c:pt>
                <c:pt idx="1333">
                  <c:v>5</c:v>
                </c:pt>
                <c:pt idx="1334">
                  <c:v>22</c:v>
                </c:pt>
                <c:pt idx="1335">
                  <c:v>15</c:v>
                </c:pt>
                <c:pt idx="1336">
                  <c:v>13</c:v>
                </c:pt>
                <c:pt idx="1337">
                  <c:v>28</c:v>
                </c:pt>
                <c:pt idx="1338">
                  <c:v>33</c:v>
                </c:pt>
                <c:pt idx="1339">
                  <c:v>43</c:v>
                </c:pt>
                <c:pt idx="1340">
                  <c:v>23</c:v>
                </c:pt>
                <c:pt idx="1341">
                  <c:v>33</c:v>
                </c:pt>
                <c:pt idx="1342">
                  <c:v>43</c:v>
                </c:pt>
                <c:pt idx="1343">
                  <c:v>18</c:v>
                </c:pt>
                <c:pt idx="1344">
                  <c:v>30</c:v>
                </c:pt>
                <c:pt idx="1345">
                  <c:v>26</c:v>
                </c:pt>
                <c:pt idx="1346">
                  <c:v>16</c:v>
                </c:pt>
                <c:pt idx="1347">
                  <c:v>13</c:v>
                </c:pt>
                <c:pt idx="1348">
                  <c:v>39</c:v>
                </c:pt>
                <c:pt idx="1349">
                  <c:v>33</c:v>
                </c:pt>
                <c:pt idx="1350">
                  <c:v>26</c:v>
                </c:pt>
                <c:pt idx="1351">
                  <c:v>48</c:v>
                </c:pt>
                <c:pt idx="1352">
                  <c:v>1</c:v>
                </c:pt>
                <c:pt idx="1353">
                  <c:v>49</c:v>
                </c:pt>
                <c:pt idx="1354">
                  <c:v>38</c:v>
                </c:pt>
                <c:pt idx="1355">
                  <c:v>2</c:v>
                </c:pt>
                <c:pt idx="1356">
                  <c:v>49</c:v>
                </c:pt>
                <c:pt idx="1357">
                  <c:v>6</c:v>
                </c:pt>
                <c:pt idx="1358">
                  <c:v>46</c:v>
                </c:pt>
                <c:pt idx="1359">
                  <c:v>38</c:v>
                </c:pt>
                <c:pt idx="1360">
                  <c:v>42</c:v>
                </c:pt>
                <c:pt idx="1361">
                  <c:v>24</c:v>
                </c:pt>
                <c:pt idx="1362">
                  <c:v>18</c:v>
                </c:pt>
                <c:pt idx="1363">
                  <c:v>27</c:v>
                </c:pt>
                <c:pt idx="1364">
                  <c:v>41</c:v>
                </c:pt>
                <c:pt idx="1365">
                  <c:v>8</c:v>
                </c:pt>
                <c:pt idx="1366">
                  <c:v>28</c:v>
                </c:pt>
                <c:pt idx="1367">
                  <c:v>10</c:v>
                </c:pt>
                <c:pt idx="1368">
                  <c:v>17</c:v>
                </c:pt>
                <c:pt idx="1369">
                  <c:v>29</c:v>
                </c:pt>
                <c:pt idx="1370">
                  <c:v>6</c:v>
                </c:pt>
                <c:pt idx="1371">
                  <c:v>14</c:v>
                </c:pt>
                <c:pt idx="1372">
                  <c:v>22</c:v>
                </c:pt>
                <c:pt idx="1373">
                  <c:v>6</c:v>
                </c:pt>
                <c:pt idx="1374">
                  <c:v>26</c:v>
                </c:pt>
                <c:pt idx="1375">
                  <c:v>39</c:v>
                </c:pt>
                <c:pt idx="1376">
                  <c:v>12</c:v>
                </c:pt>
                <c:pt idx="1377">
                  <c:v>35</c:v>
                </c:pt>
                <c:pt idx="1378">
                  <c:v>14</c:v>
                </c:pt>
                <c:pt idx="1379">
                  <c:v>22</c:v>
                </c:pt>
                <c:pt idx="1380">
                  <c:v>23</c:v>
                </c:pt>
                <c:pt idx="1381">
                  <c:v>48</c:v>
                </c:pt>
                <c:pt idx="1382">
                  <c:v>7</c:v>
                </c:pt>
                <c:pt idx="1383">
                  <c:v>40</c:v>
                </c:pt>
                <c:pt idx="1384">
                  <c:v>25</c:v>
                </c:pt>
                <c:pt idx="1385">
                  <c:v>13</c:v>
                </c:pt>
                <c:pt idx="1386">
                  <c:v>21</c:v>
                </c:pt>
                <c:pt idx="1387">
                  <c:v>41</c:v>
                </c:pt>
                <c:pt idx="1388">
                  <c:v>10</c:v>
                </c:pt>
                <c:pt idx="1389">
                  <c:v>9</c:v>
                </c:pt>
                <c:pt idx="1390">
                  <c:v>15</c:v>
                </c:pt>
                <c:pt idx="1391">
                  <c:v>2</c:v>
                </c:pt>
                <c:pt idx="1392">
                  <c:v>25</c:v>
                </c:pt>
                <c:pt idx="1393">
                  <c:v>13</c:v>
                </c:pt>
                <c:pt idx="1394">
                  <c:v>34</c:v>
                </c:pt>
                <c:pt idx="1395">
                  <c:v>34</c:v>
                </c:pt>
                <c:pt idx="1396">
                  <c:v>35</c:v>
                </c:pt>
                <c:pt idx="1397">
                  <c:v>38</c:v>
                </c:pt>
                <c:pt idx="1398">
                  <c:v>3</c:v>
                </c:pt>
                <c:pt idx="1399">
                  <c:v>42</c:v>
                </c:pt>
                <c:pt idx="1400">
                  <c:v>6</c:v>
                </c:pt>
                <c:pt idx="1401">
                  <c:v>48</c:v>
                </c:pt>
                <c:pt idx="1402">
                  <c:v>49</c:v>
                </c:pt>
                <c:pt idx="1403">
                  <c:v>19</c:v>
                </c:pt>
                <c:pt idx="1404">
                  <c:v>3</c:v>
                </c:pt>
                <c:pt idx="1405">
                  <c:v>18</c:v>
                </c:pt>
                <c:pt idx="1406">
                  <c:v>39</c:v>
                </c:pt>
                <c:pt idx="1407">
                  <c:v>9</c:v>
                </c:pt>
                <c:pt idx="1408">
                  <c:v>12</c:v>
                </c:pt>
                <c:pt idx="1409">
                  <c:v>5</c:v>
                </c:pt>
                <c:pt idx="1410">
                  <c:v>3</c:v>
                </c:pt>
                <c:pt idx="1411">
                  <c:v>11</c:v>
                </c:pt>
                <c:pt idx="1412">
                  <c:v>30</c:v>
                </c:pt>
                <c:pt idx="1413">
                  <c:v>4</c:v>
                </c:pt>
                <c:pt idx="1414">
                  <c:v>5</c:v>
                </c:pt>
                <c:pt idx="1415">
                  <c:v>1</c:v>
                </c:pt>
                <c:pt idx="1416">
                  <c:v>27</c:v>
                </c:pt>
                <c:pt idx="1417">
                  <c:v>28</c:v>
                </c:pt>
                <c:pt idx="1418">
                  <c:v>29</c:v>
                </c:pt>
                <c:pt idx="1419">
                  <c:v>18</c:v>
                </c:pt>
                <c:pt idx="1420">
                  <c:v>12</c:v>
                </c:pt>
                <c:pt idx="1421">
                  <c:v>13</c:v>
                </c:pt>
                <c:pt idx="1422">
                  <c:v>41</c:v>
                </c:pt>
                <c:pt idx="1423">
                  <c:v>2</c:v>
                </c:pt>
                <c:pt idx="1424">
                  <c:v>37</c:v>
                </c:pt>
                <c:pt idx="1425">
                  <c:v>45</c:v>
                </c:pt>
                <c:pt idx="1426">
                  <c:v>16</c:v>
                </c:pt>
                <c:pt idx="1427">
                  <c:v>48</c:v>
                </c:pt>
                <c:pt idx="1428">
                  <c:v>24</c:v>
                </c:pt>
                <c:pt idx="1429">
                  <c:v>35</c:v>
                </c:pt>
                <c:pt idx="1430">
                  <c:v>22</c:v>
                </c:pt>
                <c:pt idx="1431">
                  <c:v>36</c:v>
                </c:pt>
                <c:pt idx="1432">
                  <c:v>11</c:v>
                </c:pt>
                <c:pt idx="1433">
                  <c:v>46</c:v>
                </c:pt>
                <c:pt idx="1434">
                  <c:v>29</c:v>
                </c:pt>
                <c:pt idx="1435">
                  <c:v>35</c:v>
                </c:pt>
                <c:pt idx="1436">
                  <c:v>48</c:v>
                </c:pt>
                <c:pt idx="1437">
                  <c:v>15</c:v>
                </c:pt>
                <c:pt idx="1438">
                  <c:v>31</c:v>
                </c:pt>
                <c:pt idx="1439">
                  <c:v>42</c:v>
                </c:pt>
                <c:pt idx="1440">
                  <c:v>41</c:v>
                </c:pt>
                <c:pt idx="1441">
                  <c:v>43</c:v>
                </c:pt>
                <c:pt idx="1442">
                  <c:v>16</c:v>
                </c:pt>
                <c:pt idx="1443">
                  <c:v>10</c:v>
                </c:pt>
                <c:pt idx="1444">
                  <c:v>49</c:v>
                </c:pt>
                <c:pt idx="1445">
                  <c:v>32</c:v>
                </c:pt>
                <c:pt idx="1446">
                  <c:v>2</c:v>
                </c:pt>
                <c:pt idx="1447">
                  <c:v>24</c:v>
                </c:pt>
                <c:pt idx="1448">
                  <c:v>23</c:v>
                </c:pt>
                <c:pt idx="1449">
                  <c:v>2</c:v>
                </c:pt>
                <c:pt idx="1450">
                  <c:v>38</c:v>
                </c:pt>
                <c:pt idx="1451">
                  <c:v>31</c:v>
                </c:pt>
                <c:pt idx="1452">
                  <c:v>40</c:v>
                </c:pt>
                <c:pt idx="1453">
                  <c:v>26</c:v>
                </c:pt>
                <c:pt idx="1454">
                  <c:v>29</c:v>
                </c:pt>
                <c:pt idx="1455">
                  <c:v>3</c:v>
                </c:pt>
                <c:pt idx="1456">
                  <c:v>14</c:v>
                </c:pt>
                <c:pt idx="1457">
                  <c:v>25</c:v>
                </c:pt>
                <c:pt idx="1458">
                  <c:v>48</c:v>
                </c:pt>
                <c:pt idx="1459">
                  <c:v>1</c:v>
                </c:pt>
                <c:pt idx="1460">
                  <c:v>3</c:v>
                </c:pt>
                <c:pt idx="1461">
                  <c:v>26</c:v>
                </c:pt>
                <c:pt idx="1462">
                  <c:v>18</c:v>
                </c:pt>
                <c:pt idx="1463">
                  <c:v>9</c:v>
                </c:pt>
                <c:pt idx="1464">
                  <c:v>38</c:v>
                </c:pt>
                <c:pt idx="1465">
                  <c:v>23</c:v>
                </c:pt>
                <c:pt idx="1466">
                  <c:v>21</c:v>
                </c:pt>
                <c:pt idx="1467">
                  <c:v>1</c:v>
                </c:pt>
                <c:pt idx="1468">
                  <c:v>21</c:v>
                </c:pt>
                <c:pt idx="1469">
                  <c:v>27</c:v>
                </c:pt>
                <c:pt idx="1470">
                  <c:v>42</c:v>
                </c:pt>
                <c:pt idx="1471">
                  <c:v>6</c:v>
                </c:pt>
                <c:pt idx="1472">
                  <c:v>44</c:v>
                </c:pt>
                <c:pt idx="1473">
                  <c:v>36</c:v>
                </c:pt>
                <c:pt idx="1474">
                  <c:v>28</c:v>
                </c:pt>
                <c:pt idx="1475">
                  <c:v>45</c:v>
                </c:pt>
                <c:pt idx="1476">
                  <c:v>17</c:v>
                </c:pt>
                <c:pt idx="1477">
                  <c:v>40</c:v>
                </c:pt>
                <c:pt idx="1478">
                  <c:v>3</c:v>
                </c:pt>
                <c:pt idx="1479">
                  <c:v>12</c:v>
                </c:pt>
                <c:pt idx="1480">
                  <c:v>39</c:v>
                </c:pt>
                <c:pt idx="1481">
                  <c:v>12</c:v>
                </c:pt>
                <c:pt idx="1482">
                  <c:v>2</c:v>
                </c:pt>
                <c:pt idx="1483">
                  <c:v>46</c:v>
                </c:pt>
                <c:pt idx="1484">
                  <c:v>22</c:v>
                </c:pt>
                <c:pt idx="1485">
                  <c:v>23</c:v>
                </c:pt>
                <c:pt idx="1486">
                  <c:v>30</c:v>
                </c:pt>
                <c:pt idx="1487">
                  <c:v>5</c:v>
                </c:pt>
                <c:pt idx="1488">
                  <c:v>9</c:v>
                </c:pt>
                <c:pt idx="1489">
                  <c:v>21</c:v>
                </c:pt>
                <c:pt idx="1490">
                  <c:v>11</c:v>
                </c:pt>
                <c:pt idx="1491">
                  <c:v>5</c:v>
                </c:pt>
                <c:pt idx="1492">
                  <c:v>35</c:v>
                </c:pt>
                <c:pt idx="1493">
                  <c:v>27</c:v>
                </c:pt>
                <c:pt idx="1494">
                  <c:v>49</c:v>
                </c:pt>
                <c:pt idx="1495">
                  <c:v>2</c:v>
                </c:pt>
                <c:pt idx="1496">
                  <c:v>24</c:v>
                </c:pt>
                <c:pt idx="1497">
                  <c:v>31</c:v>
                </c:pt>
                <c:pt idx="1498">
                  <c:v>33</c:v>
                </c:pt>
                <c:pt idx="1499">
                  <c:v>39</c:v>
                </c:pt>
                <c:pt idx="1500">
                  <c:v>30</c:v>
                </c:pt>
                <c:pt idx="1501">
                  <c:v>46</c:v>
                </c:pt>
                <c:pt idx="1502">
                  <c:v>37</c:v>
                </c:pt>
                <c:pt idx="1503">
                  <c:v>28</c:v>
                </c:pt>
                <c:pt idx="1504">
                  <c:v>31</c:v>
                </c:pt>
                <c:pt idx="1505">
                  <c:v>11</c:v>
                </c:pt>
                <c:pt idx="1506">
                  <c:v>23</c:v>
                </c:pt>
                <c:pt idx="1507">
                  <c:v>2</c:v>
                </c:pt>
                <c:pt idx="1508">
                  <c:v>40</c:v>
                </c:pt>
                <c:pt idx="1509">
                  <c:v>41</c:v>
                </c:pt>
                <c:pt idx="1510">
                  <c:v>27</c:v>
                </c:pt>
                <c:pt idx="1511">
                  <c:v>35</c:v>
                </c:pt>
                <c:pt idx="1512">
                  <c:v>2</c:v>
                </c:pt>
                <c:pt idx="1513">
                  <c:v>39</c:v>
                </c:pt>
                <c:pt idx="1514">
                  <c:v>37</c:v>
                </c:pt>
                <c:pt idx="1515">
                  <c:v>21</c:v>
                </c:pt>
                <c:pt idx="1516">
                  <c:v>5</c:v>
                </c:pt>
                <c:pt idx="1517">
                  <c:v>45</c:v>
                </c:pt>
                <c:pt idx="1518">
                  <c:v>21</c:v>
                </c:pt>
                <c:pt idx="1519">
                  <c:v>29</c:v>
                </c:pt>
                <c:pt idx="1520">
                  <c:v>20</c:v>
                </c:pt>
                <c:pt idx="1521">
                  <c:v>38</c:v>
                </c:pt>
                <c:pt idx="1522">
                  <c:v>20</c:v>
                </c:pt>
                <c:pt idx="1523">
                  <c:v>25</c:v>
                </c:pt>
                <c:pt idx="1524">
                  <c:v>2</c:v>
                </c:pt>
                <c:pt idx="1525">
                  <c:v>32</c:v>
                </c:pt>
                <c:pt idx="1526">
                  <c:v>26</c:v>
                </c:pt>
                <c:pt idx="1527">
                  <c:v>6</c:v>
                </c:pt>
                <c:pt idx="1528">
                  <c:v>41</c:v>
                </c:pt>
                <c:pt idx="1529">
                  <c:v>3</c:v>
                </c:pt>
                <c:pt idx="1530">
                  <c:v>33</c:v>
                </c:pt>
                <c:pt idx="1531">
                  <c:v>1</c:v>
                </c:pt>
                <c:pt idx="1532">
                  <c:v>5</c:v>
                </c:pt>
                <c:pt idx="1533">
                  <c:v>13</c:v>
                </c:pt>
                <c:pt idx="1534">
                  <c:v>19</c:v>
                </c:pt>
                <c:pt idx="1535">
                  <c:v>12</c:v>
                </c:pt>
                <c:pt idx="1536">
                  <c:v>48</c:v>
                </c:pt>
                <c:pt idx="1537">
                  <c:v>25</c:v>
                </c:pt>
                <c:pt idx="1538">
                  <c:v>35</c:v>
                </c:pt>
                <c:pt idx="1539">
                  <c:v>12</c:v>
                </c:pt>
                <c:pt idx="1540">
                  <c:v>30</c:v>
                </c:pt>
                <c:pt idx="1541">
                  <c:v>5</c:v>
                </c:pt>
                <c:pt idx="1542">
                  <c:v>34</c:v>
                </c:pt>
                <c:pt idx="1543">
                  <c:v>22</c:v>
                </c:pt>
                <c:pt idx="1544">
                  <c:v>39</c:v>
                </c:pt>
                <c:pt idx="1545">
                  <c:v>13</c:v>
                </c:pt>
                <c:pt idx="1546">
                  <c:v>47</c:v>
                </c:pt>
                <c:pt idx="1547">
                  <c:v>3</c:v>
                </c:pt>
                <c:pt idx="1548">
                  <c:v>20</c:v>
                </c:pt>
                <c:pt idx="1549">
                  <c:v>31</c:v>
                </c:pt>
                <c:pt idx="1550">
                  <c:v>5</c:v>
                </c:pt>
                <c:pt idx="1551">
                  <c:v>24</c:v>
                </c:pt>
                <c:pt idx="1552">
                  <c:v>40</c:v>
                </c:pt>
                <c:pt idx="1553">
                  <c:v>33</c:v>
                </c:pt>
                <c:pt idx="1554">
                  <c:v>8</c:v>
                </c:pt>
                <c:pt idx="1555">
                  <c:v>24</c:v>
                </c:pt>
                <c:pt idx="1556">
                  <c:v>20</c:v>
                </c:pt>
                <c:pt idx="1557">
                  <c:v>16</c:v>
                </c:pt>
                <c:pt idx="1558">
                  <c:v>12</c:v>
                </c:pt>
                <c:pt idx="1559">
                  <c:v>13</c:v>
                </c:pt>
                <c:pt idx="1560">
                  <c:v>45</c:v>
                </c:pt>
                <c:pt idx="1561">
                  <c:v>42</c:v>
                </c:pt>
                <c:pt idx="1562">
                  <c:v>39</c:v>
                </c:pt>
                <c:pt idx="1563">
                  <c:v>25</c:v>
                </c:pt>
                <c:pt idx="1564">
                  <c:v>46</c:v>
                </c:pt>
                <c:pt idx="1565">
                  <c:v>32</c:v>
                </c:pt>
                <c:pt idx="1566">
                  <c:v>24</c:v>
                </c:pt>
                <c:pt idx="1567">
                  <c:v>48</c:v>
                </c:pt>
                <c:pt idx="1568">
                  <c:v>47</c:v>
                </c:pt>
                <c:pt idx="1569">
                  <c:v>44</c:v>
                </c:pt>
                <c:pt idx="1570">
                  <c:v>9</c:v>
                </c:pt>
                <c:pt idx="1571">
                  <c:v>40</c:v>
                </c:pt>
                <c:pt idx="1572">
                  <c:v>23</c:v>
                </c:pt>
                <c:pt idx="1573">
                  <c:v>13</c:v>
                </c:pt>
                <c:pt idx="1574">
                  <c:v>32</c:v>
                </c:pt>
                <c:pt idx="1575">
                  <c:v>15</c:v>
                </c:pt>
                <c:pt idx="1576">
                  <c:v>36</c:v>
                </c:pt>
                <c:pt idx="1577">
                  <c:v>49</c:v>
                </c:pt>
                <c:pt idx="1578">
                  <c:v>5</c:v>
                </c:pt>
                <c:pt idx="1579">
                  <c:v>22</c:v>
                </c:pt>
                <c:pt idx="1580">
                  <c:v>16</c:v>
                </c:pt>
                <c:pt idx="1581">
                  <c:v>41</c:v>
                </c:pt>
                <c:pt idx="1582">
                  <c:v>10</c:v>
                </c:pt>
                <c:pt idx="1583">
                  <c:v>24</c:v>
                </c:pt>
                <c:pt idx="1584">
                  <c:v>18</c:v>
                </c:pt>
                <c:pt idx="1585">
                  <c:v>49</c:v>
                </c:pt>
                <c:pt idx="1586">
                  <c:v>18</c:v>
                </c:pt>
                <c:pt idx="1587">
                  <c:v>7</c:v>
                </c:pt>
                <c:pt idx="1588">
                  <c:v>4</c:v>
                </c:pt>
                <c:pt idx="1589">
                  <c:v>26</c:v>
                </c:pt>
                <c:pt idx="1590">
                  <c:v>5</c:v>
                </c:pt>
                <c:pt idx="1591">
                  <c:v>16</c:v>
                </c:pt>
                <c:pt idx="1592">
                  <c:v>35</c:v>
                </c:pt>
                <c:pt idx="1593">
                  <c:v>26</c:v>
                </c:pt>
                <c:pt idx="1594">
                  <c:v>18</c:v>
                </c:pt>
                <c:pt idx="1595">
                  <c:v>29</c:v>
                </c:pt>
                <c:pt idx="1596">
                  <c:v>23</c:v>
                </c:pt>
                <c:pt idx="1597">
                  <c:v>14</c:v>
                </c:pt>
                <c:pt idx="1598">
                  <c:v>15</c:v>
                </c:pt>
                <c:pt idx="1599">
                  <c:v>49</c:v>
                </c:pt>
                <c:pt idx="1600">
                  <c:v>33</c:v>
                </c:pt>
                <c:pt idx="1601">
                  <c:v>25</c:v>
                </c:pt>
                <c:pt idx="1602">
                  <c:v>21</c:v>
                </c:pt>
                <c:pt idx="1603">
                  <c:v>17</c:v>
                </c:pt>
                <c:pt idx="1604">
                  <c:v>23</c:v>
                </c:pt>
                <c:pt idx="1605">
                  <c:v>43</c:v>
                </c:pt>
                <c:pt idx="1606">
                  <c:v>17</c:v>
                </c:pt>
                <c:pt idx="1607">
                  <c:v>14</c:v>
                </c:pt>
                <c:pt idx="1608">
                  <c:v>29</c:v>
                </c:pt>
                <c:pt idx="1609">
                  <c:v>20</c:v>
                </c:pt>
                <c:pt idx="1610">
                  <c:v>30</c:v>
                </c:pt>
                <c:pt idx="1611">
                  <c:v>19</c:v>
                </c:pt>
                <c:pt idx="1612">
                  <c:v>39</c:v>
                </c:pt>
                <c:pt idx="1613">
                  <c:v>13</c:v>
                </c:pt>
                <c:pt idx="1614">
                  <c:v>18</c:v>
                </c:pt>
                <c:pt idx="1615">
                  <c:v>23</c:v>
                </c:pt>
                <c:pt idx="1616">
                  <c:v>46</c:v>
                </c:pt>
                <c:pt idx="1617">
                  <c:v>33</c:v>
                </c:pt>
                <c:pt idx="1618">
                  <c:v>39</c:v>
                </c:pt>
                <c:pt idx="1619">
                  <c:v>40</c:v>
                </c:pt>
                <c:pt idx="1620">
                  <c:v>18</c:v>
                </c:pt>
                <c:pt idx="1621">
                  <c:v>9</c:v>
                </c:pt>
                <c:pt idx="1622">
                  <c:v>33</c:v>
                </c:pt>
                <c:pt idx="1623">
                  <c:v>32</c:v>
                </c:pt>
                <c:pt idx="1624">
                  <c:v>17</c:v>
                </c:pt>
                <c:pt idx="1625">
                  <c:v>19</c:v>
                </c:pt>
                <c:pt idx="1626">
                  <c:v>27</c:v>
                </c:pt>
                <c:pt idx="1627">
                  <c:v>6</c:v>
                </c:pt>
                <c:pt idx="1628">
                  <c:v>35</c:v>
                </c:pt>
                <c:pt idx="1629">
                  <c:v>37</c:v>
                </c:pt>
                <c:pt idx="1630">
                  <c:v>34</c:v>
                </c:pt>
                <c:pt idx="1631">
                  <c:v>20</c:v>
                </c:pt>
                <c:pt idx="1632">
                  <c:v>25</c:v>
                </c:pt>
                <c:pt idx="1633">
                  <c:v>4</c:v>
                </c:pt>
                <c:pt idx="1634">
                  <c:v>10</c:v>
                </c:pt>
                <c:pt idx="1635">
                  <c:v>10</c:v>
                </c:pt>
                <c:pt idx="1636">
                  <c:v>24</c:v>
                </c:pt>
                <c:pt idx="1637">
                  <c:v>21</c:v>
                </c:pt>
                <c:pt idx="1638">
                  <c:v>11</c:v>
                </c:pt>
                <c:pt idx="1639">
                  <c:v>27</c:v>
                </c:pt>
                <c:pt idx="1640">
                  <c:v>16</c:v>
                </c:pt>
                <c:pt idx="1641">
                  <c:v>26</c:v>
                </c:pt>
                <c:pt idx="1642">
                  <c:v>30</c:v>
                </c:pt>
                <c:pt idx="1643">
                  <c:v>49</c:v>
                </c:pt>
                <c:pt idx="1644">
                  <c:v>16</c:v>
                </c:pt>
                <c:pt idx="1645">
                  <c:v>7</c:v>
                </c:pt>
                <c:pt idx="1646">
                  <c:v>16</c:v>
                </c:pt>
                <c:pt idx="1647">
                  <c:v>35</c:v>
                </c:pt>
                <c:pt idx="1648">
                  <c:v>16</c:v>
                </c:pt>
                <c:pt idx="1649">
                  <c:v>40</c:v>
                </c:pt>
                <c:pt idx="1650">
                  <c:v>12</c:v>
                </c:pt>
                <c:pt idx="1651">
                  <c:v>35</c:v>
                </c:pt>
                <c:pt idx="1652">
                  <c:v>49</c:v>
                </c:pt>
                <c:pt idx="1653">
                  <c:v>21</c:v>
                </c:pt>
                <c:pt idx="1654">
                  <c:v>43</c:v>
                </c:pt>
                <c:pt idx="1655">
                  <c:v>36</c:v>
                </c:pt>
                <c:pt idx="1656">
                  <c:v>48</c:v>
                </c:pt>
                <c:pt idx="1657">
                  <c:v>17</c:v>
                </c:pt>
                <c:pt idx="1658">
                  <c:v>32</c:v>
                </c:pt>
                <c:pt idx="1659">
                  <c:v>41</c:v>
                </c:pt>
                <c:pt idx="1660">
                  <c:v>6</c:v>
                </c:pt>
                <c:pt idx="1661">
                  <c:v>24</c:v>
                </c:pt>
                <c:pt idx="1662">
                  <c:v>27</c:v>
                </c:pt>
                <c:pt idx="1663">
                  <c:v>20</c:v>
                </c:pt>
                <c:pt idx="1664">
                  <c:v>25</c:v>
                </c:pt>
                <c:pt idx="1665">
                  <c:v>2</c:v>
                </c:pt>
                <c:pt idx="1666">
                  <c:v>9</c:v>
                </c:pt>
                <c:pt idx="1667">
                  <c:v>28</c:v>
                </c:pt>
                <c:pt idx="1668">
                  <c:v>38</c:v>
                </c:pt>
                <c:pt idx="1669">
                  <c:v>3</c:v>
                </c:pt>
                <c:pt idx="1670">
                  <c:v>20</c:v>
                </c:pt>
                <c:pt idx="1671">
                  <c:v>6</c:v>
                </c:pt>
                <c:pt idx="1672">
                  <c:v>39</c:v>
                </c:pt>
                <c:pt idx="1673">
                  <c:v>33</c:v>
                </c:pt>
                <c:pt idx="1674">
                  <c:v>1</c:v>
                </c:pt>
                <c:pt idx="1675">
                  <c:v>37</c:v>
                </c:pt>
                <c:pt idx="1676">
                  <c:v>6</c:v>
                </c:pt>
                <c:pt idx="1677">
                  <c:v>45</c:v>
                </c:pt>
                <c:pt idx="1678">
                  <c:v>34</c:v>
                </c:pt>
                <c:pt idx="1679">
                  <c:v>47</c:v>
                </c:pt>
                <c:pt idx="1680">
                  <c:v>15</c:v>
                </c:pt>
                <c:pt idx="1681">
                  <c:v>45</c:v>
                </c:pt>
                <c:pt idx="1682">
                  <c:v>26</c:v>
                </c:pt>
                <c:pt idx="1683">
                  <c:v>14</c:v>
                </c:pt>
                <c:pt idx="1684">
                  <c:v>7</c:v>
                </c:pt>
                <c:pt idx="1685">
                  <c:v>46</c:v>
                </c:pt>
                <c:pt idx="1686">
                  <c:v>31</c:v>
                </c:pt>
                <c:pt idx="1687">
                  <c:v>24</c:v>
                </c:pt>
                <c:pt idx="1688">
                  <c:v>31</c:v>
                </c:pt>
                <c:pt idx="1689">
                  <c:v>29</c:v>
                </c:pt>
                <c:pt idx="1690">
                  <c:v>42</c:v>
                </c:pt>
                <c:pt idx="1691">
                  <c:v>32</c:v>
                </c:pt>
                <c:pt idx="1692">
                  <c:v>17</c:v>
                </c:pt>
                <c:pt idx="1693">
                  <c:v>14</c:v>
                </c:pt>
                <c:pt idx="1694">
                  <c:v>40</c:v>
                </c:pt>
                <c:pt idx="1695">
                  <c:v>36</c:v>
                </c:pt>
                <c:pt idx="1696">
                  <c:v>48</c:v>
                </c:pt>
                <c:pt idx="1697">
                  <c:v>24</c:v>
                </c:pt>
                <c:pt idx="1698">
                  <c:v>45</c:v>
                </c:pt>
                <c:pt idx="1699">
                  <c:v>27</c:v>
                </c:pt>
                <c:pt idx="1700">
                  <c:v>25</c:v>
                </c:pt>
                <c:pt idx="1701">
                  <c:v>32</c:v>
                </c:pt>
                <c:pt idx="1702">
                  <c:v>18</c:v>
                </c:pt>
                <c:pt idx="1703">
                  <c:v>46</c:v>
                </c:pt>
                <c:pt idx="1704">
                  <c:v>18</c:v>
                </c:pt>
                <c:pt idx="1705">
                  <c:v>37</c:v>
                </c:pt>
                <c:pt idx="1706">
                  <c:v>26</c:v>
                </c:pt>
                <c:pt idx="1707">
                  <c:v>9</c:v>
                </c:pt>
                <c:pt idx="1708">
                  <c:v>35</c:v>
                </c:pt>
                <c:pt idx="1709">
                  <c:v>8</c:v>
                </c:pt>
                <c:pt idx="1710">
                  <c:v>20</c:v>
                </c:pt>
                <c:pt idx="1711">
                  <c:v>42</c:v>
                </c:pt>
                <c:pt idx="1712">
                  <c:v>22</c:v>
                </c:pt>
                <c:pt idx="1713">
                  <c:v>19</c:v>
                </c:pt>
                <c:pt idx="1714">
                  <c:v>30</c:v>
                </c:pt>
                <c:pt idx="1715">
                  <c:v>28</c:v>
                </c:pt>
                <c:pt idx="1716">
                  <c:v>35</c:v>
                </c:pt>
                <c:pt idx="1717">
                  <c:v>43</c:v>
                </c:pt>
                <c:pt idx="1718">
                  <c:v>11</c:v>
                </c:pt>
                <c:pt idx="1719">
                  <c:v>31</c:v>
                </c:pt>
                <c:pt idx="1720">
                  <c:v>49</c:v>
                </c:pt>
                <c:pt idx="1721">
                  <c:v>48</c:v>
                </c:pt>
                <c:pt idx="1722">
                  <c:v>39</c:v>
                </c:pt>
                <c:pt idx="1723">
                  <c:v>36</c:v>
                </c:pt>
                <c:pt idx="1724">
                  <c:v>30</c:v>
                </c:pt>
                <c:pt idx="1725">
                  <c:v>23</c:v>
                </c:pt>
                <c:pt idx="1726">
                  <c:v>19</c:v>
                </c:pt>
                <c:pt idx="1727">
                  <c:v>12</c:v>
                </c:pt>
                <c:pt idx="1728">
                  <c:v>15</c:v>
                </c:pt>
                <c:pt idx="1729">
                  <c:v>31</c:v>
                </c:pt>
                <c:pt idx="1730">
                  <c:v>43</c:v>
                </c:pt>
                <c:pt idx="1731">
                  <c:v>37</c:v>
                </c:pt>
                <c:pt idx="1732">
                  <c:v>37</c:v>
                </c:pt>
                <c:pt idx="1733">
                  <c:v>15</c:v>
                </c:pt>
                <c:pt idx="1734">
                  <c:v>29</c:v>
                </c:pt>
                <c:pt idx="1735">
                  <c:v>43</c:v>
                </c:pt>
                <c:pt idx="1736">
                  <c:v>26</c:v>
                </c:pt>
                <c:pt idx="1737">
                  <c:v>44</c:v>
                </c:pt>
                <c:pt idx="1738">
                  <c:v>2</c:v>
                </c:pt>
                <c:pt idx="1739">
                  <c:v>20</c:v>
                </c:pt>
                <c:pt idx="1740">
                  <c:v>15</c:v>
                </c:pt>
                <c:pt idx="1741">
                  <c:v>4</c:v>
                </c:pt>
                <c:pt idx="1742">
                  <c:v>22</c:v>
                </c:pt>
                <c:pt idx="1743">
                  <c:v>38</c:v>
                </c:pt>
                <c:pt idx="1744">
                  <c:v>23</c:v>
                </c:pt>
                <c:pt idx="1745">
                  <c:v>26</c:v>
                </c:pt>
                <c:pt idx="1746">
                  <c:v>11</c:v>
                </c:pt>
                <c:pt idx="1747">
                  <c:v>28</c:v>
                </c:pt>
                <c:pt idx="1748">
                  <c:v>2</c:v>
                </c:pt>
                <c:pt idx="1749">
                  <c:v>8</c:v>
                </c:pt>
                <c:pt idx="1750">
                  <c:v>29</c:v>
                </c:pt>
                <c:pt idx="1751">
                  <c:v>11</c:v>
                </c:pt>
                <c:pt idx="1752">
                  <c:v>37</c:v>
                </c:pt>
                <c:pt idx="1753">
                  <c:v>18</c:v>
                </c:pt>
                <c:pt idx="1754">
                  <c:v>14</c:v>
                </c:pt>
                <c:pt idx="1755">
                  <c:v>10</c:v>
                </c:pt>
                <c:pt idx="1756">
                  <c:v>35</c:v>
                </c:pt>
                <c:pt idx="1757">
                  <c:v>9</c:v>
                </c:pt>
                <c:pt idx="1758">
                  <c:v>35</c:v>
                </c:pt>
                <c:pt idx="1759">
                  <c:v>11</c:v>
                </c:pt>
                <c:pt idx="1760">
                  <c:v>44</c:v>
                </c:pt>
                <c:pt idx="1761">
                  <c:v>12</c:v>
                </c:pt>
                <c:pt idx="1762">
                  <c:v>3</c:v>
                </c:pt>
                <c:pt idx="1763">
                  <c:v>39</c:v>
                </c:pt>
                <c:pt idx="1764">
                  <c:v>14</c:v>
                </c:pt>
                <c:pt idx="1765">
                  <c:v>28</c:v>
                </c:pt>
                <c:pt idx="1766">
                  <c:v>11</c:v>
                </c:pt>
                <c:pt idx="1767">
                  <c:v>39</c:v>
                </c:pt>
                <c:pt idx="1768">
                  <c:v>25</c:v>
                </c:pt>
                <c:pt idx="1769">
                  <c:v>21</c:v>
                </c:pt>
                <c:pt idx="1770">
                  <c:v>10</c:v>
                </c:pt>
                <c:pt idx="1771">
                  <c:v>43</c:v>
                </c:pt>
                <c:pt idx="1772">
                  <c:v>15</c:v>
                </c:pt>
                <c:pt idx="1773">
                  <c:v>19</c:v>
                </c:pt>
                <c:pt idx="1774">
                  <c:v>48</c:v>
                </c:pt>
                <c:pt idx="1775">
                  <c:v>22</c:v>
                </c:pt>
                <c:pt idx="1776">
                  <c:v>21</c:v>
                </c:pt>
                <c:pt idx="1777">
                  <c:v>44</c:v>
                </c:pt>
                <c:pt idx="1778">
                  <c:v>32</c:v>
                </c:pt>
                <c:pt idx="1779">
                  <c:v>23</c:v>
                </c:pt>
                <c:pt idx="1780">
                  <c:v>13</c:v>
                </c:pt>
                <c:pt idx="1781">
                  <c:v>5</c:v>
                </c:pt>
                <c:pt idx="1782">
                  <c:v>4</c:v>
                </c:pt>
                <c:pt idx="1783">
                  <c:v>28</c:v>
                </c:pt>
                <c:pt idx="1784">
                  <c:v>14</c:v>
                </c:pt>
                <c:pt idx="1785">
                  <c:v>8</c:v>
                </c:pt>
                <c:pt idx="1786">
                  <c:v>9</c:v>
                </c:pt>
                <c:pt idx="1787">
                  <c:v>35</c:v>
                </c:pt>
                <c:pt idx="1788">
                  <c:v>37</c:v>
                </c:pt>
                <c:pt idx="1789">
                  <c:v>21</c:v>
                </c:pt>
                <c:pt idx="1790">
                  <c:v>18</c:v>
                </c:pt>
                <c:pt idx="1791">
                  <c:v>33</c:v>
                </c:pt>
                <c:pt idx="1792">
                  <c:v>8</c:v>
                </c:pt>
                <c:pt idx="1793">
                  <c:v>49</c:v>
                </c:pt>
                <c:pt idx="1794">
                  <c:v>17</c:v>
                </c:pt>
                <c:pt idx="1795">
                  <c:v>43</c:v>
                </c:pt>
                <c:pt idx="1796">
                  <c:v>31</c:v>
                </c:pt>
                <c:pt idx="1797">
                  <c:v>34</c:v>
                </c:pt>
                <c:pt idx="1798">
                  <c:v>6</c:v>
                </c:pt>
                <c:pt idx="1799">
                  <c:v>22</c:v>
                </c:pt>
                <c:pt idx="1800">
                  <c:v>14</c:v>
                </c:pt>
                <c:pt idx="1801">
                  <c:v>3</c:v>
                </c:pt>
                <c:pt idx="1802">
                  <c:v>12</c:v>
                </c:pt>
                <c:pt idx="1803">
                  <c:v>36</c:v>
                </c:pt>
                <c:pt idx="1804">
                  <c:v>12</c:v>
                </c:pt>
                <c:pt idx="1805">
                  <c:v>45</c:v>
                </c:pt>
                <c:pt idx="1806">
                  <c:v>2</c:v>
                </c:pt>
                <c:pt idx="1807">
                  <c:v>2</c:v>
                </c:pt>
                <c:pt idx="1808">
                  <c:v>15</c:v>
                </c:pt>
                <c:pt idx="1809">
                  <c:v>23</c:v>
                </c:pt>
                <c:pt idx="1810">
                  <c:v>29</c:v>
                </c:pt>
                <c:pt idx="1811">
                  <c:v>17</c:v>
                </c:pt>
                <c:pt idx="1812">
                  <c:v>32</c:v>
                </c:pt>
                <c:pt idx="1813">
                  <c:v>7</c:v>
                </c:pt>
                <c:pt idx="1814">
                  <c:v>30</c:v>
                </c:pt>
                <c:pt idx="1815">
                  <c:v>28</c:v>
                </c:pt>
                <c:pt idx="1816">
                  <c:v>14</c:v>
                </c:pt>
                <c:pt idx="1817">
                  <c:v>44</c:v>
                </c:pt>
                <c:pt idx="1818">
                  <c:v>30</c:v>
                </c:pt>
                <c:pt idx="1819">
                  <c:v>17</c:v>
                </c:pt>
                <c:pt idx="1820">
                  <c:v>32</c:v>
                </c:pt>
                <c:pt idx="1821">
                  <c:v>46</c:v>
                </c:pt>
                <c:pt idx="1822">
                  <c:v>6</c:v>
                </c:pt>
                <c:pt idx="1823">
                  <c:v>24</c:v>
                </c:pt>
                <c:pt idx="1824">
                  <c:v>6</c:v>
                </c:pt>
                <c:pt idx="1825">
                  <c:v>27</c:v>
                </c:pt>
                <c:pt idx="1826">
                  <c:v>18</c:v>
                </c:pt>
                <c:pt idx="1827">
                  <c:v>24</c:v>
                </c:pt>
                <c:pt idx="1828">
                  <c:v>37</c:v>
                </c:pt>
                <c:pt idx="1829">
                  <c:v>24</c:v>
                </c:pt>
                <c:pt idx="1830">
                  <c:v>38</c:v>
                </c:pt>
                <c:pt idx="1831">
                  <c:v>34</c:v>
                </c:pt>
                <c:pt idx="1832">
                  <c:v>40</c:v>
                </c:pt>
                <c:pt idx="1833">
                  <c:v>47</c:v>
                </c:pt>
                <c:pt idx="1834">
                  <c:v>15</c:v>
                </c:pt>
                <c:pt idx="1835">
                  <c:v>11</c:v>
                </c:pt>
                <c:pt idx="1836">
                  <c:v>22</c:v>
                </c:pt>
                <c:pt idx="1837">
                  <c:v>24</c:v>
                </c:pt>
                <c:pt idx="1838">
                  <c:v>1</c:v>
                </c:pt>
                <c:pt idx="1839">
                  <c:v>18</c:v>
                </c:pt>
                <c:pt idx="1840">
                  <c:v>44</c:v>
                </c:pt>
                <c:pt idx="1841">
                  <c:v>12</c:v>
                </c:pt>
                <c:pt idx="1842">
                  <c:v>43</c:v>
                </c:pt>
                <c:pt idx="1843">
                  <c:v>28</c:v>
                </c:pt>
                <c:pt idx="1844">
                  <c:v>40</c:v>
                </c:pt>
                <c:pt idx="1845">
                  <c:v>7</c:v>
                </c:pt>
                <c:pt idx="1846">
                  <c:v>23</c:v>
                </c:pt>
                <c:pt idx="1847">
                  <c:v>21</c:v>
                </c:pt>
                <c:pt idx="1848">
                  <c:v>34</c:v>
                </c:pt>
                <c:pt idx="1849">
                  <c:v>11</c:v>
                </c:pt>
                <c:pt idx="1850">
                  <c:v>22</c:v>
                </c:pt>
                <c:pt idx="1851">
                  <c:v>42</c:v>
                </c:pt>
                <c:pt idx="1852">
                  <c:v>35</c:v>
                </c:pt>
                <c:pt idx="1853">
                  <c:v>29</c:v>
                </c:pt>
                <c:pt idx="1854">
                  <c:v>42</c:v>
                </c:pt>
                <c:pt idx="1855">
                  <c:v>28</c:v>
                </c:pt>
                <c:pt idx="1856">
                  <c:v>18</c:v>
                </c:pt>
                <c:pt idx="1857">
                  <c:v>14</c:v>
                </c:pt>
                <c:pt idx="1858">
                  <c:v>18</c:v>
                </c:pt>
                <c:pt idx="1859">
                  <c:v>28</c:v>
                </c:pt>
                <c:pt idx="1860">
                  <c:v>24</c:v>
                </c:pt>
                <c:pt idx="1861">
                  <c:v>8</c:v>
                </c:pt>
                <c:pt idx="1862">
                  <c:v>42</c:v>
                </c:pt>
                <c:pt idx="1863">
                  <c:v>45</c:v>
                </c:pt>
                <c:pt idx="1864">
                  <c:v>8</c:v>
                </c:pt>
                <c:pt idx="1865">
                  <c:v>4</c:v>
                </c:pt>
                <c:pt idx="1866">
                  <c:v>27</c:v>
                </c:pt>
                <c:pt idx="1867">
                  <c:v>36</c:v>
                </c:pt>
                <c:pt idx="1868">
                  <c:v>5</c:v>
                </c:pt>
                <c:pt idx="1869">
                  <c:v>33</c:v>
                </c:pt>
                <c:pt idx="1870">
                  <c:v>49</c:v>
                </c:pt>
                <c:pt idx="1871">
                  <c:v>34</c:v>
                </c:pt>
                <c:pt idx="1872">
                  <c:v>30</c:v>
                </c:pt>
                <c:pt idx="1873">
                  <c:v>8</c:v>
                </c:pt>
                <c:pt idx="1874">
                  <c:v>39</c:v>
                </c:pt>
                <c:pt idx="1875">
                  <c:v>47</c:v>
                </c:pt>
                <c:pt idx="1876">
                  <c:v>26</c:v>
                </c:pt>
                <c:pt idx="1877">
                  <c:v>37</c:v>
                </c:pt>
                <c:pt idx="1878">
                  <c:v>34</c:v>
                </c:pt>
                <c:pt idx="1879">
                  <c:v>7</c:v>
                </c:pt>
                <c:pt idx="1880">
                  <c:v>40</c:v>
                </c:pt>
                <c:pt idx="1881">
                  <c:v>28</c:v>
                </c:pt>
                <c:pt idx="1882">
                  <c:v>39</c:v>
                </c:pt>
                <c:pt idx="1883">
                  <c:v>39</c:v>
                </c:pt>
                <c:pt idx="1884">
                  <c:v>28</c:v>
                </c:pt>
                <c:pt idx="1885">
                  <c:v>14</c:v>
                </c:pt>
                <c:pt idx="1886">
                  <c:v>38</c:v>
                </c:pt>
                <c:pt idx="1887">
                  <c:v>4</c:v>
                </c:pt>
                <c:pt idx="1888">
                  <c:v>42</c:v>
                </c:pt>
                <c:pt idx="1889">
                  <c:v>18</c:v>
                </c:pt>
                <c:pt idx="1890">
                  <c:v>44</c:v>
                </c:pt>
                <c:pt idx="1891">
                  <c:v>48</c:v>
                </c:pt>
                <c:pt idx="1892">
                  <c:v>25</c:v>
                </c:pt>
                <c:pt idx="1893">
                  <c:v>7</c:v>
                </c:pt>
                <c:pt idx="1894">
                  <c:v>38</c:v>
                </c:pt>
                <c:pt idx="1895">
                  <c:v>28</c:v>
                </c:pt>
                <c:pt idx="1896">
                  <c:v>5</c:v>
                </c:pt>
                <c:pt idx="1897">
                  <c:v>3</c:v>
                </c:pt>
                <c:pt idx="1898">
                  <c:v>44</c:v>
                </c:pt>
                <c:pt idx="1899">
                  <c:v>31</c:v>
                </c:pt>
                <c:pt idx="1900">
                  <c:v>47</c:v>
                </c:pt>
                <c:pt idx="1901">
                  <c:v>42</c:v>
                </c:pt>
                <c:pt idx="1902">
                  <c:v>20</c:v>
                </c:pt>
                <c:pt idx="1903">
                  <c:v>19</c:v>
                </c:pt>
                <c:pt idx="1904">
                  <c:v>48</c:v>
                </c:pt>
                <c:pt idx="1905">
                  <c:v>11</c:v>
                </c:pt>
                <c:pt idx="1906">
                  <c:v>40</c:v>
                </c:pt>
                <c:pt idx="1907">
                  <c:v>3</c:v>
                </c:pt>
                <c:pt idx="1908">
                  <c:v>23</c:v>
                </c:pt>
                <c:pt idx="1909">
                  <c:v>7</c:v>
                </c:pt>
                <c:pt idx="1910">
                  <c:v>23</c:v>
                </c:pt>
                <c:pt idx="1911">
                  <c:v>7</c:v>
                </c:pt>
                <c:pt idx="1912">
                  <c:v>46</c:v>
                </c:pt>
                <c:pt idx="1913">
                  <c:v>34</c:v>
                </c:pt>
                <c:pt idx="1914">
                  <c:v>42</c:v>
                </c:pt>
                <c:pt idx="1915">
                  <c:v>19</c:v>
                </c:pt>
                <c:pt idx="1916">
                  <c:v>9</c:v>
                </c:pt>
                <c:pt idx="1917">
                  <c:v>48</c:v>
                </c:pt>
                <c:pt idx="1918">
                  <c:v>18</c:v>
                </c:pt>
                <c:pt idx="1919">
                  <c:v>41</c:v>
                </c:pt>
                <c:pt idx="1920">
                  <c:v>48</c:v>
                </c:pt>
                <c:pt idx="1921">
                  <c:v>45</c:v>
                </c:pt>
                <c:pt idx="1922">
                  <c:v>42</c:v>
                </c:pt>
                <c:pt idx="1923">
                  <c:v>25</c:v>
                </c:pt>
                <c:pt idx="1924">
                  <c:v>14</c:v>
                </c:pt>
                <c:pt idx="1925">
                  <c:v>44</c:v>
                </c:pt>
                <c:pt idx="1926">
                  <c:v>25</c:v>
                </c:pt>
                <c:pt idx="1927">
                  <c:v>19</c:v>
                </c:pt>
                <c:pt idx="1928">
                  <c:v>39</c:v>
                </c:pt>
                <c:pt idx="1929">
                  <c:v>15</c:v>
                </c:pt>
                <c:pt idx="1930">
                  <c:v>16</c:v>
                </c:pt>
                <c:pt idx="1931">
                  <c:v>27</c:v>
                </c:pt>
                <c:pt idx="1932">
                  <c:v>40</c:v>
                </c:pt>
                <c:pt idx="1933">
                  <c:v>10</c:v>
                </c:pt>
                <c:pt idx="1934">
                  <c:v>4</c:v>
                </c:pt>
                <c:pt idx="1935">
                  <c:v>19</c:v>
                </c:pt>
                <c:pt idx="1936">
                  <c:v>28</c:v>
                </c:pt>
                <c:pt idx="1937">
                  <c:v>21</c:v>
                </c:pt>
                <c:pt idx="1938">
                  <c:v>47</c:v>
                </c:pt>
                <c:pt idx="1939">
                  <c:v>14</c:v>
                </c:pt>
                <c:pt idx="1940">
                  <c:v>33</c:v>
                </c:pt>
                <c:pt idx="1941">
                  <c:v>48</c:v>
                </c:pt>
                <c:pt idx="1942">
                  <c:v>10</c:v>
                </c:pt>
                <c:pt idx="1943">
                  <c:v>19</c:v>
                </c:pt>
                <c:pt idx="1944">
                  <c:v>30</c:v>
                </c:pt>
                <c:pt idx="1945">
                  <c:v>22</c:v>
                </c:pt>
                <c:pt idx="1946">
                  <c:v>3</c:v>
                </c:pt>
                <c:pt idx="1947">
                  <c:v>37</c:v>
                </c:pt>
                <c:pt idx="1948">
                  <c:v>41</c:v>
                </c:pt>
                <c:pt idx="1949">
                  <c:v>18</c:v>
                </c:pt>
                <c:pt idx="1950">
                  <c:v>11</c:v>
                </c:pt>
                <c:pt idx="1951">
                  <c:v>48</c:v>
                </c:pt>
                <c:pt idx="1952">
                  <c:v>2</c:v>
                </c:pt>
                <c:pt idx="1953">
                  <c:v>12</c:v>
                </c:pt>
                <c:pt idx="1954">
                  <c:v>6</c:v>
                </c:pt>
                <c:pt idx="1955">
                  <c:v>43</c:v>
                </c:pt>
                <c:pt idx="1956">
                  <c:v>40</c:v>
                </c:pt>
                <c:pt idx="1957">
                  <c:v>44</c:v>
                </c:pt>
                <c:pt idx="1958">
                  <c:v>29</c:v>
                </c:pt>
                <c:pt idx="1959">
                  <c:v>30</c:v>
                </c:pt>
                <c:pt idx="1960">
                  <c:v>2</c:v>
                </c:pt>
                <c:pt idx="1961">
                  <c:v>9</c:v>
                </c:pt>
                <c:pt idx="1962">
                  <c:v>47</c:v>
                </c:pt>
                <c:pt idx="1963">
                  <c:v>2</c:v>
                </c:pt>
                <c:pt idx="1964">
                  <c:v>29</c:v>
                </c:pt>
                <c:pt idx="1965">
                  <c:v>33</c:v>
                </c:pt>
                <c:pt idx="1966">
                  <c:v>10</c:v>
                </c:pt>
                <c:pt idx="1967">
                  <c:v>34</c:v>
                </c:pt>
                <c:pt idx="1968">
                  <c:v>44</c:v>
                </c:pt>
                <c:pt idx="1969">
                  <c:v>8</c:v>
                </c:pt>
                <c:pt idx="1970">
                  <c:v>37</c:v>
                </c:pt>
                <c:pt idx="1971">
                  <c:v>33</c:v>
                </c:pt>
                <c:pt idx="1972">
                  <c:v>47</c:v>
                </c:pt>
                <c:pt idx="1973">
                  <c:v>6</c:v>
                </c:pt>
                <c:pt idx="1974">
                  <c:v>44</c:v>
                </c:pt>
                <c:pt idx="1975">
                  <c:v>40</c:v>
                </c:pt>
                <c:pt idx="1976">
                  <c:v>45</c:v>
                </c:pt>
                <c:pt idx="1977">
                  <c:v>19</c:v>
                </c:pt>
                <c:pt idx="1978">
                  <c:v>32</c:v>
                </c:pt>
                <c:pt idx="1979">
                  <c:v>27</c:v>
                </c:pt>
                <c:pt idx="1980">
                  <c:v>1</c:v>
                </c:pt>
                <c:pt idx="1981">
                  <c:v>43</c:v>
                </c:pt>
                <c:pt idx="1982">
                  <c:v>33</c:v>
                </c:pt>
                <c:pt idx="1983">
                  <c:v>40</c:v>
                </c:pt>
                <c:pt idx="1984">
                  <c:v>32</c:v>
                </c:pt>
                <c:pt idx="1985">
                  <c:v>5</c:v>
                </c:pt>
                <c:pt idx="1986">
                  <c:v>17</c:v>
                </c:pt>
                <c:pt idx="1987">
                  <c:v>8</c:v>
                </c:pt>
                <c:pt idx="1988">
                  <c:v>42</c:v>
                </c:pt>
                <c:pt idx="1989">
                  <c:v>34</c:v>
                </c:pt>
                <c:pt idx="1990">
                  <c:v>9</c:v>
                </c:pt>
                <c:pt idx="1991">
                  <c:v>23</c:v>
                </c:pt>
                <c:pt idx="1992">
                  <c:v>35</c:v>
                </c:pt>
                <c:pt idx="1993">
                  <c:v>7</c:v>
                </c:pt>
                <c:pt idx="1994">
                  <c:v>15</c:v>
                </c:pt>
                <c:pt idx="1995">
                  <c:v>20</c:v>
                </c:pt>
                <c:pt idx="1996">
                  <c:v>25</c:v>
                </c:pt>
                <c:pt idx="1997">
                  <c:v>3</c:v>
                </c:pt>
                <c:pt idx="1998">
                  <c:v>46</c:v>
                </c:pt>
                <c:pt idx="1999">
                  <c:v>24</c:v>
                </c:pt>
                <c:pt idx="2000">
                  <c:v>34</c:v>
                </c:pt>
                <c:pt idx="2001">
                  <c:v>46</c:v>
                </c:pt>
                <c:pt idx="2002">
                  <c:v>22</c:v>
                </c:pt>
                <c:pt idx="2003">
                  <c:v>11</c:v>
                </c:pt>
                <c:pt idx="2004">
                  <c:v>48</c:v>
                </c:pt>
                <c:pt idx="2005">
                  <c:v>8</c:v>
                </c:pt>
                <c:pt idx="2006">
                  <c:v>39</c:v>
                </c:pt>
                <c:pt idx="2007">
                  <c:v>43</c:v>
                </c:pt>
                <c:pt idx="2008">
                  <c:v>35</c:v>
                </c:pt>
                <c:pt idx="2009">
                  <c:v>49</c:v>
                </c:pt>
                <c:pt idx="2010">
                  <c:v>46</c:v>
                </c:pt>
                <c:pt idx="2011">
                  <c:v>38</c:v>
                </c:pt>
                <c:pt idx="2012">
                  <c:v>8</c:v>
                </c:pt>
                <c:pt idx="2013">
                  <c:v>37</c:v>
                </c:pt>
                <c:pt idx="2014">
                  <c:v>27</c:v>
                </c:pt>
                <c:pt idx="2015">
                  <c:v>28</c:v>
                </c:pt>
                <c:pt idx="2016">
                  <c:v>40</c:v>
                </c:pt>
                <c:pt idx="2017">
                  <c:v>34</c:v>
                </c:pt>
                <c:pt idx="2018">
                  <c:v>32</c:v>
                </c:pt>
                <c:pt idx="2019">
                  <c:v>15</c:v>
                </c:pt>
                <c:pt idx="2020">
                  <c:v>44</c:v>
                </c:pt>
                <c:pt idx="2021">
                  <c:v>17</c:v>
                </c:pt>
                <c:pt idx="2022">
                  <c:v>33</c:v>
                </c:pt>
                <c:pt idx="2023">
                  <c:v>47</c:v>
                </c:pt>
                <c:pt idx="2024">
                  <c:v>46</c:v>
                </c:pt>
                <c:pt idx="2025">
                  <c:v>16</c:v>
                </c:pt>
                <c:pt idx="2026">
                  <c:v>29</c:v>
                </c:pt>
                <c:pt idx="2027">
                  <c:v>9</c:v>
                </c:pt>
                <c:pt idx="2028">
                  <c:v>33</c:v>
                </c:pt>
                <c:pt idx="2029">
                  <c:v>49</c:v>
                </c:pt>
                <c:pt idx="2030">
                  <c:v>29</c:v>
                </c:pt>
                <c:pt idx="2031">
                  <c:v>13</c:v>
                </c:pt>
                <c:pt idx="2032">
                  <c:v>21</c:v>
                </c:pt>
                <c:pt idx="2033">
                  <c:v>21</c:v>
                </c:pt>
                <c:pt idx="2034">
                  <c:v>5</c:v>
                </c:pt>
                <c:pt idx="2035">
                  <c:v>10</c:v>
                </c:pt>
                <c:pt idx="2036">
                  <c:v>6</c:v>
                </c:pt>
                <c:pt idx="2037">
                  <c:v>13</c:v>
                </c:pt>
                <c:pt idx="2038">
                  <c:v>1</c:v>
                </c:pt>
                <c:pt idx="2039">
                  <c:v>20</c:v>
                </c:pt>
                <c:pt idx="2040">
                  <c:v>47</c:v>
                </c:pt>
                <c:pt idx="2041">
                  <c:v>46</c:v>
                </c:pt>
                <c:pt idx="2042">
                  <c:v>8</c:v>
                </c:pt>
                <c:pt idx="2043">
                  <c:v>10</c:v>
                </c:pt>
                <c:pt idx="2044">
                  <c:v>9</c:v>
                </c:pt>
                <c:pt idx="2045">
                  <c:v>49</c:v>
                </c:pt>
                <c:pt idx="2046">
                  <c:v>41</c:v>
                </c:pt>
                <c:pt idx="2047">
                  <c:v>3</c:v>
                </c:pt>
                <c:pt idx="2048">
                  <c:v>11</c:v>
                </c:pt>
                <c:pt idx="2049">
                  <c:v>12</c:v>
                </c:pt>
                <c:pt idx="2050">
                  <c:v>10</c:v>
                </c:pt>
                <c:pt idx="2051">
                  <c:v>25</c:v>
                </c:pt>
                <c:pt idx="2052">
                  <c:v>49</c:v>
                </c:pt>
                <c:pt idx="2053">
                  <c:v>49</c:v>
                </c:pt>
                <c:pt idx="2054">
                  <c:v>25</c:v>
                </c:pt>
                <c:pt idx="2055">
                  <c:v>11</c:v>
                </c:pt>
                <c:pt idx="2056">
                  <c:v>36</c:v>
                </c:pt>
                <c:pt idx="2057">
                  <c:v>39</c:v>
                </c:pt>
                <c:pt idx="2058">
                  <c:v>26</c:v>
                </c:pt>
                <c:pt idx="2059">
                  <c:v>14</c:v>
                </c:pt>
                <c:pt idx="2060">
                  <c:v>39</c:v>
                </c:pt>
                <c:pt idx="2061">
                  <c:v>40</c:v>
                </c:pt>
                <c:pt idx="2062">
                  <c:v>1</c:v>
                </c:pt>
                <c:pt idx="2063">
                  <c:v>4</c:v>
                </c:pt>
                <c:pt idx="2064">
                  <c:v>30</c:v>
                </c:pt>
                <c:pt idx="2065">
                  <c:v>12</c:v>
                </c:pt>
                <c:pt idx="2066">
                  <c:v>35</c:v>
                </c:pt>
                <c:pt idx="2067">
                  <c:v>13</c:v>
                </c:pt>
                <c:pt idx="2068">
                  <c:v>31</c:v>
                </c:pt>
                <c:pt idx="2069">
                  <c:v>38</c:v>
                </c:pt>
                <c:pt idx="2070">
                  <c:v>43</c:v>
                </c:pt>
                <c:pt idx="2071">
                  <c:v>23</c:v>
                </c:pt>
                <c:pt idx="2072">
                  <c:v>4</c:v>
                </c:pt>
                <c:pt idx="2073">
                  <c:v>16</c:v>
                </c:pt>
                <c:pt idx="2074">
                  <c:v>7</c:v>
                </c:pt>
                <c:pt idx="2075">
                  <c:v>22</c:v>
                </c:pt>
                <c:pt idx="2076">
                  <c:v>29</c:v>
                </c:pt>
                <c:pt idx="2077">
                  <c:v>11</c:v>
                </c:pt>
                <c:pt idx="2078">
                  <c:v>33</c:v>
                </c:pt>
                <c:pt idx="2079">
                  <c:v>29</c:v>
                </c:pt>
                <c:pt idx="2080">
                  <c:v>39</c:v>
                </c:pt>
                <c:pt idx="2081">
                  <c:v>12</c:v>
                </c:pt>
                <c:pt idx="2082">
                  <c:v>7</c:v>
                </c:pt>
                <c:pt idx="2083">
                  <c:v>39</c:v>
                </c:pt>
                <c:pt idx="2084">
                  <c:v>42</c:v>
                </c:pt>
                <c:pt idx="2085">
                  <c:v>48</c:v>
                </c:pt>
                <c:pt idx="2086">
                  <c:v>26</c:v>
                </c:pt>
                <c:pt idx="2087">
                  <c:v>40</c:v>
                </c:pt>
                <c:pt idx="2088">
                  <c:v>9</c:v>
                </c:pt>
                <c:pt idx="2089">
                  <c:v>41</c:v>
                </c:pt>
                <c:pt idx="2090">
                  <c:v>34</c:v>
                </c:pt>
                <c:pt idx="2091">
                  <c:v>45</c:v>
                </c:pt>
                <c:pt idx="2092">
                  <c:v>13</c:v>
                </c:pt>
                <c:pt idx="2093">
                  <c:v>36</c:v>
                </c:pt>
                <c:pt idx="2094">
                  <c:v>25</c:v>
                </c:pt>
                <c:pt idx="2095">
                  <c:v>24</c:v>
                </c:pt>
                <c:pt idx="2096">
                  <c:v>44</c:v>
                </c:pt>
                <c:pt idx="2097">
                  <c:v>17</c:v>
                </c:pt>
                <c:pt idx="2098">
                  <c:v>2</c:v>
                </c:pt>
                <c:pt idx="2099">
                  <c:v>13</c:v>
                </c:pt>
                <c:pt idx="2100">
                  <c:v>31</c:v>
                </c:pt>
                <c:pt idx="2101">
                  <c:v>29</c:v>
                </c:pt>
                <c:pt idx="2102">
                  <c:v>28</c:v>
                </c:pt>
                <c:pt idx="2103">
                  <c:v>27</c:v>
                </c:pt>
                <c:pt idx="2104">
                  <c:v>15</c:v>
                </c:pt>
                <c:pt idx="2105">
                  <c:v>31</c:v>
                </c:pt>
                <c:pt idx="2106">
                  <c:v>40</c:v>
                </c:pt>
                <c:pt idx="2107">
                  <c:v>15</c:v>
                </c:pt>
                <c:pt idx="2108">
                  <c:v>33</c:v>
                </c:pt>
                <c:pt idx="2109">
                  <c:v>20</c:v>
                </c:pt>
                <c:pt idx="2110">
                  <c:v>42</c:v>
                </c:pt>
                <c:pt idx="2111">
                  <c:v>12</c:v>
                </c:pt>
                <c:pt idx="2112">
                  <c:v>37</c:v>
                </c:pt>
                <c:pt idx="2113">
                  <c:v>9</c:v>
                </c:pt>
                <c:pt idx="2114">
                  <c:v>23</c:v>
                </c:pt>
                <c:pt idx="2115">
                  <c:v>8</c:v>
                </c:pt>
                <c:pt idx="2116">
                  <c:v>32</c:v>
                </c:pt>
                <c:pt idx="2117">
                  <c:v>48</c:v>
                </c:pt>
                <c:pt idx="2118">
                  <c:v>14</c:v>
                </c:pt>
                <c:pt idx="2119">
                  <c:v>27</c:v>
                </c:pt>
                <c:pt idx="2120">
                  <c:v>25</c:v>
                </c:pt>
                <c:pt idx="2121">
                  <c:v>13</c:v>
                </c:pt>
                <c:pt idx="2122">
                  <c:v>21</c:v>
                </c:pt>
                <c:pt idx="2123">
                  <c:v>45</c:v>
                </c:pt>
                <c:pt idx="2124">
                  <c:v>31</c:v>
                </c:pt>
                <c:pt idx="2125">
                  <c:v>37</c:v>
                </c:pt>
                <c:pt idx="2126">
                  <c:v>48</c:v>
                </c:pt>
                <c:pt idx="2127">
                  <c:v>43</c:v>
                </c:pt>
                <c:pt idx="2128">
                  <c:v>5</c:v>
                </c:pt>
                <c:pt idx="2129">
                  <c:v>13</c:v>
                </c:pt>
                <c:pt idx="2130">
                  <c:v>28</c:v>
                </c:pt>
                <c:pt idx="2131">
                  <c:v>43</c:v>
                </c:pt>
                <c:pt idx="2132">
                  <c:v>25</c:v>
                </c:pt>
                <c:pt idx="2133">
                  <c:v>35</c:v>
                </c:pt>
                <c:pt idx="2134">
                  <c:v>47</c:v>
                </c:pt>
                <c:pt idx="2135">
                  <c:v>39</c:v>
                </c:pt>
                <c:pt idx="2136">
                  <c:v>7</c:v>
                </c:pt>
                <c:pt idx="2137">
                  <c:v>38</c:v>
                </c:pt>
                <c:pt idx="2138">
                  <c:v>32</c:v>
                </c:pt>
                <c:pt idx="2139">
                  <c:v>3</c:v>
                </c:pt>
                <c:pt idx="2140">
                  <c:v>45</c:v>
                </c:pt>
                <c:pt idx="2141">
                  <c:v>39</c:v>
                </c:pt>
                <c:pt idx="2142">
                  <c:v>37</c:v>
                </c:pt>
                <c:pt idx="2143">
                  <c:v>22</c:v>
                </c:pt>
                <c:pt idx="2144">
                  <c:v>8</c:v>
                </c:pt>
                <c:pt idx="2145">
                  <c:v>17</c:v>
                </c:pt>
                <c:pt idx="2146">
                  <c:v>27</c:v>
                </c:pt>
                <c:pt idx="2147">
                  <c:v>33</c:v>
                </c:pt>
                <c:pt idx="2148">
                  <c:v>46</c:v>
                </c:pt>
                <c:pt idx="2149">
                  <c:v>17</c:v>
                </c:pt>
                <c:pt idx="2150">
                  <c:v>42</c:v>
                </c:pt>
                <c:pt idx="2151">
                  <c:v>12</c:v>
                </c:pt>
                <c:pt idx="2152">
                  <c:v>48</c:v>
                </c:pt>
                <c:pt idx="2153">
                  <c:v>46</c:v>
                </c:pt>
                <c:pt idx="2154">
                  <c:v>27</c:v>
                </c:pt>
                <c:pt idx="2155">
                  <c:v>48</c:v>
                </c:pt>
                <c:pt idx="2156">
                  <c:v>8</c:v>
                </c:pt>
                <c:pt idx="2157">
                  <c:v>23</c:v>
                </c:pt>
                <c:pt idx="2158">
                  <c:v>42</c:v>
                </c:pt>
                <c:pt idx="2159">
                  <c:v>49</c:v>
                </c:pt>
                <c:pt idx="2160">
                  <c:v>29</c:v>
                </c:pt>
                <c:pt idx="2161">
                  <c:v>20</c:v>
                </c:pt>
                <c:pt idx="2162">
                  <c:v>16</c:v>
                </c:pt>
                <c:pt idx="2163">
                  <c:v>17</c:v>
                </c:pt>
                <c:pt idx="2164">
                  <c:v>16</c:v>
                </c:pt>
                <c:pt idx="2165">
                  <c:v>19</c:v>
                </c:pt>
                <c:pt idx="2166">
                  <c:v>8</c:v>
                </c:pt>
                <c:pt idx="2167">
                  <c:v>38</c:v>
                </c:pt>
                <c:pt idx="2168">
                  <c:v>38</c:v>
                </c:pt>
                <c:pt idx="2169">
                  <c:v>29</c:v>
                </c:pt>
                <c:pt idx="2170">
                  <c:v>41</c:v>
                </c:pt>
                <c:pt idx="2171">
                  <c:v>36</c:v>
                </c:pt>
                <c:pt idx="2172">
                  <c:v>26</c:v>
                </c:pt>
                <c:pt idx="2173">
                  <c:v>31</c:v>
                </c:pt>
                <c:pt idx="2174">
                  <c:v>44</c:v>
                </c:pt>
                <c:pt idx="2175">
                  <c:v>12</c:v>
                </c:pt>
                <c:pt idx="2176">
                  <c:v>17</c:v>
                </c:pt>
                <c:pt idx="2177">
                  <c:v>15</c:v>
                </c:pt>
                <c:pt idx="2178">
                  <c:v>9</c:v>
                </c:pt>
                <c:pt idx="2179">
                  <c:v>39</c:v>
                </c:pt>
                <c:pt idx="2180">
                  <c:v>42</c:v>
                </c:pt>
                <c:pt idx="2181">
                  <c:v>48</c:v>
                </c:pt>
                <c:pt idx="2182">
                  <c:v>12</c:v>
                </c:pt>
                <c:pt idx="2183">
                  <c:v>32</c:v>
                </c:pt>
                <c:pt idx="2184">
                  <c:v>25</c:v>
                </c:pt>
                <c:pt idx="2185">
                  <c:v>39</c:v>
                </c:pt>
                <c:pt idx="2186">
                  <c:v>18</c:v>
                </c:pt>
                <c:pt idx="2187">
                  <c:v>15</c:v>
                </c:pt>
                <c:pt idx="2188">
                  <c:v>32</c:v>
                </c:pt>
                <c:pt idx="2189">
                  <c:v>6</c:v>
                </c:pt>
                <c:pt idx="2190">
                  <c:v>44</c:v>
                </c:pt>
                <c:pt idx="2191">
                  <c:v>43</c:v>
                </c:pt>
                <c:pt idx="2192">
                  <c:v>35</c:v>
                </c:pt>
                <c:pt idx="2193">
                  <c:v>34</c:v>
                </c:pt>
                <c:pt idx="2194">
                  <c:v>38</c:v>
                </c:pt>
                <c:pt idx="2195">
                  <c:v>5</c:v>
                </c:pt>
                <c:pt idx="2196">
                  <c:v>18</c:v>
                </c:pt>
                <c:pt idx="2197">
                  <c:v>16</c:v>
                </c:pt>
                <c:pt idx="2198">
                  <c:v>8</c:v>
                </c:pt>
                <c:pt idx="2199">
                  <c:v>25</c:v>
                </c:pt>
                <c:pt idx="2200">
                  <c:v>32</c:v>
                </c:pt>
                <c:pt idx="2201">
                  <c:v>26</c:v>
                </c:pt>
                <c:pt idx="2202">
                  <c:v>22</c:v>
                </c:pt>
                <c:pt idx="2203">
                  <c:v>31</c:v>
                </c:pt>
                <c:pt idx="2204">
                  <c:v>43</c:v>
                </c:pt>
                <c:pt idx="2205">
                  <c:v>10</c:v>
                </c:pt>
                <c:pt idx="2206">
                  <c:v>12</c:v>
                </c:pt>
                <c:pt idx="2207">
                  <c:v>28</c:v>
                </c:pt>
                <c:pt idx="2208">
                  <c:v>6</c:v>
                </c:pt>
                <c:pt idx="2209">
                  <c:v>20</c:v>
                </c:pt>
                <c:pt idx="2210">
                  <c:v>5</c:v>
                </c:pt>
                <c:pt idx="2211">
                  <c:v>23</c:v>
                </c:pt>
                <c:pt idx="2212">
                  <c:v>9</c:v>
                </c:pt>
                <c:pt idx="2213">
                  <c:v>29</c:v>
                </c:pt>
                <c:pt idx="2214">
                  <c:v>16</c:v>
                </c:pt>
                <c:pt idx="2215">
                  <c:v>46</c:v>
                </c:pt>
                <c:pt idx="2216">
                  <c:v>22</c:v>
                </c:pt>
                <c:pt idx="2217">
                  <c:v>8</c:v>
                </c:pt>
                <c:pt idx="2218">
                  <c:v>20</c:v>
                </c:pt>
                <c:pt idx="2219">
                  <c:v>14</c:v>
                </c:pt>
                <c:pt idx="2220">
                  <c:v>39</c:v>
                </c:pt>
                <c:pt idx="2221">
                  <c:v>37</c:v>
                </c:pt>
                <c:pt idx="2222">
                  <c:v>34</c:v>
                </c:pt>
                <c:pt idx="2223">
                  <c:v>11</c:v>
                </c:pt>
                <c:pt idx="2224">
                  <c:v>40</c:v>
                </c:pt>
                <c:pt idx="2225">
                  <c:v>33</c:v>
                </c:pt>
                <c:pt idx="2226">
                  <c:v>31</c:v>
                </c:pt>
                <c:pt idx="2227">
                  <c:v>44</c:v>
                </c:pt>
                <c:pt idx="2228">
                  <c:v>34</c:v>
                </c:pt>
                <c:pt idx="2229">
                  <c:v>7</c:v>
                </c:pt>
                <c:pt idx="2230">
                  <c:v>49</c:v>
                </c:pt>
                <c:pt idx="2231">
                  <c:v>23</c:v>
                </c:pt>
                <c:pt idx="2232">
                  <c:v>46</c:v>
                </c:pt>
                <c:pt idx="2233">
                  <c:v>7</c:v>
                </c:pt>
                <c:pt idx="2234">
                  <c:v>25</c:v>
                </c:pt>
                <c:pt idx="2235">
                  <c:v>3</c:v>
                </c:pt>
                <c:pt idx="2236">
                  <c:v>38</c:v>
                </c:pt>
                <c:pt idx="2237">
                  <c:v>20</c:v>
                </c:pt>
                <c:pt idx="2238">
                  <c:v>34</c:v>
                </c:pt>
                <c:pt idx="2239">
                  <c:v>49</c:v>
                </c:pt>
                <c:pt idx="2240">
                  <c:v>44</c:v>
                </c:pt>
                <c:pt idx="2241">
                  <c:v>44</c:v>
                </c:pt>
                <c:pt idx="2242">
                  <c:v>30</c:v>
                </c:pt>
                <c:pt idx="2243">
                  <c:v>17</c:v>
                </c:pt>
                <c:pt idx="2244">
                  <c:v>10</c:v>
                </c:pt>
                <c:pt idx="2245">
                  <c:v>35</c:v>
                </c:pt>
                <c:pt idx="2246">
                  <c:v>20</c:v>
                </c:pt>
                <c:pt idx="2247">
                  <c:v>18</c:v>
                </c:pt>
                <c:pt idx="2248">
                  <c:v>45</c:v>
                </c:pt>
                <c:pt idx="2249">
                  <c:v>44</c:v>
                </c:pt>
                <c:pt idx="2250">
                  <c:v>27</c:v>
                </c:pt>
                <c:pt idx="2251">
                  <c:v>49</c:v>
                </c:pt>
                <c:pt idx="2252">
                  <c:v>36</c:v>
                </c:pt>
                <c:pt idx="2253">
                  <c:v>23</c:v>
                </c:pt>
                <c:pt idx="2254">
                  <c:v>32</c:v>
                </c:pt>
                <c:pt idx="2255">
                  <c:v>10</c:v>
                </c:pt>
                <c:pt idx="2256">
                  <c:v>11</c:v>
                </c:pt>
                <c:pt idx="2257">
                  <c:v>38</c:v>
                </c:pt>
                <c:pt idx="2258">
                  <c:v>6</c:v>
                </c:pt>
                <c:pt idx="2259">
                  <c:v>41</c:v>
                </c:pt>
                <c:pt idx="2260">
                  <c:v>47</c:v>
                </c:pt>
                <c:pt idx="2261">
                  <c:v>34</c:v>
                </c:pt>
                <c:pt idx="2262">
                  <c:v>36</c:v>
                </c:pt>
                <c:pt idx="2263">
                  <c:v>37</c:v>
                </c:pt>
                <c:pt idx="2264">
                  <c:v>17</c:v>
                </c:pt>
                <c:pt idx="2265">
                  <c:v>40</c:v>
                </c:pt>
                <c:pt idx="2266">
                  <c:v>40</c:v>
                </c:pt>
                <c:pt idx="2267">
                  <c:v>12</c:v>
                </c:pt>
                <c:pt idx="2268">
                  <c:v>21</c:v>
                </c:pt>
                <c:pt idx="2269">
                  <c:v>40</c:v>
                </c:pt>
                <c:pt idx="2270">
                  <c:v>19</c:v>
                </c:pt>
                <c:pt idx="2271">
                  <c:v>3</c:v>
                </c:pt>
                <c:pt idx="2272">
                  <c:v>18</c:v>
                </c:pt>
                <c:pt idx="2273">
                  <c:v>19</c:v>
                </c:pt>
                <c:pt idx="2274">
                  <c:v>47</c:v>
                </c:pt>
                <c:pt idx="2275">
                  <c:v>6</c:v>
                </c:pt>
                <c:pt idx="2276">
                  <c:v>16</c:v>
                </c:pt>
                <c:pt idx="2277">
                  <c:v>8</c:v>
                </c:pt>
                <c:pt idx="2278">
                  <c:v>48</c:v>
                </c:pt>
                <c:pt idx="2279">
                  <c:v>18</c:v>
                </c:pt>
                <c:pt idx="2280">
                  <c:v>48</c:v>
                </c:pt>
                <c:pt idx="2281">
                  <c:v>43</c:v>
                </c:pt>
                <c:pt idx="2282">
                  <c:v>39</c:v>
                </c:pt>
                <c:pt idx="2283">
                  <c:v>49</c:v>
                </c:pt>
                <c:pt idx="2284">
                  <c:v>49</c:v>
                </c:pt>
                <c:pt idx="2285">
                  <c:v>12</c:v>
                </c:pt>
                <c:pt idx="2286">
                  <c:v>45</c:v>
                </c:pt>
                <c:pt idx="2287">
                  <c:v>10</c:v>
                </c:pt>
                <c:pt idx="2288">
                  <c:v>7</c:v>
                </c:pt>
                <c:pt idx="2289">
                  <c:v>46</c:v>
                </c:pt>
                <c:pt idx="2290">
                  <c:v>1</c:v>
                </c:pt>
                <c:pt idx="2291">
                  <c:v>49</c:v>
                </c:pt>
                <c:pt idx="2292">
                  <c:v>36</c:v>
                </c:pt>
                <c:pt idx="2293">
                  <c:v>21</c:v>
                </c:pt>
                <c:pt idx="2294">
                  <c:v>37</c:v>
                </c:pt>
                <c:pt idx="2295">
                  <c:v>24</c:v>
                </c:pt>
                <c:pt idx="2296">
                  <c:v>25</c:v>
                </c:pt>
                <c:pt idx="2297">
                  <c:v>7</c:v>
                </c:pt>
                <c:pt idx="2298">
                  <c:v>42</c:v>
                </c:pt>
                <c:pt idx="2299">
                  <c:v>17</c:v>
                </c:pt>
                <c:pt idx="2300">
                  <c:v>29</c:v>
                </c:pt>
                <c:pt idx="2301">
                  <c:v>30</c:v>
                </c:pt>
                <c:pt idx="2302">
                  <c:v>7</c:v>
                </c:pt>
                <c:pt idx="2303">
                  <c:v>33</c:v>
                </c:pt>
                <c:pt idx="2304">
                  <c:v>7</c:v>
                </c:pt>
                <c:pt idx="2305">
                  <c:v>24</c:v>
                </c:pt>
                <c:pt idx="2306">
                  <c:v>11</c:v>
                </c:pt>
                <c:pt idx="2307">
                  <c:v>9</c:v>
                </c:pt>
                <c:pt idx="2308">
                  <c:v>12</c:v>
                </c:pt>
                <c:pt idx="2309">
                  <c:v>35</c:v>
                </c:pt>
                <c:pt idx="2310">
                  <c:v>4</c:v>
                </c:pt>
                <c:pt idx="2311">
                  <c:v>36</c:v>
                </c:pt>
                <c:pt idx="2312">
                  <c:v>28</c:v>
                </c:pt>
                <c:pt idx="2313">
                  <c:v>13</c:v>
                </c:pt>
                <c:pt idx="2314">
                  <c:v>23</c:v>
                </c:pt>
                <c:pt idx="2315">
                  <c:v>19</c:v>
                </c:pt>
                <c:pt idx="2316">
                  <c:v>42</c:v>
                </c:pt>
                <c:pt idx="2317">
                  <c:v>37</c:v>
                </c:pt>
                <c:pt idx="2318">
                  <c:v>39</c:v>
                </c:pt>
                <c:pt idx="2319">
                  <c:v>24</c:v>
                </c:pt>
                <c:pt idx="2320">
                  <c:v>16</c:v>
                </c:pt>
                <c:pt idx="2321">
                  <c:v>33</c:v>
                </c:pt>
                <c:pt idx="2322">
                  <c:v>12</c:v>
                </c:pt>
                <c:pt idx="2323">
                  <c:v>34</c:v>
                </c:pt>
                <c:pt idx="2324">
                  <c:v>7</c:v>
                </c:pt>
                <c:pt idx="2325">
                  <c:v>11</c:v>
                </c:pt>
                <c:pt idx="2326">
                  <c:v>31</c:v>
                </c:pt>
                <c:pt idx="2327">
                  <c:v>29</c:v>
                </c:pt>
                <c:pt idx="2328">
                  <c:v>13</c:v>
                </c:pt>
                <c:pt idx="2329">
                  <c:v>31</c:v>
                </c:pt>
                <c:pt idx="2330">
                  <c:v>2</c:v>
                </c:pt>
                <c:pt idx="2331">
                  <c:v>39</c:v>
                </c:pt>
                <c:pt idx="2332">
                  <c:v>15</c:v>
                </c:pt>
                <c:pt idx="2333">
                  <c:v>11</c:v>
                </c:pt>
                <c:pt idx="2334">
                  <c:v>34</c:v>
                </c:pt>
                <c:pt idx="2335">
                  <c:v>39</c:v>
                </c:pt>
                <c:pt idx="2336">
                  <c:v>4</c:v>
                </c:pt>
                <c:pt idx="2337">
                  <c:v>11</c:v>
                </c:pt>
                <c:pt idx="2338">
                  <c:v>29</c:v>
                </c:pt>
                <c:pt idx="2339">
                  <c:v>2</c:v>
                </c:pt>
                <c:pt idx="2340">
                  <c:v>16</c:v>
                </c:pt>
                <c:pt idx="2341">
                  <c:v>39</c:v>
                </c:pt>
                <c:pt idx="2342">
                  <c:v>13</c:v>
                </c:pt>
                <c:pt idx="2343">
                  <c:v>37</c:v>
                </c:pt>
                <c:pt idx="2344">
                  <c:v>17</c:v>
                </c:pt>
                <c:pt idx="2345">
                  <c:v>21</c:v>
                </c:pt>
                <c:pt idx="2346">
                  <c:v>44</c:v>
                </c:pt>
                <c:pt idx="2347">
                  <c:v>19</c:v>
                </c:pt>
                <c:pt idx="2348">
                  <c:v>7</c:v>
                </c:pt>
                <c:pt idx="2349">
                  <c:v>38</c:v>
                </c:pt>
                <c:pt idx="2350">
                  <c:v>8</c:v>
                </c:pt>
                <c:pt idx="2351">
                  <c:v>13</c:v>
                </c:pt>
                <c:pt idx="2352">
                  <c:v>37</c:v>
                </c:pt>
                <c:pt idx="2353">
                  <c:v>2</c:v>
                </c:pt>
                <c:pt idx="2354">
                  <c:v>41</c:v>
                </c:pt>
                <c:pt idx="2355">
                  <c:v>11</c:v>
                </c:pt>
                <c:pt idx="2356">
                  <c:v>24</c:v>
                </c:pt>
                <c:pt idx="2357">
                  <c:v>6</c:v>
                </c:pt>
                <c:pt idx="2358">
                  <c:v>26</c:v>
                </c:pt>
                <c:pt idx="2359">
                  <c:v>7</c:v>
                </c:pt>
                <c:pt idx="2360">
                  <c:v>39</c:v>
                </c:pt>
                <c:pt idx="2361">
                  <c:v>19</c:v>
                </c:pt>
                <c:pt idx="2362">
                  <c:v>6</c:v>
                </c:pt>
                <c:pt idx="2363">
                  <c:v>43</c:v>
                </c:pt>
                <c:pt idx="2364">
                  <c:v>29</c:v>
                </c:pt>
                <c:pt idx="2365">
                  <c:v>43</c:v>
                </c:pt>
                <c:pt idx="2366">
                  <c:v>39</c:v>
                </c:pt>
                <c:pt idx="2367">
                  <c:v>2</c:v>
                </c:pt>
                <c:pt idx="2368">
                  <c:v>19</c:v>
                </c:pt>
                <c:pt idx="2369">
                  <c:v>4</c:v>
                </c:pt>
                <c:pt idx="2370">
                  <c:v>6</c:v>
                </c:pt>
                <c:pt idx="2371">
                  <c:v>49</c:v>
                </c:pt>
                <c:pt idx="2372">
                  <c:v>37</c:v>
                </c:pt>
                <c:pt idx="2373">
                  <c:v>28</c:v>
                </c:pt>
                <c:pt idx="2374">
                  <c:v>30</c:v>
                </c:pt>
                <c:pt idx="2375">
                  <c:v>7</c:v>
                </c:pt>
                <c:pt idx="2376">
                  <c:v>9</c:v>
                </c:pt>
                <c:pt idx="2377">
                  <c:v>25</c:v>
                </c:pt>
                <c:pt idx="2378">
                  <c:v>33</c:v>
                </c:pt>
                <c:pt idx="2379">
                  <c:v>1</c:v>
                </c:pt>
                <c:pt idx="2380">
                  <c:v>6</c:v>
                </c:pt>
                <c:pt idx="2381">
                  <c:v>18</c:v>
                </c:pt>
                <c:pt idx="2382">
                  <c:v>10</c:v>
                </c:pt>
                <c:pt idx="2383">
                  <c:v>28</c:v>
                </c:pt>
                <c:pt idx="2384">
                  <c:v>11</c:v>
                </c:pt>
                <c:pt idx="2385">
                  <c:v>33</c:v>
                </c:pt>
                <c:pt idx="2386">
                  <c:v>1</c:v>
                </c:pt>
                <c:pt idx="2387">
                  <c:v>13</c:v>
                </c:pt>
                <c:pt idx="2388">
                  <c:v>37</c:v>
                </c:pt>
                <c:pt idx="2389">
                  <c:v>20</c:v>
                </c:pt>
                <c:pt idx="2390">
                  <c:v>1</c:v>
                </c:pt>
                <c:pt idx="2391">
                  <c:v>3</c:v>
                </c:pt>
                <c:pt idx="2392">
                  <c:v>18</c:v>
                </c:pt>
                <c:pt idx="2393">
                  <c:v>41</c:v>
                </c:pt>
                <c:pt idx="2394">
                  <c:v>14</c:v>
                </c:pt>
                <c:pt idx="2395">
                  <c:v>31</c:v>
                </c:pt>
                <c:pt idx="2396">
                  <c:v>27</c:v>
                </c:pt>
                <c:pt idx="2397">
                  <c:v>17</c:v>
                </c:pt>
                <c:pt idx="2398">
                  <c:v>46</c:v>
                </c:pt>
                <c:pt idx="2399">
                  <c:v>29</c:v>
                </c:pt>
                <c:pt idx="2400">
                  <c:v>36</c:v>
                </c:pt>
                <c:pt idx="2401">
                  <c:v>37</c:v>
                </c:pt>
                <c:pt idx="2402">
                  <c:v>26</c:v>
                </c:pt>
                <c:pt idx="2403">
                  <c:v>17</c:v>
                </c:pt>
                <c:pt idx="2404">
                  <c:v>22</c:v>
                </c:pt>
                <c:pt idx="2405">
                  <c:v>25</c:v>
                </c:pt>
                <c:pt idx="2406">
                  <c:v>2</c:v>
                </c:pt>
                <c:pt idx="2407">
                  <c:v>22</c:v>
                </c:pt>
                <c:pt idx="2408">
                  <c:v>5</c:v>
                </c:pt>
                <c:pt idx="2409">
                  <c:v>4</c:v>
                </c:pt>
                <c:pt idx="2410">
                  <c:v>36</c:v>
                </c:pt>
                <c:pt idx="2411">
                  <c:v>6</c:v>
                </c:pt>
                <c:pt idx="2412">
                  <c:v>21</c:v>
                </c:pt>
                <c:pt idx="2413">
                  <c:v>13</c:v>
                </c:pt>
                <c:pt idx="2414">
                  <c:v>37</c:v>
                </c:pt>
                <c:pt idx="2415">
                  <c:v>25</c:v>
                </c:pt>
                <c:pt idx="2416">
                  <c:v>26</c:v>
                </c:pt>
                <c:pt idx="2417">
                  <c:v>39</c:v>
                </c:pt>
                <c:pt idx="2418">
                  <c:v>20</c:v>
                </c:pt>
                <c:pt idx="2419">
                  <c:v>33</c:v>
                </c:pt>
                <c:pt idx="2420">
                  <c:v>14</c:v>
                </c:pt>
                <c:pt idx="2421">
                  <c:v>36</c:v>
                </c:pt>
                <c:pt idx="2422">
                  <c:v>17</c:v>
                </c:pt>
                <c:pt idx="2423">
                  <c:v>21</c:v>
                </c:pt>
                <c:pt idx="2424">
                  <c:v>46</c:v>
                </c:pt>
                <c:pt idx="2425">
                  <c:v>16</c:v>
                </c:pt>
                <c:pt idx="2426">
                  <c:v>46</c:v>
                </c:pt>
                <c:pt idx="2427">
                  <c:v>16</c:v>
                </c:pt>
                <c:pt idx="2428">
                  <c:v>20</c:v>
                </c:pt>
                <c:pt idx="2429">
                  <c:v>29</c:v>
                </c:pt>
                <c:pt idx="2430">
                  <c:v>28</c:v>
                </c:pt>
                <c:pt idx="2431">
                  <c:v>8</c:v>
                </c:pt>
                <c:pt idx="2432">
                  <c:v>24</c:v>
                </c:pt>
                <c:pt idx="2433">
                  <c:v>3</c:v>
                </c:pt>
                <c:pt idx="2434">
                  <c:v>25</c:v>
                </c:pt>
                <c:pt idx="2435">
                  <c:v>19</c:v>
                </c:pt>
                <c:pt idx="2436">
                  <c:v>33</c:v>
                </c:pt>
                <c:pt idx="2437">
                  <c:v>2</c:v>
                </c:pt>
                <c:pt idx="2438">
                  <c:v>15</c:v>
                </c:pt>
                <c:pt idx="2439">
                  <c:v>22</c:v>
                </c:pt>
                <c:pt idx="2440">
                  <c:v>10</c:v>
                </c:pt>
                <c:pt idx="2441">
                  <c:v>18</c:v>
                </c:pt>
                <c:pt idx="2442">
                  <c:v>22</c:v>
                </c:pt>
                <c:pt idx="2443">
                  <c:v>46</c:v>
                </c:pt>
                <c:pt idx="2444">
                  <c:v>49</c:v>
                </c:pt>
                <c:pt idx="2445">
                  <c:v>27</c:v>
                </c:pt>
                <c:pt idx="2446">
                  <c:v>13</c:v>
                </c:pt>
                <c:pt idx="2447">
                  <c:v>33</c:v>
                </c:pt>
                <c:pt idx="2448">
                  <c:v>5</c:v>
                </c:pt>
                <c:pt idx="2449">
                  <c:v>26</c:v>
                </c:pt>
                <c:pt idx="2450">
                  <c:v>13</c:v>
                </c:pt>
                <c:pt idx="2451">
                  <c:v>27</c:v>
                </c:pt>
                <c:pt idx="2452">
                  <c:v>14</c:v>
                </c:pt>
                <c:pt idx="2453">
                  <c:v>24</c:v>
                </c:pt>
                <c:pt idx="2454">
                  <c:v>3</c:v>
                </c:pt>
                <c:pt idx="2455">
                  <c:v>47</c:v>
                </c:pt>
                <c:pt idx="2456">
                  <c:v>49</c:v>
                </c:pt>
                <c:pt idx="2457">
                  <c:v>30</c:v>
                </c:pt>
                <c:pt idx="2458">
                  <c:v>35</c:v>
                </c:pt>
                <c:pt idx="2459">
                  <c:v>48</c:v>
                </c:pt>
                <c:pt idx="2460">
                  <c:v>14</c:v>
                </c:pt>
                <c:pt idx="2461">
                  <c:v>12</c:v>
                </c:pt>
                <c:pt idx="2462">
                  <c:v>28</c:v>
                </c:pt>
                <c:pt idx="2463">
                  <c:v>44</c:v>
                </c:pt>
                <c:pt idx="2464">
                  <c:v>29</c:v>
                </c:pt>
                <c:pt idx="2465">
                  <c:v>43</c:v>
                </c:pt>
                <c:pt idx="2466">
                  <c:v>17</c:v>
                </c:pt>
                <c:pt idx="2467">
                  <c:v>40</c:v>
                </c:pt>
                <c:pt idx="2468">
                  <c:v>49</c:v>
                </c:pt>
                <c:pt idx="2469">
                  <c:v>21</c:v>
                </c:pt>
                <c:pt idx="2470">
                  <c:v>23</c:v>
                </c:pt>
                <c:pt idx="2471">
                  <c:v>20</c:v>
                </c:pt>
                <c:pt idx="2472">
                  <c:v>11</c:v>
                </c:pt>
                <c:pt idx="2473">
                  <c:v>34</c:v>
                </c:pt>
                <c:pt idx="2474">
                  <c:v>10</c:v>
                </c:pt>
                <c:pt idx="2475">
                  <c:v>10</c:v>
                </c:pt>
                <c:pt idx="2476">
                  <c:v>43</c:v>
                </c:pt>
                <c:pt idx="2477">
                  <c:v>6</c:v>
                </c:pt>
                <c:pt idx="2478">
                  <c:v>36</c:v>
                </c:pt>
                <c:pt idx="2479">
                  <c:v>24</c:v>
                </c:pt>
                <c:pt idx="2480">
                  <c:v>12</c:v>
                </c:pt>
                <c:pt idx="2481">
                  <c:v>43</c:v>
                </c:pt>
                <c:pt idx="2482">
                  <c:v>23</c:v>
                </c:pt>
                <c:pt idx="2483">
                  <c:v>27</c:v>
                </c:pt>
                <c:pt idx="2484">
                  <c:v>45</c:v>
                </c:pt>
                <c:pt idx="2485">
                  <c:v>37</c:v>
                </c:pt>
                <c:pt idx="2486">
                  <c:v>6</c:v>
                </c:pt>
                <c:pt idx="2487">
                  <c:v>1</c:v>
                </c:pt>
                <c:pt idx="2488">
                  <c:v>6</c:v>
                </c:pt>
                <c:pt idx="2489">
                  <c:v>22</c:v>
                </c:pt>
                <c:pt idx="2490">
                  <c:v>41</c:v>
                </c:pt>
                <c:pt idx="2491">
                  <c:v>24</c:v>
                </c:pt>
                <c:pt idx="2492">
                  <c:v>25</c:v>
                </c:pt>
                <c:pt idx="2493">
                  <c:v>15</c:v>
                </c:pt>
                <c:pt idx="2494">
                  <c:v>26</c:v>
                </c:pt>
                <c:pt idx="2495">
                  <c:v>8</c:v>
                </c:pt>
                <c:pt idx="2496">
                  <c:v>24</c:v>
                </c:pt>
                <c:pt idx="2497">
                  <c:v>48</c:v>
                </c:pt>
                <c:pt idx="2498">
                  <c:v>38</c:v>
                </c:pt>
                <c:pt idx="2499">
                  <c:v>6</c:v>
                </c:pt>
              </c:numCache>
            </c:numRef>
          </c:xVal>
          <c:yVal>
            <c:numRef>
              <c:f>'nw data'!$E$2:$E$2501</c:f>
              <c:numCache>
                <c:formatCode>General</c:formatCode>
                <c:ptCount val="2500"/>
                <c:pt idx="0">
                  <c:v>105</c:v>
                </c:pt>
                <c:pt idx="1">
                  <c:v>192</c:v>
                </c:pt>
                <c:pt idx="2">
                  <c:v>59</c:v>
                </c:pt>
                <c:pt idx="3">
                  <c:v>45</c:v>
                </c:pt>
                <c:pt idx="4">
                  <c:v>35</c:v>
                </c:pt>
                <c:pt idx="5">
                  <c:v>185</c:v>
                </c:pt>
                <c:pt idx="6">
                  <c:v>165</c:v>
                </c:pt>
                <c:pt idx="7">
                  <c:v>10</c:v>
                </c:pt>
                <c:pt idx="8">
                  <c:v>11</c:v>
                </c:pt>
                <c:pt idx="9">
                  <c:v>169</c:v>
                </c:pt>
                <c:pt idx="10">
                  <c:v>38</c:v>
                </c:pt>
                <c:pt idx="11">
                  <c:v>198</c:v>
                </c:pt>
                <c:pt idx="12">
                  <c:v>138</c:v>
                </c:pt>
                <c:pt idx="13">
                  <c:v>35</c:v>
                </c:pt>
                <c:pt idx="14">
                  <c:v>51</c:v>
                </c:pt>
                <c:pt idx="15">
                  <c:v>30</c:v>
                </c:pt>
                <c:pt idx="16">
                  <c:v>32</c:v>
                </c:pt>
                <c:pt idx="17">
                  <c:v>140</c:v>
                </c:pt>
                <c:pt idx="18">
                  <c:v>145</c:v>
                </c:pt>
                <c:pt idx="19">
                  <c:v>168</c:v>
                </c:pt>
                <c:pt idx="20">
                  <c:v>57</c:v>
                </c:pt>
                <c:pt idx="21">
                  <c:v>183</c:v>
                </c:pt>
                <c:pt idx="22">
                  <c:v>151</c:v>
                </c:pt>
                <c:pt idx="23">
                  <c:v>127</c:v>
                </c:pt>
                <c:pt idx="24">
                  <c:v>30</c:v>
                </c:pt>
                <c:pt idx="25">
                  <c:v>54</c:v>
                </c:pt>
                <c:pt idx="26">
                  <c:v>9</c:v>
                </c:pt>
                <c:pt idx="27">
                  <c:v>187</c:v>
                </c:pt>
                <c:pt idx="28">
                  <c:v>129</c:v>
                </c:pt>
                <c:pt idx="29">
                  <c:v>14</c:v>
                </c:pt>
                <c:pt idx="30">
                  <c:v>2</c:v>
                </c:pt>
                <c:pt idx="31">
                  <c:v>42</c:v>
                </c:pt>
                <c:pt idx="32">
                  <c:v>158</c:v>
                </c:pt>
                <c:pt idx="33">
                  <c:v>197</c:v>
                </c:pt>
                <c:pt idx="34">
                  <c:v>66</c:v>
                </c:pt>
                <c:pt idx="35">
                  <c:v>55</c:v>
                </c:pt>
                <c:pt idx="36">
                  <c:v>62</c:v>
                </c:pt>
                <c:pt idx="37">
                  <c:v>14</c:v>
                </c:pt>
                <c:pt idx="38">
                  <c:v>108</c:v>
                </c:pt>
                <c:pt idx="39">
                  <c:v>115</c:v>
                </c:pt>
                <c:pt idx="40">
                  <c:v>91</c:v>
                </c:pt>
                <c:pt idx="41">
                  <c:v>137</c:v>
                </c:pt>
                <c:pt idx="42">
                  <c:v>165</c:v>
                </c:pt>
                <c:pt idx="43">
                  <c:v>46</c:v>
                </c:pt>
                <c:pt idx="44">
                  <c:v>56</c:v>
                </c:pt>
                <c:pt idx="45">
                  <c:v>49</c:v>
                </c:pt>
                <c:pt idx="46">
                  <c:v>70</c:v>
                </c:pt>
                <c:pt idx="47">
                  <c:v>142</c:v>
                </c:pt>
                <c:pt idx="48">
                  <c:v>145</c:v>
                </c:pt>
                <c:pt idx="49">
                  <c:v>81</c:v>
                </c:pt>
                <c:pt idx="50">
                  <c:v>115</c:v>
                </c:pt>
                <c:pt idx="51">
                  <c:v>104</c:v>
                </c:pt>
                <c:pt idx="52">
                  <c:v>87</c:v>
                </c:pt>
                <c:pt idx="53">
                  <c:v>1</c:v>
                </c:pt>
                <c:pt idx="54">
                  <c:v>103</c:v>
                </c:pt>
                <c:pt idx="55">
                  <c:v>83</c:v>
                </c:pt>
                <c:pt idx="56">
                  <c:v>42</c:v>
                </c:pt>
                <c:pt idx="57">
                  <c:v>153</c:v>
                </c:pt>
                <c:pt idx="58">
                  <c:v>70</c:v>
                </c:pt>
                <c:pt idx="59">
                  <c:v>165</c:v>
                </c:pt>
                <c:pt idx="60">
                  <c:v>93</c:v>
                </c:pt>
                <c:pt idx="61">
                  <c:v>41</c:v>
                </c:pt>
                <c:pt idx="62">
                  <c:v>132</c:v>
                </c:pt>
                <c:pt idx="63">
                  <c:v>138</c:v>
                </c:pt>
                <c:pt idx="64">
                  <c:v>64</c:v>
                </c:pt>
                <c:pt idx="65">
                  <c:v>33</c:v>
                </c:pt>
                <c:pt idx="66">
                  <c:v>119</c:v>
                </c:pt>
                <c:pt idx="67">
                  <c:v>0</c:v>
                </c:pt>
                <c:pt idx="68">
                  <c:v>129</c:v>
                </c:pt>
                <c:pt idx="69">
                  <c:v>147</c:v>
                </c:pt>
                <c:pt idx="70">
                  <c:v>60</c:v>
                </c:pt>
                <c:pt idx="71">
                  <c:v>148</c:v>
                </c:pt>
                <c:pt idx="72">
                  <c:v>87</c:v>
                </c:pt>
                <c:pt idx="73">
                  <c:v>67</c:v>
                </c:pt>
                <c:pt idx="74">
                  <c:v>126</c:v>
                </c:pt>
                <c:pt idx="75">
                  <c:v>139</c:v>
                </c:pt>
                <c:pt idx="76">
                  <c:v>21</c:v>
                </c:pt>
                <c:pt idx="77">
                  <c:v>147</c:v>
                </c:pt>
                <c:pt idx="78">
                  <c:v>81</c:v>
                </c:pt>
                <c:pt idx="79">
                  <c:v>128</c:v>
                </c:pt>
                <c:pt idx="80">
                  <c:v>29</c:v>
                </c:pt>
                <c:pt idx="81">
                  <c:v>125</c:v>
                </c:pt>
                <c:pt idx="82">
                  <c:v>96</c:v>
                </c:pt>
                <c:pt idx="83">
                  <c:v>23</c:v>
                </c:pt>
                <c:pt idx="84">
                  <c:v>13</c:v>
                </c:pt>
                <c:pt idx="85">
                  <c:v>35</c:v>
                </c:pt>
                <c:pt idx="86">
                  <c:v>196</c:v>
                </c:pt>
                <c:pt idx="87">
                  <c:v>23</c:v>
                </c:pt>
                <c:pt idx="88">
                  <c:v>187</c:v>
                </c:pt>
                <c:pt idx="89">
                  <c:v>94</c:v>
                </c:pt>
                <c:pt idx="90">
                  <c:v>54</c:v>
                </c:pt>
                <c:pt idx="91">
                  <c:v>23</c:v>
                </c:pt>
                <c:pt idx="92">
                  <c:v>151</c:v>
                </c:pt>
                <c:pt idx="93">
                  <c:v>181</c:v>
                </c:pt>
                <c:pt idx="94">
                  <c:v>25</c:v>
                </c:pt>
                <c:pt idx="95">
                  <c:v>193</c:v>
                </c:pt>
                <c:pt idx="96">
                  <c:v>79</c:v>
                </c:pt>
                <c:pt idx="97">
                  <c:v>165</c:v>
                </c:pt>
                <c:pt idx="98">
                  <c:v>64</c:v>
                </c:pt>
                <c:pt idx="99">
                  <c:v>74</c:v>
                </c:pt>
                <c:pt idx="100">
                  <c:v>178</c:v>
                </c:pt>
                <c:pt idx="101">
                  <c:v>162</c:v>
                </c:pt>
                <c:pt idx="102">
                  <c:v>42</c:v>
                </c:pt>
                <c:pt idx="103">
                  <c:v>28</c:v>
                </c:pt>
                <c:pt idx="104">
                  <c:v>164</c:v>
                </c:pt>
                <c:pt idx="105">
                  <c:v>80</c:v>
                </c:pt>
                <c:pt idx="106">
                  <c:v>185</c:v>
                </c:pt>
                <c:pt idx="107">
                  <c:v>53</c:v>
                </c:pt>
                <c:pt idx="108">
                  <c:v>38</c:v>
                </c:pt>
                <c:pt idx="109">
                  <c:v>41</c:v>
                </c:pt>
                <c:pt idx="110">
                  <c:v>155</c:v>
                </c:pt>
                <c:pt idx="111">
                  <c:v>28</c:v>
                </c:pt>
                <c:pt idx="112">
                  <c:v>170</c:v>
                </c:pt>
                <c:pt idx="113">
                  <c:v>130</c:v>
                </c:pt>
                <c:pt idx="114">
                  <c:v>137</c:v>
                </c:pt>
                <c:pt idx="115">
                  <c:v>186</c:v>
                </c:pt>
                <c:pt idx="116">
                  <c:v>141</c:v>
                </c:pt>
                <c:pt idx="117">
                  <c:v>174</c:v>
                </c:pt>
                <c:pt idx="118">
                  <c:v>41</c:v>
                </c:pt>
                <c:pt idx="119">
                  <c:v>93</c:v>
                </c:pt>
                <c:pt idx="120">
                  <c:v>159</c:v>
                </c:pt>
                <c:pt idx="121">
                  <c:v>31</c:v>
                </c:pt>
                <c:pt idx="122">
                  <c:v>169</c:v>
                </c:pt>
                <c:pt idx="123">
                  <c:v>159</c:v>
                </c:pt>
                <c:pt idx="124">
                  <c:v>25</c:v>
                </c:pt>
                <c:pt idx="125">
                  <c:v>114</c:v>
                </c:pt>
                <c:pt idx="126">
                  <c:v>128</c:v>
                </c:pt>
                <c:pt idx="127">
                  <c:v>55</c:v>
                </c:pt>
                <c:pt idx="128">
                  <c:v>121</c:v>
                </c:pt>
                <c:pt idx="129">
                  <c:v>105</c:v>
                </c:pt>
                <c:pt idx="130">
                  <c:v>129</c:v>
                </c:pt>
                <c:pt idx="131">
                  <c:v>80</c:v>
                </c:pt>
                <c:pt idx="132">
                  <c:v>157</c:v>
                </c:pt>
                <c:pt idx="133">
                  <c:v>119</c:v>
                </c:pt>
                <c:pt idx="134">
                  <c:v>198</c:v>
                </c:pt>
                <c:pt idx="135">
                  <c:v>51</c:v>
                </c:pt>
                <c:pt idx="136">
                  <c:v>90</c:v>
                </c:pt>
                <c:pt idx="137">
                  <c:v>136</c:v>
                </c:pt>
                <c:pt idx="138">
                  <c:v>21</c:v>
                </c:pt>
                <c:pt idx="139">
                  <c:v>33</c:v>
                </c:pt>
                <c:pt idx="140">
                  <c:v>109</c:v>
                </c:pt>
                <c:pt idx="141">
                  <c:v>48</c:v>
                </c:pt>
                <c:pt idx="142">
                  <c:v>128</c:v>
                </c:pt>
                <c:pt idx="143">
                  <c:v>72</c:v>
                </c:pt>
                <c:pt idx="144">
                  <c:v>83</c:v>
                </c:pt>
                <c:pt idx="145">
                  <c:v>52</c:v>
                </c:pt>
                <c:pt idx="146">
                  <c:v>99</c:v>
                </c:pt>
                <c:pt idx="147">
                  <c:v>123</c:v>
                </c:pt>
                <c:pt idx="148">
                  <c:v>167</c:v>
                </c:pt>
                <c:pt idx="149">
                  <c:v>44</c:v>
                </c:pt>
                <c:pt idx="150">
                  <c:v>195</c:v>
                </c:pt>
                <c:pt idx="151">
                  <c:v>136</c:v>
                </c:pt>
                <c:pt idx="152">
                  <c:v>104</c:v>
                </c:pt>
                <c:pt idx="153">
                  <c:v>149</c:v>
                </c:pt>
                <c:pt idx="154">
                  <c:v>145</c:v>
                </c:pt>
                <c:pt idx="155">
                  <c:v>105</c:v>
                </c:pt>
                <c:pt idx="156">
                  <c:v>42</c:v>
                </c:pt>
                <c:pt idx="157">
                  <c:v>166</c:v>
                </c:pt>
                <c:pt idx="158">
                  <c:v>133</c:v>
                </c:pt>
                <c:pt idx="159">
                  <c:v>47</c:v>
                </c:pt>
                <c:pt idx="160">
                  <c:v>125</c:v>
                </c:pt>
                <c:pt idx="161">
                  <c:v>6</c:v>
                </c:pt>
                <c:pt idx="162">
                  <c:v>196</c:v>
                </c:pt>
                <c:pt idx="163">
                  <c:v>15</c:v>
                </c:pt>
                <c:pt idx="164">
                  <c:v>128</c:v>
                </c:pt>
                <c:pt idx="165">
                  <c:v>114</c:v>
                </c:pt>
                <c:pt idx="166">
                  <c:v>36</c:v>
                </c:pt>
                <c:pt idx="167">
                  <c:v>164</c:v>
                </c:pt>
                <c:pt idx="168">
                  <c:v>124</c:v>
                </c:pt>
                <c:pt idx="169">
                  <c:v>80</c:v>
                </c:pt>
                <c:pt idx="170">
                  <c:v>191</c:v>
                </c:pt>
                <c:pt idx="171">
                  <c:v>61</c:v>
                </c:pt>
                <c:pt idx="172">
                  <c:v>71</c:v>
                </c:pt>
                <c:pt idx="173">
                  <c:v>188</c:v>
                </c:pt>
                <c:pt idx="174">
                  <c:v>124</c:v>
                </c:pt>
                <c:pt idx="175">
                  <c:v>160</c:v>
                </c:pt>
                <c:pt idx="176">
                  <c:v>65</c:v>
                </c:pt>
                <c:pt idx="177">
                  <c:v>29</c:v>
                </c:pt>
                <c:pt idx="178">
                  <c:v>19</c:v>
                </c:pt>
                <c:pt idx="179">
                  <c:v>187</c:v>
                </c:pt>
                <c:pt idx="180">
                  <c:v>81</c:v>
                </c:pt>
                <c:pt idx="181">
                  <c:v>106</c:v>
                </c:pt>
                <c:pt idx="182">
                  <c:v>151</c:v>
                </c:pt>
                <c:pt idx="183">
                  <c:v>131</c:v>
                </c:pt>
                <c:pt idx="184">
                  <c:v>36</c:v>
                </c:pt>
                <c:pt idx="185">
                  <c:v>131</c:v>
                </c:pt>
                <c:pt idx="186">
                  <c:v>76</c:v>
                </c:pt>
                <c:pt idx="187">
                  <c:v>88</c:v>
                </c:pt>
                <c:pt idx="188">
                  <c:v>145</c:v>
                </c:pt>
                <c:pt idx="189">
                  <c:v>87</c:v>
                </c:pt>
                <c:pt idx="190">
                  <c:v>193</c:v>
                </c:pt>
                <c:pt idx="191">
                  <c:v>175</c:v>
                </c:pt>
                <c:pt idx="192">
                  <c:v>32</c:v>
                </c:pt>
                <c:pt idx="193">
                  <c:v>57</c:v>
                </c:pt>
                <c:pt idx="194">
                  <c:v>27</c:v>
                </c:pt>
                <c:pt idx="195">
                  <c:v>34</c:v>
                </c:pt>
                <c:pt idx="196">
                  <c:v>124</c:v>
                </c:pt>
                <c:pt idx="197">
                  <c:v>137</c:v>
                </c:pt>
                <c:pt idx="198">
                  <c:v>64</c:v>
                </c:pt>
                <c:pt idx="199">
                  <c:v>41</c:v>
                </c:pt>
                <c:pt idx="200">
                  <c:v>84</c:v>
                </c:pt>
                <c:pt idx="201">
                  <c:v>136</c:v>
                </c:pt>
                <c:pt idx="202">
                  <c:v>187</c:v>
                </c:pt>
                <c:pt idx="203">
                  <c:v>110</c:v>
                </c:pt>
                <c:pt idx="204">
                  <c:v>14</c:v>
                </c:pt>
                <c:pt idx="205">
                  <c:v>184</c:v>
                </c:pt>
                <c:pt idx="206">
                  <c:v>68</c:v>
                </c:pt>
                <c:pt idx="207">
                  <c:v>104</c:v>
                </c:pt>
                <c:pt idx="208">
                  <c:v>149</c:v>
                </c:pt>
                <c:pt idx="209">
                  <c:v>63</c:v>
                </c:pt>
                <c:pt idx="210">
                  <c:v>40</c:v>
                </c:pt>
                <c:pt idx="211">
                  <c:v>70</c:v>
                </c:pt>
                <c:pt idx="212">
                  <c:v>55</c:v>
                </c:pt>
                <c:pt idx="213">
                  <c:v>150</c:v>
                </c:pt>
                <c:pt idx="214">
                  <c:v>24</c:v>
                </c:pt>
                <c:pt idx="215">
                  <c:v>104</c:v>
                </c:pt>
                <c:pt idx="216">
                  <c:v>133</c:v>
                </c:pt>
                <c:pt idx="217">
                  <c:v>118</c:v>
                </c:pt>
                <c:pt idx="218">
                  <c:v>161</c:v>
                </c:pt>
                <c:pt idx="219">
                  <c:v>190</c:v>
                </c:pt>
                <c:pt idx="220">
                  <c:v>8</c:v>
                </c:pt>
                <c:pt idx="221">
                  <c:v>59</c:v>
                </c:pt>
                <c:pt idx="222">
                  <c:v>124</c:v>
                </c:pt>
                <c:pt idx="223">
                  <c:v>48</c:v>
                </c:pt>
                <c:pt idx="224">
                  <c:v>50</c:v>
                </c:pt>
                <c:pt idx="225">
                  <c:v>187</c:v>
                </c:pt>
                <c:pt idx="226">
                  <c:v>69</c:v>
                </c:pt>
                <c:pt idx="227">
                  <c:v>36</c:v>
                </c:pt>
                <c:pt idx="228">
                  <c:v>30</c:v>
                </c:pt>
                <c:pt idx="229">
                  <c:v>168</c:v>
                </c:pt>
                <c:pt idx="230">
                  <c:v>61</c:v>
                </c:pt>
                <c:pt idx="231">
                  <c:v>92</c:v>
                </c:pt>
                <c:pt idx="232">
                  <c:v>185</c:v>
                </c:pt>
                <c:pt idx="233">
                  <c:v>13</c:v>
                </c:pt>
                <c:pt idx="234">
                  <c:v>163</c:v>
                </c:pt>
                <c:pt idx="235">
                  <c:v>163</c:v>
                </c:pt>
                <c:pt idx="236">
                  <c:v>78</c:v>
                </c:pt>
                <c:pt idx="237">
                  <c:v>7</c:v>
                </c:pt>
                <c:pt idx="238">
                  <c:v>153</c:v>
                </c:pt>
                <c:pt idx="239">
                  <c:v>35</c:v>
                </c:pt>
                <c:pt idx="240">
                  <c:v>47</c:v>
                </c:pt>
                <c:pt idx="241">
                  <c:v>84</c:v>
                </c:pt>
                <c:pt idx="242">
                  <c:v>27</c:v>
                </c:pt>
                <c:pt idx="243">
                  <c:v>195</c:v>
                </c:pt>
                <c:pt idx="244">
                  <c:v>189</c:v>
                </c:pt>
                <c:pt idx="245">
                  <c:v>50</c:v>
                </c:pt>
                <c:pt idx="246">
                  <c:v>103</c:v>
                </c:pt>
                <c:pt idx="247">
                  <c:v>169</c:v>
                </c:pt>
                <c:pt idx="248">
                  <c:v>100</c:v>
                </c:pt>
                <c:pt idx="249">
                  <c:v>28</c:v>
                </c:pt>
                <c:pt idx="250">
                  <c:v>126</c:v>
                </c:pt>
                <c:pt idx="251">
                  <c:v>81</c:v>
                </c:pt>
                <c:pt idx="252">
                  <c:v>9</c:v>
                </c:pt>
                <c:pt idx="253">
                  <c:v>105</c:v>
                </c:pt>
                <c:pt idx="254">
                  <c:v>166</c:v>
                </c:pt>
                <c:pt idx="255">
                  <c:v>0</c:v>
                </c:pt>
                <c:pt idx="256">
                  <c:v>38</c:v>
                </c:pt>
                <c:pt idx="257">
                  <c:v>20</c:v>
                </c:pt>
                <c:pt idx="258">
                  <c:v>64</c:v>
                </c:pt>
                <c:pt idx="259">
                  <c:v>14</c:v>
                </c:pt>
                <c:pt idx="260">
                  <c:v>131</c:v>
                </c:pt>
                <c:pt idx="261">
                  <c:v>187</c:v>
                </c:pt>
                <c:pt idx="262">
                  <c:v>60</c:v>
                </c:pt>
                <c:pt idx="263">
                  <c:v>147</c:v>
                </c:pt>
                <c:pt idx="264">
                  <c:v>137</c:v>
                </c:pt>
                <c:pt idx="265">
                  <c:v>86</c:v>
                </c:pt>
                <c:pt idx="266">
                  <c:v>104</c:v>
                </c:pt>
                <c:pt idx="267">
                  <c:v>33</c:v>
                </c:pt>
                <c:pt idx="268">
                  <c:v>123</c:v>
                </c:pt>
                <c:pt idx="269">
                  <c:v>109</c:v>
                </c:pt>
                <c:pt idx="270">
                  <c:v>175</c:v>
                </c:pt>
                <c:pt idx="271">
                  <c:v>32</c:v>
                </c:pt>
                <c:pt idx="272">
                  <c:v>97</c:v>
                </c:pt>
                <c:pt idx="273">
                  <c:v>60</c:v>
                </c:pt>
                <c:pt idx="274">
                  <c:v>9</c:v>
                </c:pt>
                <c:pt idx="275">
                  <c:v>181</c:v>
                </c:pt>
                <c:pt idx="276">
                  <c:v>83</c:v>
                </c:pt>
                <c:pt idx="277">
                  <c:v>64</c:v>
                </c:pt>
                <c:pt idx="278">
                  <c:v>76</c:v>
                </c:pt>
                <c:pt idx="279">
                  <c:v>0</c:v>
                </c:pt>
                <c:pt idx="280">
                  <c:v>132</c:v>
                </c:pt>
                <c:pt idx="281">
                  <c:v>79</c:v>
                </c:pt>
                <c:pt idx="282">
                  <c:v>14</c:v>
                </c:pt>
                <c:pt idx="283">
                  <c:v>27</c:v>
                </c:pt>
                <c:pt idx="284">
                  <c:v>22</c:v>
                </c:pt>
                <c:pt idx="285">
                  <c:v>108</c:v>
                </c:pt>
                <c:pt idx="286">
                  <c:v>106</c:v>
                </c:pt>
                <c:pt idx="287">
                  <c:v>144</c:v>
                </c:pt>
                <c:pt idx="288">
                  <c:v>112</c:v>
                </c:pt>
                <c:pt idx="289">
                  <c:v>97</c:v>
                </c:pt>
                <c:pt idx="290">
                  <c:v>140</c:v>
                </c:pt>
                <c:pt idx="291">
                  <c:v>141</c:v>
                </c:pt>
                <c:pt idx="292">
                  <c:v>138</c:v>
                </c:pt>
                <c:pt idx="293">
                  <c:v>27</c:v>
                </c:pt>
                <c:pt idx="294">
                  <c:v>41</c:v>
                </c:pt>
                <c:pt idx="295">
                  <c:v>98</c:v>
                </c:pt>
                <c:pt idx="296">
                  <c:v>60</c:v>
                </c:pt>
                <c:pt idx="297">
                  <c:v>122</c:v>
                </c:pt>
                <c:pt idx="298">
                  <c:v>63</c:v>
                </c:pt>
                <c:pt idx="299">
                  <c:v>30</c:v>
                </c:pt>
                <c:pt idx="300">
                  <c:v>80</c:v>
                </c:pt>
                <c:pt idx="301">
                  <c:v>9</c:v>
                </c:pt>
                <c:pt idx="302">
                  <c:v>7</c:v>
                </c:pt>
                <c:pt idx="303">
                  <c:v>148</c:v>
                </c:pt>
                <c:pt idx="304">
                  <c:v>58</c:v>
                </c:pt>
                <c:pt idx="305">
                  <c:v>177</c:v>
                </c:pt>
                <c:pt idx="306">
                  <c:v>196</c:v>
                </c:pt>
                <c:pt idx="307">
                  <c:v>197</c:v>
                </c:pt>
                <c:pt idx="308">
                  <c:v>29</c:v>
                </c:pt>
                <c:pt idx="309">
                  <c:v>144</c:v>
                </c:pt>
                <c:pt idx="310">
                  <c:v>19</c:v>
                </c:pt>
                <c:pt idx="311">
                  <c:v>47</c:v>
                </c:pt>
                <c:pt idx="312">
                  <c:v>129</c:v>
                </c:pt>
                <c:pt idx="313">
                  <c:v>36</c:v>
                </c:pt>
                <c:pt idx="314">
                  <c:v>128</c:v>
                </c:pt>
                <c:pt idx="315">
                  <c:v>131</c:v>
                </c:pt>
                <c:pt idx="316">
                  <c:v>99</c:v>
                </c:pt>
                <c:pt idx="317">
                  <c:v>53</c:v>
                </c:pt>
                <c:pt idx="318">
                  <c:v>121</c:v>
                </c:pt>
                <c:pt idx="319">
                  <c:v>24</c:v>
                </c:pt>
                <c:pt idx="320">
                  <c:v>130</c:v>
                </c:pt>
                <c:pt idx="321">
                  <c:v>8</c:v>
                </c:pt>
                <c:pt idx="322">
                  <c:v>33</c:v>
                </c:pt>
                <c:pt idx="323">
                  <c:v>42</c:v>
                </c:pt>
                <c:pt idx="324">
                  <c:v>73</c:v>
                </c:pt>
                <c:pt idx="325">
                  <c:v>93</c:v>
                </c:pt>
                <c:pt idx="326">
                  <c:v>21</c:v>
                </c:pt>
                <c:pt idx="327">
                  <c:v>69</c:v>
                </c:pt>
                <c:pt idx="328">
                  <c:v>129</c:v>
                </c:pt>
                <c:pt idx="329">
                  <c:v>93</c:v>
                </c:pt>
                <c:pt idx="330">
                  <c:v>193</c:v>
                </c:pt>
                <c:pt idx="331">
                  <c:v>31</c:v>
                </c:pt>
                <c:pt idx="332">
                  <c:v>105</c:v>
                </c:pt>
                <c:pt idx="333">
                  <c:v>143</c:v>
                </c:pt>
                <c:pt idx="334">
                  <c:v>0</c:v>
                </c:pt>
                <c:pt idx="335">
                  <c:v>71</c:v>
                </c:pt>
                <c:pt idx="336">
                  <c:v>175</c:v>
                </c:pt>
                <c:pt idx="337">
                  <c:v>49</c:v>
                </c:pt>
                <c:pt idx="338">
                  <c:v>140</c:v>
                </c:pt>
                <c:pt idx="339">
                  <c:v>14</c:v>
                </c:pt>
                <c:pt idx="340">
                  <c:v>52</c:v>
                </c:pt>
                <c:pt idx="341">
                  <c:v>171</c:v>
                </c:pt>
                <c:pt idx="342">
                  <c:v>7</c:v>
                </c:pt>
                <c:pt idx="343">
                  <c:v>73</c:v>
                </c:pt>
                <c:pt idx="344">
                  <c:v>45</c:v>
                </c:pt>
                <c:pt idx="345">
                  <c:v>68</c:v>
                </c:pt>
                <c:pt idx="346">
                  <c:v>113</c:v>
                </c:pt>
                <c:pt idx="347">
                  <c:v>146</c:v>
                </c:pt>
                <c:pt idx="348">
                  <c:v>165</c:v>
                </c:pt>
                <c:pt idx="349">
                  <c:v>122</c:v>
                </c:pt>
                <c:pt idx="350">
                  <c:v>138</c:v>
                </c:pt>
                <c:pt idx="351">
                  <c:v>116</c:v>
                </c:pt>
                <c:pt idx="352">
                  <c:v>42</c:v>
                </c:pt>
                <c:pt idx="353">
                  <c:v>19</c:v>
                </c:pt>
                <c:pt idx="354">
                  <c:v>147</c:v>
                </c:pt>
                <c:pt idx="355">
                  <c:v>20</c:v>
                </c:pt>
                <c:pt idx="356">
                  <c:v>81</c:v>
                </c:pt>
                <c:pt idx="357">
                  <c:v>56</c:v>
                </c:pt>
                <c:pt idx="358">
                  <c:v>177</c:v>
                </c:pt>
                <c:pt idx="359">
                  <c:v>73</c:v>
                </c:pt>
                <c:pt idx="360">
                  <c:v>97</c:v>
                </c:pt>
                <c:pt idx="361">
                  <c:v>153</c:v>
                </c:pt>
                <c:pt idx="362">
                  <c:v>157</c:v>
                </c:pt>
                <c:pt idx="363">
                  <c:v>109</c:v>
                </c:pt>
                <c:pt idx="364">
                  <c:v>114</c:v>
                </c:pt>
                <c:pt idx="365">
                  <c:v>158</c:v>
                </c:pt>
                <c:pt idx="366">
                  <c:v>41</c:v>
                </c:pt>
                <c:pt idx="367">
                  <c:v>67</c:v>
                </c:pt>
                <c:pt idx="368">
                  <c:v>188</c:v>
                </c:pt>
                <c:pt idx="369">
                  <c:v>188</c:v>
                </c:pt>
                <c:pt idx="370">
                  <c:v>69</c:v>
                </c:pt>
                <c:pt idx="371">
                  <c:v>77</c:v>
                </c:pt>
                <c:pt idx="372">
                  <c:v>195</c:v>
                </c:pt>
                <c:pt idx="373">
                  <c:v>89</c:v>
                </c:pt>
                <c:pt idx="374">
                  <c:v>110</c:v>
                </c:pt>
                <c:pt idx="375">
                  <c:v>111</c:v>
                </c:pt>
                <c:pt idx="376">
                  <c:v>102</c:v>
                </c:pt>
                <c:pt idx="377">
                  <c:v>144</c:v>
                </c:pt>
                <c:pt idx="378">
                  <c:v>18</c:v>
                </c:pt>
                <c:pt idx="379">
                  <c:v>178</c:v>
                </c:pt>
                <c:pt idx="380">
                  <c:v>69</c:v>
                </c:pt>
                <c:pt idx="381">
                  <c:v>62</c:v>
                </c:pt>
                <c:pt idx="382">
                  <c:v>74</c:v>
                </c:pt>
                <c:pt idx="383">
                  <c:v>157</c:v>
                </c:pt>
                <c:pt idx="384">
                  <c:v>152</c:v>
                </c:pt>
                <c:pt idx="385">
                  <c:v>103</c:v>
                </c:pt>
                <c:pt idx="386">
                  <c:v>74</c:v>
                </c:pt>
                <c:pt idx="387">
                  <c:v>127</c:v>
                </c:pt>
                <c:pt idx="388">
                  <c:v>198</c:v>
                </c:pt>
                <c:pt idx="389">
                  <c:v>153</c:v>
                </c:pt>
                <c:pt idx="390">
                  <c:v>55</c:v>
                </c:pt>
                <c:pt idx="391">
                  <c:v>21</c:v>
                </c:pt>
                <c:pt idx="392">
                  <c:v>88</c:v>
                </c:pt>
                <c:pt idx="393">
                  <c:v>18</c:v>
                </c:pt>
                <c:pt idx="394">
                  <c:v>158</c:v>
                </c:pt>
                <c:pt idx="395">
                  <c:v>25</c:v>
                </c:pt>
                <c:pt idx="396">
                  <c:v>169</c:v>
                </c:pt>
                <c:pt idx="397">
                  <c:v>168</c:v>
                </c:pt>
                <c:pt idx="398">
                  <c:v>22</c:v>
                </c:pt>
                <c:pt idx="399">
                  <c:v>46</c:v>
                </c:pt>
                <c:pt idx="400">
                  <c:v>12</c:v>
                </c:pt>
                <c:pt idx="401">
                  <c:v>65</c:v>
                </c:pt>
                <c:pt idx="402">
                  <c:v>193</c:v>
                </c:pt>
                <c:pt idx="403">
                  <c:v>143</c:v>
                </c:pt>
                <c:pt idx="404">
                  <c:v>72</c:v>
                </c:pt>
                <c:pt idx="405">
                  <c:v>155</c:v>
                </c:pt>
                <c:pt idx="406">
                  <c:v>76</c:v>
                </c:pt>
                <c:pt idx="407">
                  <c:v>162</c:v>
                </c:pt>
                <c:pt idx="408">
                  <c:v>168</c:v>
                </c:pt>
                <c:pt idx="409">
                  <c:v>30</c:v>
                </c:pt>
                <c:pt idx="410">
                  <c:v>84</c:v>
                </c:pt>
                <c:pt idx="411">
                  <c:v>159</c:v>
                </c:pt>
                <c:pt idx="412">
                  <c:v>181</c:v>
                </c:pt>
                <c:pt idx="413">
                  <c:v>199</c:v>
                </c:pt>
                <c:pt idx="414">
                  <c:v>58</c:v>
                </c:pt>
                <c:pt idx="415">
                  <c:v>40</c:v>
                </c:pt>
                <c:pt idx="416">
                  <c:v>111</c:v>
                </c:pt>
                <c:pt idx="417">
                  <c:v>193</c:v>
                </c:pt>
                <c:pt idx="418">
                  <c:v>95</c:v>
                </c:pt>
                <c:pt idx="419">
                  <c:v>181</c:v>
                </c:pt>
                <c:pt idx="420">
                  <c:v>167</c:v>
                </c:pt>
                <c:pt idx="421">
                  <c:v>121</c:v>
                </c:pt>
                <c:pt idx="422">
                  <c:v>155</c:v>
                </c:pt>
                <c:pt idx="423">
                  <c:v>164</c:v>
                </c:pt>
                <c:pt idx="424">
                  <c:v>104</c:v>
                </c:pt>
                <c:pt idx="425">
                  <c:v>192</c:v>
                </c:pt>
                <c:pt idx="426">
                  <c:v>73</c:v>
                </c:pt>
                <c:pt idx="427">
                  <c:v>182</c:v>
                </c:pt>
                <c:pt idx="428">
                  <c:v>131</c:v>
                </c:pt>
                <c:pt idx="429">
                  <c:v>98</c:v>
                </c:pt>
                <c:pt idx="430">
                  <c:v>125</c:v>
                </c:pt>
                <c:pt idx="431">
                  <c:v>137</c:v>
                </c:pt>
                <c:pt idx="432">
                  <c:v>174</c:v>
                </c:pt>
                <c:pt idx="433">
                  <c:v>74</c:v>
                </c:pt>
                <c:pt idx="434">
                  <c:v>13</c:v>
                </c:pt>
                <c:pt idx="435">
                  <c:v>37</c:v>
                </c:pt>
                <c:pt idx="436">
                  <c:v>139</c:v>
                </c:pt>
                <c:pt idx="437">
                  <c:v>44</c:v>
                </c:pt>
                <c:pt idx="438">
                  <c:v>144</c:v>
                </c:pt>
                <c:pt idx="439">
                  <c:v>162</c:v>
                </c:pt>
                <c:pt idx="440">
                  <c:v>193</c:v>
                </c:pt>
                <c:pt idx="441">
                  <c:v>74</c:v>
                </c:pt>
                <c:pt idx="442">
                  <c:v>168</c:v>
                </c:pt>
                <c:pt idx="443">
                  <c:v>194</c:v>
                </c:pt>
                <c:pt idx="444">
                  <c:v>28</c:v>
                </c:pt>
                <c:pt idx="445">
                  <c:v>17</c:v>
                </c:pt>
                <c:pt idx="446">
                  <c:v>19</c:v>
                </c:pt>
                <c:pt idx="447">
                  <c:v>13</c:v>
                </c:pt>
                <c:pt idx="448">
                  <c:v>161</c:v>
                </c:pt>
                <c:pt idx="449">
                  <c:v>176</c:v>
                </c:pt>
                <c:pt idx="450">
                  <c:v>53</c:v>
                </c:pt>
                <c:pt idx="451">
                  <c:v>30</c:v>
                </c:pt>
                <c:pt idx="452">
                  <c:v>57</c:v>
                </c:pt>
                <c:pt idx="453">
                  <c:v>103</c:v>
                </c:pt>
                <c:pt idx="454">
                  <c:v>169</c:v>
                </c:pt>
                <c:pt idx="455">
                  <c:v>185</c:v>
                </c:pt>
                <c:pt idx="456">
                  <c:v>127</c:v>
                </c:pt>
                <c:pt idx="457">
                  <c:v>157</c:v>
                </c:pt>
                <c:pt idx="458">
                  <c:v>24</c:v>
                </c:pt>
                <c:pt idx="459">
                  <c:v>190</c:v>
                </c:pt>
                <c:pt idx="460">
                  <c:v>18</c:v>
                </c:pt>
                <c:pt idx="461">
                  <c:v>199</c:v>
                </c:pt>
                <c:pt idx="462">
                  <c:v>135</c:v>
                </c:pt>
                <c:pt idx="463">
                  <c:v>2</c:v>
                </c:pt>
                <c:pt idx="464">
                  <c:v>194</c:v>
                </c:pt>
                <c:pt idx="465">
                  <c:v>85</c:v>
                </c:pt>
                <c:pt idx="466">
                  <c:v>144</c:v>
                </c:pt>
                <c:pt idx="467">
                  <c:v>141</c:v>
                </c:pt>
                <c:pt idx="468">
                  <c:v>8</c:v>
                </c:pt>
                <c:pt idx="469">
                  <c:v>189</c:v>
                </c:pt>
                <c:pt idx="470">
                  <c:v>93</c:v>
                </c:pt>
                <c:pt idx="471">
                  <c:v>148</c:v>
                </c:pt>
                <c:pt idx="472">
                  <c:v>164</c:v>
                </c:pt>
                <c:pt idx="473">
                  <c:v>138</c:v>
                </c:pt>
                <c:pt idx="474">
                  <c:v>19</c:v>
                </c:pt>
                <c:pt idx="475">
                  <c:v>34</c:v>
                </c:pt>
                <c:pt idx="476">
                  <c:v>52</c:v>
                </c:pt>
                <c:pt idx="477">
                  <c:v>174</c:v>
                </c:pt>
                <c:pt idx="478">
                  <c:v>109</c:v>
                </c:pt>
                <c:pt idx="479">
                  <c:v>179</c:v>
                </c:pt>
                <c:pt idx="480">
                  <c:v>135</c:v>
                </c:pt>
                <c:pt idx="481">
                  <c:v>3</c:v>
                </c:pt>
                <c:pt idx="482">
                  <c:v>154</c:v>
                </c:pt>
                <c:pt idx="483">
                  <c:v>171</c:v>
                </c:pt>
                <c:pt idx="484">
                  <c:v>167</c:v>
                </c:pt>
                <c:pt idx="485">
                  <c:v>101</c:v>
                </c:pt>
                <c:pt idx="486">
                  <c:v>46</c:v>
                </c:pt>
                <c:pt idx="487">
                  <c:v>93</c:v>
                </c:pt>
                <c:pt idx="488">
                  <c:v>171</c:v>
                </c:pt>
                <c:pt idx="489">
                  <c:v>47</c:v>
                </c:pt>
                <c:pt idx="490">
                  <c:v>90</c:v>
                </c:pt>
                <c:pt idx="491">
                  <c:v>179</c:v>
                </c:pt>
                <c:pt idx="492">
                  <c:v>83</c:v>
                </c:pt>
                <c:pt idx="493">
                  <c:v>67</c:v>
                </c:pt>
                <c:pt idx="494">
                  <c:v>138</c:v>
                </c:pt>
                <c:pt idx="495">
                  <c:v>124</c:v>
                </c:pt>
                <c:pt idx="496">
                  <c:v>72</c:v>
                </c:pt>
                <c:pt idx="497">
                  <c:v>3</c:v>
                </c:pt>
                <c:pt idx="498">
                  <c:v>75</c:v>
                </c:pt>
                <c:pt idx="499">
                  <c:v>72</c:v>
                </c:pt>
                <c:pt idx="500">
                  <c:v>76</c:v>
                </c:pt>
                <c:pt idx="501">
                  <c:v>47</c:v>
                </c:pt>
                <c:pt idx="502">
                  <c:v>153</c:v>
                </c:pt>
                <c:pt idx="503">
                  <c:v>101</c:v>
                </c:pt>
                <c:pt idx="504">
                  <c:v>105</c:v>
                </c:pt>
                <c:pt idx="505">
                  <c:v>76</c:v>
                </c:pt>
                <c:pt idx="506">
                  <c:v>38</c:v>
                </c:pt>
                <c:pt idx="507">
                  <c:v>57</c:v>
                </c:pt>
                <c:pt idx="508">
                  <c:v>18</c:v>
                </c:pt>
                <c:pt idx="509">
                  <c:v>87</c:v>
                </c:pt>
                <c:pt idx="510">
                  <c:v>112</c:v>
                </c:pt>
                <c:pt idx="511">
                  <c:v>76</c:v>
                </c:pt>
                <c:pt idx="512">
                  <c:v>76</c:v>
                </c:pt>
                <c:pt idx="513">
                  <c:v>185</c:v>
                </c:pt>
                <c:pt idx="514">
                  <c:v>27</c:v>
                </c:pt>
                <c:pt idx="515">
                  <c:v>65</c:v>
                </c:pt>
                <c:pt idx="516">
                  <c:v>9</c:v>
                </c:pt>
                <c:pt idx="517">
                  <c:v>125</c:v>
                </c:pt>
                <c:pt idx="518">
                  <c:v>57</c:v>
                </c:pt>
                <c:pt idx="519">
                  <c:v>141</c:v>
                </c:pt>
                <c:pt idx="520">
                  <c:v>124</c:v>
                </c:pt>
                <c:pt idx="521">
                  <c:v>111</c:v>
                </c:pt>
                <c:pt idx="522">
                  <c:v>83</c:v>
                </c:pt>
                <c:pt idx="523">
                  <c:v>142</c:v>
                </c:pt>
                <c:pt idx="524">
                  <c:v>95</c:v>
                </c:pt>
                <c:pt idx="525">
                  <c:v>32</c:v>
                </c:pt>
                <c:pt idx="526">
                  <c:v>144</c:v>
                </c:pt>
                <c:pt idx="527">
                  <c:v>151</c:v>
                </c:pt>
                <c:pt idx="528">
                  <c:v>157</c:v>
                </c:pt>
                <c:pt idx="529">
                  <c:v>189</c:v>
                </c:pt>
                <c:pt idx="530">
                  <c:v>140</c:v>
                </c:pt>
                <c:pt idx="531">
                  <c:v>189</c:v>
                </c:pt>
                <c:pt idx="532">
                  <c:v>46</c:v>
                </c:pt>
                <c:pt idx="533">
                  <c:v>111</c:v>
                </c:pt>
                <c:pt idx="534">
                  <c:v>143</c:v>
                </c:pt>
                <c:pt idx="535">
                  <c:v>193</c:v>
                </c:pt>
                <c:pt idx="536">
                  <c:v>42</c:v>
                </c:pt>
                <c:pt idx="537">
                  <c:v>7</c:v>
                </c:pt>
                <c:pt idx="538">
                  <c:v>2</c:v>
                </c:pt>
                <c:pt idx="539">
                  <c:v>124</c:v>
                </c:pt>
                <c:pt idx="540">
                  <c:v>11</c:v>
                </c:pt>
                <c:pt idx="541">
                  <c:v>83</c:v>
                </c:pt>
                <c:pt idx="542">
                  <c:v>15</c:v>
                </c:pt>
                <c:pt idx="543">
                  <c:v>77</c:v>
                </c:pt>
                <c:pt idx="544">
                  <c:v>58</c:v>
                </c:pt>
                <c:pt idx="545">
                  <c:v>176</c:v>
                </c:pt>
                <c:pt idx="546">
                  <c:v>62</c:v>
                </c:pt>
                <c:pt idx="547">
                  <c:v>189</c:v>
                </c:pt>
                <c:pt idx="548">
                  <c:v>48</c:v>
                </c:pt>
                <c:pt idx="549">
                  <c:v>50</c:v>
                </c:pt>
                <c:pt idx="550">
                  <c:v>32</c:v>
                </c:pt>
                <c:pt idx="551">
                  <c:v>29</c:v>
                </c:pt>
                <c:pt idx="552">
                  <c:v>186</c:v>
                </c:pt>
                <c:pt idx="553">
                  <c:v>75</c:v>
                </c:pt>
                <c:pt idx="554">
                  <c:v>14</c:v>
                </c:pt>
                <c:pt idx="555">
                  <c:v>81</c:v>
                </c:pt>
                <c:pt idx="556">
                  <c:v>91</c:v>
                </c:pt>
                <c:pt idx="557">
                  <c:v>22</c:v>
                </c:pt>
                <c:pt idx="558">
                  <c:v>93</c:v>
                </c:pt>
                <c:pt idx="559">
                  <c:v>44</c:v>
                </c:pt>
                <c:pt idx="560">
                  <c:v>61</c:v>
                </c:pt>
                <c:pt idx="561">
                  <c:v>198</c:v>
                </c:pt>
                <c:pt idx="562">
                  <c:v>14</c:v>
                </c:pt>
                <c:pt idx="563">
                  <c:v>45</c:v>
                </c:pt>
                <c:pt idx="564">
                  <c:v>63</c:v>
                </c:pt>
                <c:pt idx="565">
                  <c:v>173</c:v>
                </c:pt>
                <c:pt idx="566">
                  <c:v>183</c:v>
                </c:pt>
                <c:pt idx="567">
                  <c:v>171</c:v>
                </c:pt>
                <c:pt idx="568">
                  <c:v>74</c:v>
                </c:pt>
                <c:pt idx="569">
                  <c:v>156</c:v>
                </c:pt>
                <c:pt idx="570">
                  <c:v>189</c:v>
                </c:pt>
                <c:pt idx="571">
                  <c:v>51</c:v>
                </c:pt>
                <c:pt idx="572">
                  <c:v>181</c:v>
                </c:pt>
                <c:pt idx="573">
                  <c:v>87</c:v>
                </c:pt>
                <c:pt idx="574">
                  <c:v>56</c:v>
                </c:pt>
                <c:pt idx="575">
                  <c:v>82</c:v>
                </c:pt>
                <c:pt idx="576">
                  <c:v>65</c:v>
                </c:pt>
                <c:pt idx="577">
                  <c:v>149</c:v>
                </c:pt>
                <c:pt idx="578">
                  <c:v>19</c:v>
                </c:pt>
                <c:pt idx="579">
                  <c:v>32</c:v>
                </c:pt>
                <c:pt idx="580">
                  <c:v>71</c:v>
                </c:pt>
                <c:pt idx="581">
                  <c:v>24</c:v>
                </c:pt>
                <c:pt idx="582">
                  <c:v>45</c:v>
                </c:pt>
                <c:pt idx="583">
                  <c:v>72</c:v>
                </c:pt>
                <c:pt idx="584">
                  <c:v>97</c:v>
                </c:pt>
                <c:pt idx="585">
                  <c:v>56</c:v>
                </c:pt>
                <c:pt idx="586">
                  <c:v>86</c:v>
                </c:pt>
                <c:pt idx="587">
                  <c:v>132</c:v>
                </c:pt>
                <c:pt idx="588">
                  <c:v>54</c:v>
                </c:pt>
                <c:pt idx="589">
                  <c:v>60</c:v>
                </c:pt>
                <c:pt idx="590">
                  <c:v>88</c:v>
                </c:pt>
                <c:pt idx="591">
                  <c:v>7</c:v>
                </c:pt>
                <c:pt idx="592">
                  <c:v>15</c:v>
                </c:pt>
                <c:pt idx="593">
                  <c:v>175</c:v>
                </c:pt>
                <c:pt idx="594">
                  <c:v>115</c:v>
                </c:pt>
                <c:pt idx="595">
                  <c:v>60</c:v>
                </c:pt>
                <c:pt idx="596">
                  <c:v>14</c:v>
                </c:pt>
                <c:pt idx="597">
                  <c:v>192</c:v>
                </c:pt>
                <c:pt idx="598">
                  <c:v>149</c:v>
                </c:pt>
                <c:pt idx="599">
                  <c:v>130</c:v>
                </c:pt>
                <c:pt idx="600">
                  <c:v>101</c:v>
                </c:pt>
                <c:pt idx="601">
                  <c:v>53</c:v>
                </c:pt>
                <c:pt idx="602">
                  <c:v>13</c:v>
                </c:pt>
                <c:pt idx="603">
                  <c:v>35</c:v>
                </c:pt>
                <c:pt idx="604">
                  <c:v>104</c:v>
                </c:pt>
                <c:pt idx="605">
                  <c:v>81</c:v>
                </c:pt>
                <c:pt idx="606">
                  <c:v>66</c:v>
                </c:pt>
                <c:pt idx="607">
                  <c:v>9</c:v>
                </c:pt>
                <c:pt idx="608">
                  <c:v>48</c:v>
                </c:pt>
                <c:pt idx="609">
                  <c:v>110</c:v>
                </c:pt>
                <c:pt idx="610">
                  <c:v>64</c:v>
                </c:pt>
                <c:pt idx="611">
                  <c:v>56</c:v>
                </c:pt>
                <c:pt idx="612">
                  <c:v>26</c:v>
                </c:pt>
                <c:pt idx="613">
                  <c:v>112</c:v>
                </c:pt>
                <c:pt idx="614">
                  <c:v>132</c:v>
                </c:pt>
                <c:pt idx="615">
                  <c:v>70</c:v>
                </c:pt>
                <c:pt idx="616">
                  <c:v>82</c:v>
                </c:pt>
                <c:pt idx="617">
                  <c:v>56</c:v>
                </c:pt>
                <c:pt idx="618">
                  <c:v>119</c:v>
                </c:pt>
                <c:pt idx="619">
                  <c:v>92</c:v>
                </c:pt>
                <c:pt idx="620">
                  <c:v>14</c:v>
                </c:pt>
                <c:pt idx="621">
                  <c:v>110</c:v>
                </c:pt>
                <c:pt idx="622">
                  <c:v>100</c:v>
                </c:pt>
                <c:pt idx="623">
                  <c:v>118</c:v>
                </c:pt>
                <c:pt idx="624">
                  <c:v>75</c:v>
                </c:pt>
                <c:pt idx="625">
                  <c:v>157</c:v>
                </c:pt>
                <c:pt idx="626">
                  <c:v>19</c:v>
                </c:pt>
                <c:pt idx="627">
                  <c:v>164</c:v>
                </c:pt>
                <c:pt idx="628">
                  <c:v>130</c:v>
                </c:pt>
                <c:pt idx="629">
                  <c:v>72</c:v>
                </c:pt>
                <c:pt idx="630">
                  <c:v>121</c:v>
                </c:pt>
                <c:pt idx="631">
                  <c:v>40</c:v>
                </c:pt>
                <c:pt idx="632">
                  <c:v>166</c:v>
                </c:pt>
                <c:pt idx="633">
                  <c:v>153</c:v>
                </c:pt>
                <c:pt idx="634">
                  <c:v>129</c:v>
                </c:pt>
                <c:pt idx="635">
                  <c:v>22</c:v>
                </c:pt>
                <c:pt idx="636">
                  <c:v>22</c:v>
                </c:pt>
                <c:pt idx="637">
                  <c:v>143</c:v>
                </c:pt>
                <c:pt idx="638">
                  <c:v>8</c:v>
                </c:pt>
                <c:pt idx="639">
                  <c:v>12</c:v>
                </c:pt>
                <c:pt idx="640">
                  <c:v>155</c:v>
                </c:pt>
                <c:pt idx="641">
                  <c:v>154</c:v>
                </c:pt>
                <c:pt idx="642">
                  <c:v>50</c:v>
                </c:pt>
                <c:pt idx="643">
                  <c:v>63</c:v>
                </c:pt>
                <c:pt idx="644">
                  <c:v>51</c:v>
                </c:pt>
                <c:pt idx="645">
                  <c:v>37</c:v>
                </c:pt>
                <c:pt idx="646">
                  <c:v>99</c:v>
                </c:pt>
                <c:pt idx="647">
                  <c:v>192</c:v>
                </c:pt>
                <c:pt idx="648">
                  <c:v>145</c:v>
                </c:pt>
                <c:pt idx="649">
                  <c:v>190</c:v>
                </c:pt>
                <c:pt idx="650">
                  <c:v>50</c:v>
                </c:pt>
                <c:pt idx="651">
                  <c:v>136</c:v>
                </c:pt>
                <c:pt idx="652">
                  <c:v>140</c:v>
                </c:pt>
                <c:pt idx="653">
                  <c:v>167</c:v>
                </c:pt>
                <c:pt idx="654">
                  <c:v>54</c:v>
                </c:pt>
                <c:pt idx="655">
                  <c:v>108</c:v>
                </c:pt>
                <c:pt idx="656">
                  <c:v>170</c:v>
                </c:pt>
                <c:pt idx="657">
                  <c:v>43</c:v>
                </c:pt>
                <c:pt idx="658">
                  <c:v>109</c:v>
                </c:pt>
                <c:pt idx="659">
                  <c:v>195</c:v>
                </c:pt>
                <c:pt idx="660">
                  <c:v>160</c:v>
                </c:pt>
                <c:pt idx="661">
                  <c:v>151</c:v>
                </c:pt>
                <c:pt idx="662">
                  <c:v>163</c:v>
                </c:pt>
                <c:pt idx="663">
                  <c:v>127</c:v>
                </c:pt>
                <c:pt idx="664">
                  <c:v>104</c:v>
                </c:pt>
                <c:pt idx="665">
                  <c:v>9</c:v>
                </c:pt>
                <c:pt idx="666">
                  <c:v>99</c:v>
                </c:pt>
                <c:pt idx="667">
                  <c:v>147</c:v>
                </c:pt>
                <c:pt idx="668">
                  <c:v>108</c:v>
                </c:pt>
                <c:pt idx="669">
                  <c:v>107</c:v>
                </c:pt>
                <c:pt idx="670">
                  <c:v>139</c:v>
                </c:pt>
                <c:pt idx="671">
                  <c:v>189</c:v>
                </c:pt>
                <c:pt idx="672">
                  <c:v>145</c:v>
                </c:pt>
                <c:pt idx="673">
                  <c:v>93</c:v>
                </c:pt>
                <c:pt idx="674">
                  <c:v>62</c:v>
                </c:pt>
                <c:pt idx="675">
                  <c:v>83</c:v>
                </c:pt>
                <c:pt idx="676">
                  <c:v>24</c:v>
                </c:pt>
                <c:pt idx="677">
                  <c:v>11</c:v>
                </c:pt>
                <c:pt idx="678">
                  <c:v>148</c:v>
                </c:pt>
                <c:pt idx="679">
                  <c:v>24</c:v>
                </c:pt>
                <c:pt idx="680">
                  <c:v>10</c:v>
                </c:pt>
                <c:pt idx="681">
                  <c:v>63</c:v>
                </c:pt>
                <c:pt idx="682">
                  <c:v>125</c:v>
                </c:pt>
                <c:pt idx="683">
                  <c:v>49</c:v>
                </c:pt>
                <c:pt idx="684">
                  <c:v>189</c:v>
                </c:pt>
                <c:pt idx="685">
                  <c:v>88</c:v>
                </c:pt>
                <c:pt idx="686">
                  <c:v>98</c:v>
                </c:pt>
                <c:pt idx="687">
                  <c:v>115</c:v>
                </c:pt>
                <c:pt idx="688">
                  <c:v>95</c:v>
                </c:pt>
                <c:pt idx="689">
                  <c:v>176</c:v>
                </c:pt>
                <c:pt idx="690">
                  <c:v>13</c:v>
                </c:pt>
                <c:pt idx="691">
                  <c:v>0</c:v>
                </c:pt>
                <c:pt idx="692">
                  <c:v>24</c:v>
                </c:pt>
                <c:pt idx="693">
                  <c:v>186</c:v>
                </c:pt>
                <c:pt idx="694">
                  <c:v>71</c:v>
                </c:pt>
                <c:pt idx="695">
                  <c:v>68</c:v>
                </c:pt>
                <c:pt idx="696">
                  <c:v>132</c:v>
                </c:pt>
                <c:pt idx="697">
                  <c:v>104</c:v>
                </c:pt>
                <c:pt idx="698">
                  <c:v>146</c:v>
                </c:pt>
                <c:pt idx="699">
                  <c:v>22</c:v>
                </c:pt>
                <c:pt idx="700">
                  <c:v>8</c:v>
                </c:pt>
                <c:pt idx="701">
                  <c:v>117</c:v>
                </c:pt>
                <c:pt idx="702">
                  <c:v>93</c:v>
                </c:pt>
                <c:pt idx="703">
                  <c:v>177</c:v>
                </c:pt>
                <c:pt idx="704">
                  <c:v>143</c:v>
                </c:pt>
                <c:pt idx="705">
                  <c:v>32</c:v>
                </c:pt>
                <c:pt idx="706">
                  <c:v>129</c:v>
                </c:pt>
                <c:pt idx="707">
                  <c:v>13</c:v>
                </c:pt>
                <c:pt idx="708">
                  <c:v>0</c:v>
                </c:pt>
                <c:pt idx="709">
                  <c:v>89</c:v>
                </c:pt>
                <c:pt idx="710">
                  <c:v>185</c:v>
                </c:pt>
                <c:pt idx="711">
                  <c:v>88</c:v>
                </c:pt>
                <c:pt idx="712">
                  <c:v>143</c:v>
                </c:pt>
                <c:pt idx="713">
                  <c:v>89</c:v>
                </c:pt>
                <c:pt idx="714">
                  <c:v>174</c:v>
                </c:pt>
                <c:pt idx="715">
                  <c:v>171</c:v>
                </c:pt>
                <c:pt idx="716">
                  <c:v>13</c:v>
                </c:pt>
                <c:pt idx="717">
                  <c:v>151</c:v>
                </c:pt>
                <c:pt idx="718">
                  <c:v>110</c:v>
                </c:pt>
                <c:pt idx="719">
                  <c:v>182</c:v>
                </c:pt>
                <c:pt idx="720">
                  <c:v>142</c:v>
                </c:pt>
                <c:pt idx="721">
                  <c:v>82</c:v>
                </c:pt>
                <c:pt idx="722">
                  <c:v>71</c:v>
                </c:pt>
                <c:pt idx="723">
                  <c:v>161</c:v>
                </c:pt>
                <c:pt idx="724">
                  <c:v>129</c:v>
                </c:pt>
                <c:pt idx="725">
                  <c:v>26</c:v>
                </c:pt>
                <c:pt idx="726">
                  <c:v>73</c:v>
                </c:pt>
                <c:pt idx="727">
                  <c:v>98</c:v>
                </c:pt>
                <c:pt idx="728">
                  <c:v>71</c:v>
                </c:pt>
                <c:pt idx="729">
                  <c:v>22</c:v>
                </c:pt>
                <c:pt idx="730">
                  <c:v>67</c:v>
                </c:pt>
                <c:pt idx="731">
                  <c:v>141</c:v>
                </c:pt>
                <c:pt idx="732">
                  <c:v>190</c:v>
                </c:pt>
                <c:pt idx="733">
                  <c:v>116</c:v>
                </c:pt>
                <c:pt idx="734">
                  <c:v>105</c:v>
                </c:pt>
                <c:pt idx="735">
                  <c:v>92</c:v>
                </c:pt>
                <c:pt idx="736">
                  <c:v>64</c:v>
                </c:pt>
                <c:pt idx="737">
                  <c:v>67</c:v>
                </c:pt>
                <c:pt idx="738">
                  <c:v>127</c:v>
                </c:pt>
                <c:pt idx="739">
                  <c:v>62</c:v>
                </c:pt>
                <c:pt idx="740">
                  <c:v>112</c:v>
                </c:pt>
                <c:pt idx="741">
                  <c:v>89</c:v>
                </c:pt>
                <c:pt idx="742">
                  <c:v>80</c:v>
                </c:pt>
                <c:pt idx="743">
                  <c:v>102</c:v>
                </c:pt>
                <c:pt idx="744">
                  <c:v>191</c:v>
                </c:pt>
                <c:pt idx="745">
                  <c:v>159</c:v>
                </c:pt>
                <c:pt idx="746">
                  <c:v>115</c:v>
                </c:pt>
                <c:pt idx="747">
                  <c:v>12</c:v>
                </c:pt>
                <c:pt idx="748">
                  <c:v>193</c:v>
                </c:pt>
                <c:pt idx="749">
                  <c:v>123</c:v>
                </c:pt>
                <c:pt idx="750">
                  <c:v>146</c:v>
                </c:pt>
                <c:pt idx="751">
                  <c:v>151</c:v>
                </c:pt>
                <c:pt idx="752">
                  <c:v>87</c:v>
                </c:pt>
                <c:pt idx="753">
                  <c:v>10</c:v>
                </c:pt>
                <c:pt idx="754">
                  <c:v>186</c:v>
                </c:pt>
                <c:pt idx="755">
                  <c:v>14</c:v>
                </c:pt>
                <c:pt idx="756">
                  <c:v>9</c:v>
                </c:pt>
                <c:pt idx="757">
                  <c:v>40</c:v>
                </c:pt>
                <c:pt idx="758">
                  <c:v>154</c:v>
                </c:pt>
                <c:pt idx="759">
                  <c:v>187</c:v>
                </c:pt>
                <c:pt idx="760">
                  <c:v>72</c:v>
                </c:pt>
                <c:pt idx="761">
                  <c:v>51</c:v>
                </c:pt>
                <c:pt idx="762">
                  <c:v>127</c:v>
                </c:pt>
                <c:pt idx="763">
                  <c:v>27</c:v>
                </c:pt>
                <c:pt idx="764">
                  <c:v>64</c:v>
                </c:pt>
                <c:pt idx="765">
                  <c:v>16</c:v>
                </c:pt>
                <c:pt idx="766">
                  <c:v>94</c:v>
                </c:pt>
                <c:pt idx="767">
                  <c:v>171</c:v>
                </c:pt>
                <c:pt idx="768">
                  <c:v>137</c:v>
                </c:pt>
                <c:pt idx="769">
                  <c:v>62</c:v>
                </c:pt>
                <c:pt idx="770">
                  <c:v>174</c:v>
                </c:pt>
                <c:pt idx="771">
                  <c:v>37</c:v>
                </c:pt>
                <c:pt idx="772">
                  <c:v>69</c:v>
                </c:pt>
                <c:pt idx="773">
                  <c:v>103</c:v>
                </c:pt>
                <c:pt idx="774">
                  <c:v>52</c:v>
                </c:pt>
                <c:pt idx="775">
                  <c:v>171</c:v>
                </c:pt>
                <c:pt idx="776">
                  <c:v>118</c:v>
                </c:pt>
                <c:pt idx="777">
                  <c:v>73</c:v>
                </c:pt>
                <c:pt idx="778">
                  <c:v>53</c:v>
                </c:pt>
                <c:pt idx="779">
                  <c:v>19</c:v>
                </c:pt>
                <c:pt idx="780">
                  <c:v>78</c:v>
                </c:pt>
                <c:pt idx="781">
                  <c:v>30</c:v>
                </c:pt>
                <c:pt idx="782">
                  <c:v>134</c:v>
                </c:pt>
                <c:pt idx="783">
                  <c:v>57</c:v>
                </c:pt>
                <c:pt idx="784">
                  <c:v>104</c:v>
                </c:pt>
                <c:pt idx="785">
                  <c:v>9</c:v>
                </c:pt>
                <c:pt idx="786">
                  <c:v>9</c:v>
                </c:pt>
                <c:pt idx="787">
                  <c:v>38</c:v>
                </c:pt>
                <c:pt idx="788">
                  <c:v>155</c:v>
                </c:pt>
                <c:pt idx="789">
                  <c:v>157</c:v>
                </c:pt>
                <c:pt idx="790">
                  <c:v>36</c:v>
                </c:pt>
                <c:pt idx="791">
                  <c:v>118</c:v>
                </c:pt>
                <c:pt idx="792">
                  <c:v>66</c:v>
                </c:pt>
                <c:pt idx="793">
                  <c:v>42</c:v>
                </c:pt>
                <c:pt idx="794">
                  <c:v>51</c:v>
                </c:pt>
                <c:pt idx="795">
                  <c:v>100</c:v>
                </c:pt>
                <c:pt idx="796">
                  <c:v>55</c:v>
                </c:pt>
                <c:pt idx="797">
                  <c:v>75</c:v>
                </c:pt>
                <c:pt idx="798">
                  <c:v>67</c:v>
                </c:pt>
                <c:pt idx="799">
                  <c:v>136</c:v>
                </c:pt>
                <c:pt idx="800">
                  <c:v>105</c:v>
                </c:pt>
                <c:pt idx="801">
                  <c:v>124</c:v>
                </c:pt>
                <c:pt idx="802">
                  <c:v>91</c:v>
                </c:pt>
                <c:pt idx="803">
                  <c:v>22</c:v>
                </c:pt>
                <c:pt idx="804">
                  <c:v>190</c:v>
                </c:pt>
                <c:pt idx="805">
                  <c:v>108</c:v>
                </c:pt>
                <c:pt idx="806">
                  <c:v>60</c:v>
                </c:pt>
                <c:pt idx="807">
                  <c:v>167</c:v>
                </c:pt>
                <c:pt idx="808">
                  <c:v>43</c:v>
                </c:pt>
                <c:pt idx="809">
                  <c:v>151</c:v>
                </c:pt>
                <c:pt idx="810">
                  <c:v>178</c:v>
                </c:pt>
                <c:pt idx="811">
                  <c:v>185</c:v>
                </c:pt>
                <c:pt idx="812">
                  <c:v>160</c:v>
                </c:pt>
                <c:pt idx="813">
                  <c:v>15</c:v>
                </c:pt>
                <c:pt idx="814">
                  <c:v>21</c:v>
                </c:pt>
                <c:pt idx="815">
                  <c:v>56</c:v>
                </c:pt>
                <c:pt idx="816">
                  <c:v>61</c:v>
                </c:pt>
                <c:pt idx="817">
                  <c:v>106</c:v>
                </c:pt>
                <c:pt idx="818">
                  <c:v>70</c:v>
                </c:pt>
                <c:pt idx="819">
                  <c:v>89</c:v>
                </c:pt>
                <c:pt idx="820">
                  <c:v>71</c:v>
                </c:pt>
                <c:pt idx="821">
                  <c:v>69</c:v>
                </c:pt>
                <c:pt idx="822">
                  <c:v>29</c:v>
                </c:pt>
                <c:pt idx="823">
                  <c:v>102</c:v>
                </c:pt>
                <c:pt idx="824">
                  <c:v>150</c:v>
                </c:pt>
                <c:pt idx="825">
                  <c:v>31</c:v>
                </c:pt>
                <c:pt idx="826">
                  <c:v>85</c:v>
                </c:pt>
                <c:pt idx="827">
                  <c:v>56</c:v>
                </c:pt>
                <c:pt idx="828">
                  <c:v>108</c:v>
                </c:pt>
                <c:pt idx="829">
                  <c:v>8</c:v>
                </c:pt>
                <c:pt idx="830">
                  <c:v>30</c:v>
                </c:pt>
                <c:pt idx="831">
                  <c:v>70</c:v>
                </c:pt>
                <c:pt idx="832">
                  <c:v>136</c:v>
                </c:pt>
                <c:pt idx="833">
                  <c:v>12</c:v>
                </c:pt>
                <c:pt idx="834">
                  <c:v>185</c:v>
                </c:pt>
                <c:pt idx="835">
                  <c:v>130</c:v>
                </c:pt>
                <c:pt idx="836">
                  <c:v>34</c:v>
                </c:pt>
                <c:pt idx="837">
                  <c:v>20</c:v>
                </c:pt>
                <c:pt idx="838">
                  <c:v>63</c:v>
                </c:pt>
                <c:pt idx="839">
                  <c:v>94</c:v>
                </c:pt>
                <c:pt idx="840">
                  <c:v>179</c:v>
                </c:pt>
                <c:pt idx="841">
                  <c:v>33</c:v>
                </c:pt>
                <c:pt idx="842">
                  <c:v>120</c:v>
                </c:pt>
                <c:pt idx="843">
                  <c:v>162</c:v>
                </c:pt>
                <c:pt idx="844">
                  <c:v>14</c:v>
                </c:pt>
                <c:pt idx="845">
                  <c:v>119</c:v>
                </c:pt>
                <c:pt idx="846">
                  <c:v>95</c:v>
                </c:pt>
                <c:pt idx="847">
                  <c:v>5</c:v>
                </c:pt>
                <c:pt idx="848">
                  <c:v>108</c:v>
                </c:pt>
                <c:pt idx="849">
                  <c:v>96</c:v>
                </c:pt>
                <c:pt idx="850">
                  <c:v>31</c:v>
                </c:pt>
                <c:pt idx="851">
                  <c:v>179</c:v>
                </c:pt>
                <c:pt idx="852">
                  <c:v>82</c:v>
                </c:pt>
                <c:pt idx="853">
                  <c:v>155</c:v>
                </c:pt>
                <c:pt idx="854">
                  <c:v>117</c:v>
                </c:pt>
                <c:pt idx="855">
                  <c:v>191</c:v>
                </c:pt>
                <c:pt idx="856">
                  <c:v>78</c:v>
                </c:pt>
                <c:pt idx="857">
                  <c:v>77</c:v>
                </c:pt>
                <c:pt idx="858">
                  <c:v>146</c:v>
                </c:pt>
                <c:pt idx="859">
                  <c:v>106</c:v>
                </c:pt>
                <c:pt idx="860">
                  <c:v>125</c:v>
                </c:pt>
                <c:pt idx="861">
                  <c:v>14</c:v>
                </c:pt>
                <c:pt idx="862">
                  <c:v>133</c:v>
                </c:pt>
                <c:pt idx="863">
                  <c:v>72</c:v>
                </c:pt>
                <c:pt idx="864">
                  <c:v>100</c:v>
                </c:pt>
                <c:pt idx="865">
                  <c:v>97</c:v>
                </c:pt>
                <c:pt idx="866">
                  <c:v>165</c:v>
                </c:pt>
                <c:pt idx="867">
                  <c:v>25</c:v>
                </c:pt>
                <c:pt idx="868">
                  <c:v>91</c:v>
                </c:pt>
                <c:pt idx="869">
                  <c:v>124</c:v>
                </c:pt>
                <c:pt idx="870">
                  <c:v>178</c:v>
                </c:pt>
                <c:pt idx="871">
                  <c:v>72</c:v>
                </c:pt>
                <c:pt idx="872">
                  <c:v>122</c:v>
                </c:pt>
                <c:pt idx="873">
                  <c:v>52</c:v>
                </c:pt>
                <c:pt idx="874">
                  <c:v>183</c:v>
                </c:pt>
                <c:pt idx="875">
                  <c:v>186</c:v>
                </c:pt>
                <c:pt idx="876">
                  <c:v>197</c:v>
                </c:pt>
                <c:pt idx="877">
                  <c:v>77</c:v>
                </c:pt>
                <c:pt idx="878">
                  <c:v>91</c:v>
                </c:pt>
                <c:pt idx="879">
                  <c:v>185</c:v>
                </c:pt>
                <c:pt idx="880">
                  <c:v>87</c:v>
                </c:pt>
                <c:pt idx="881">
                  <c:v>12</c:v>
                </c:pt>
                <c:pt idx="882">
                  <c:v>42</c:v>
                </c:pt>
                <c:pt idx="883">
                  <c:v>75</c:v>
                </c:pt>
                <c:pt idx="884">
                  <c:v>50</c:v>
                </c:pt>
                <c:pt idx="885">
                  <c:v>18</c:v>
                </c:pt>
                <c:pt idx="886">
                  <c:v>148</c:v>
                </c:pt>
                <c:pt idx="887">
                  <c:v>121</c:v>
                </c:pt>
                <c:pt idx="888">
                  <c:v>23</c:v>
                </c:pt>
                <c:pt idx="889">
                  <c:v>25</c:v>
                </c:pt>
                <c:pt idx="890">
                  <c:v>172</c:v>
                </c:pt>
                <c:pt idx="891">
                  <c:v>155</c:v>
                </c:pt>
                <c:pt idx="892">
                  <c:v>119</c:v>
                </c:pt>
                <c:pt idx="893">
                  <c:v>81</c:v>
                </c:pt>
                <c:pt idx="894">
                  <c:v>99</c:v>
                </c:pt>
                <c:pt idx="895">
                  <c:v>156</c:v>
                </c:pt>
                <c:pt idx="896">
                  <c:v>16</c:v>
                </c:pt>
                <c:pt idx="897">
                  <c:v>67</c:v>
                </c:pt>
                <c:pt idx="898">
                  <c:v>43</c:v>
                </c:pt>
                <c:pt idx="899">
                  <c:v>60</c:v>
                </c:pt>
                <c:pt idx="900">
                  <c:v>122</c:v>
                </c:pt>
                <c:pt idx="901">
                  <c:v>92</c:v>
                </c:pt>
                <c:pt idx="902">
                  <c:v>195</c:v>
                </c:pt>
                <c:pt idx="903">
                  <c:v>73</c:v>
                </c:pt>
                <c:pt idx="904">
                  <c:v>152</c:v>
                </c:pt>
                <c:pt idx="905">
                  <c:v>66</c:v>
                </c:pt>
                <c:pt idx="906">
                  <c:v>110</c:v>
                </c:pt>
                <c:pt idx="907">
                  <c:v>1</c:v>
                </c:pt>
                <c:pt idx="908">
                  <c:v>88</c:v>
                </c:pt>
                <c:pt idx="909">
                  <c:v>176</c:v>
                </c:pt>
                <c:pt idx="910">
                  <c:v>197</c:v>
                </c:pt>
                <c:pt idx="911">
                  <c:v>25</c:v>
                </c:pt>
                <c:pt idx="912">
                  <c:v>199</c:v>
                </c:pt>
                <c:pt idx="913">
                  <c:v>98</c:v>
                </c:pt>
                <c:pt idx="914">
                  <c:v>26</c:v>
                </c:pt>
                <c:pt idx="915">
                  <c:v>88</c:v>
                </c:pt>
                <c:pt idx="916">
                  <c:v>145</c:v>
                </c:pt>
                <c:pt idx="917">
                  <c:v>181</c:v>
                </c:pt>
                <c:pt idx="918">
                  <c:v>0</c:v>
                </c:pt>
                <c:pt idx="919">
                  <c:v>188</c:v>
                </c:pt>
                <c:pt idx="920">
                  <c:v>102</c:v>
                </c:pt>
                <c:pt idx="921">
                  <c:v>130</c:v>
                </c:pt>
                <c:pt idx="922">
                  <c:v>195</c:v>
                </c:pt>
                <c:pt idx="923">
                  <c:v>40</c:v>
                </c:pt>
                <c:pt idx="924">
                  <c:v>164</c:v>
                </c:pt>
                <c:pt idx="925">
                  <c:v>50</c:v>
                </c:pt>
                <c:pt idx="926">
                  <c:v>14</c:v>
                </c:pt>
                <c:pt idx="927">
                  <c:v>7</c:v>
                </c:pt>
                <c:pt idx="928">
                  <c:v>37</c:v>
                </c:pt>
                <c:pt idx="929">
                  <c:v>113</c:v>
                </c:pt>
                <c:pt idx="930">
                  <c:v>82</c:v>
                </c:pt>
                <c:pt idx="931">
                  <c:v>55</c:v>
                </c:pt>
                <c:pt idx="932">
                  <c:v>174</c:v>
                </c:pt>
                <c:pt idx="933">
                  <c:v>102</c:v>
                </c:pt>
                <c:pt idx="934">
                  <c:v>137</c:v>
                </c:pt>
                <c:pt idx="935">
                  <c:v>101</c:v>
                </c:pt>
                <c:pt idx="936">
                  <c:v>77</c:v>
                </c:pt>
                <c:pt idx="937">
                  <c:v>176</c:v>
                </c:pt>
                <c:pt idx="938">
                  <c:v>168</c:v>
                </c:pt>
                <c:pt idx="939">
                  <c:v>82</c:v>
                </c:pt>
                <c:pt idx="940">
                  <c:v>29</c:v>
                </c:pt>
                <c:pt idx="941">
                  <c:v>4</c:v>
                </c:pt>
                <c:pt idx="942">
                  <c:v>118</c:v>
                </c:pt>
                <c:pt idx="943">
                  <c:v>198</c:v>
                </c:pt>
                <c:pt idx="944">
                  <c:v>30</c:v>
                </c:pt>
                <c:pt idx="945">
                  <c:v>179</c:v>
                </c:pt>
                <c:pt idx="946">
                  <c:v>22</c:v>
                </c:pt>
                <c:pt idx="947">
                  <c:v>47</c:v>
                </c:pt>
                <c:pt idx="948">
                  <c:v>108</c:v>
                </c:pt>
                <c:pt idx="949">
                  <c:v>39</c:v>
                </c:pt>
                <c:pt idx="950">
                  <c:v>5</c:v>
                </c:pt>
                <c:pt idx="951">
                  <c:v>37</c:v>
                </c:pt>
                <c:pt idx="952">
                  <c:v>168</c:v>
                </c:pt>
                <c:pt idx="953">
                  <c:v>99</c:v>
                </c:pt>
                <c:pt idx="954">
                  <c:v>26</c:v>
                </c:pt>
                <c:pt idx="955">
                  <c:v>68</c:v>
                </c:pt>
                <c:pt idx="956">
                  <c:v>56</c:v>
                </c:pt>
                <c:pt idx="957">
                  <c:v>16</c:v>
                </c:pt>
                <c:pt idx="958">
                  <c:v>70</c:v>
                </c:pt>
                <c:pt idx="959">
                  <c:v>46</c:v>
                </c:pt>
                <c:pt idx="960">
                  <c:v>78</c:v>
                </c:pt>
                <c:pt idx="961">
                  <c:v>109</c:v>
                </c:pt>
                <c:pt idx="962">
                  <c:v>12</c:v>
                </c:pt>
                <c:pt idx="963">
                  <c:v>138</c:v>
                </c:pt>
                <c:pt idx="964">
                  <c:v>123</c:v>
                </c:pt>
                <c:pt idx="965">
                  <c:v>108</c:v>
                </c:pt>
                <c:pt idx="966">
                  <c:v>89</c:v>
                </c:pt>
                <c:pt idx="967">
                  <c:v>85</c:v>
                </c:pt>
                <c:pt idx="968">
                  <c:v>91</c:v>
                </c:pt>
                <c:pt idx="969">
                  <c:v>23</c:v>
                </c:pt>
                <c:pt idx="970">
                  <c:v>72</c:v>
                </c:pt>
                <c:pt idx="971">
                  <c:v>3</c:v>
                </c:pt>
                <c:pt idx="972">
                  <c:v>112</c:v>
                </c:pt>
                <c:pt idx="973">
                  <c:v>45</c:v>
                </c:pt>
                <c:pt idx="974">
                  <c:v>17</c:v>
                </c:pt>
                <c:pt idx="975">
                  <c:v>42</c:v>
                </c:pt>
                <c:pt idx="976">
                  <c:v>160</c:v>
                </c:pt>
                <c:pt idx="977">
                  <c:v>92</c:v>
                </c:pt>
                <c:pt idx="978">
                  <c:v>102</c:v>
                </c:pt>
                <c:pt idx="979">
                  <c:v>123</c:v>
                </c:pt>
                <c:pt idx="980">
                  <c:v>9</c:v>
                </c:pt>
                <c:pt idx="981">
                  <c:v>72</c:v>
                </c:pt>
                <c:pt idx="982">
                  <c:v>186</c:v>
                </c:pt>
                <c:pt idx="983">
                  <c:v>30</c:v>
                </c:pt>
                <c:pt idx="984">
                  <c:v>155</c:v>
                </c:pt>
                <c:pt idx="985">
                  <c:v>59</c:v>
                </c:pt>
                <c:pt idx="986">
                  <c:v>130</c:v>
                </c:pt>
                <c:pt idx="987">
                  <c:v>117</c:v>
                </c:pt>
                <c:pt idx="988">
                  <c:v>182</c:v>
                </c:pt>
                <c:pt idx="989">
                  <c:v>13</c:v>
                </c:pt>
                <c:pt idx="990">
                  <c:v>185</c:v>
                </c:pt>
                <c:pt idx="991">
                  <c:v>142</c:v>
                </c:pt>
                <c:pt idx="992">
                  <c:v>1</c:v>
                </c:pt>
                <c:pt idx="993">
                  <c:v>23</c:v>
                </c:pt>
                <c:pt idx="994">
                  <c:v>63</c:v>
                </c:pt>
                <c:pt idx="995">
                  <c:v>198</c:v>
                </c:pt>
                <c:pt idx="996">
                  <c:v>99</c:v>
                </c:pt>
                <c:pt idx="997">
                  <c:v>113</c:v>
                </c:pt>
                <c:pt idx="998">
                  <c:v>23</c:v>
                </c:pt>
                <c:pt idx="999">
                  <c:v>154</c:v>
                </c:pt>
                <c:pt idx="1000">
                  <c:v>164</c:v>
                </c:pt>
                <c:pt idx="1001">
                  <c:v>90</c:v>
                </c:pt>
                <c:pt idx="1002">
                  <c:v>166</c:v>
                </c:pt>
                <c:pt idx="1003">
                  <c:v>190</c:v>
                </c:pt>
                <c:pt idx="1004">
                  <c:v>25</c:v>
                </c:pt>
                <c:pt idx="1005">
                  <c:v>64</c:v>
                </c:pt>
                <c:pt idx="1006">
                  <c:v>119</c:v>
                </c:pt>
                <c:pt idx="1007">
                  <c:v>3</c:v>
                </c:pt>
                <c:pt idx="1008">
                  <c:v>156</c:v>
                </c:pt>
                <c:pt idx="1009">
                  <c:v>0</c:v>
                </c:pt>
                <c:pt idx="1010">
                  <c:v>49</c:v>
                </c:pt>
                <c:pt idx="1011">
                  <c:v>109</c:v>
                </c:pt>
                <c:pt idx="1012">
                  <c:v>138</c:v>
                </c:pt>
                <c:pt idx="1013">
                  <c:v>73</c:v>
                </c:pt>
                <c:pt idx="1014">
                  <c:v>186</c:v>
                </c:pt>
                <c:pt idx="1015">
                  <c:v>61</c:v>
                </c:pt>
                <c:pt idx="1016">
                  <c:v>80</c:v>
                </c:pt>
                <c:pt idx="1017">
                  <c:v>163</c:v>
                </c:pt>
                <c:pt idx="1018">
                  <c:v>55</c:v>
                </c:pt>
                <c:pt idx="1019">
                  <c:v>110</c:v>
                </c:pt>
                <c:pt idx="1020">
                  <c:v>20</c:v>
                </c:pt>
                <c:pt idx="1021">
                  <c:v>140</c:v>
                </c:pt>
                <c:pt idx="1022">
                  <c:v>8</c:v>
                </c:pt>
                <c:pt idx="1023">
                  <c:v>138</c:v>
                </c:pt>
                <c:pt idx="1024">
                  <c:v>69</c:v>
                </c:pt>
                <c:pt idx="1025">
                  <c:v>128</c:v>
                </c:pt>
                <c:pt idx="1026">
                  <c:v>117</c:v>
                </c:pt>
                <c:pt idx="1027">
                  <c:v>197</c:v>
                </c:pt>
                <c:pt idx="1028">
                  <c:v>55</c:v>
                </c:pt>
                <c:pt idx="1029">
                  <c:v>30</c:v>
                </c:pt>
                <c:pt idx="1030">
                  <c:v>36</c:v>
                </c:pt>
                <c:pt idx="1031">
                  <c:v>174</c:v>
                </c:pt>
                <c:pt idx="1032">
                  <c:v>90</c:v>
                </c:pt>
                <c:pt idx="1033">
                  <c:v>113</c:v>
                </c:pt>
                <c:pt idx="1034">
                  <c:v>127</c:v>
                </c:pt>
                <c:pt idx="1035">
                  <c:v>174</c:v>
                </c:pt>
                <c:pt idx="1036">
                  <c:v>121</c:v>
                </c:pt>
                <c:pt idx="1037">
                  <c:v>68</c:v>
                </c:pt>
                <c:pt idx="1038">
                  <c:v>185</c:v>
                </c:pt>
                <c:pt idx="1039">
                  <c:v>35</c:v>
                </c:pt>
                <c:pt idx="1040">
                  <c:v>31</c:v>
                </c:pt>
                <c:pt idx="1041">
                  <c:v>63</c:v>
                </c:pt>
                <c:pt idx="1042">
                  <c:v>198</c:v>
                </c:pt>
                <c:pt idx="1043">
                  <c:v>169</c:v>
                </c:pt>
                <c:pt idx="1044">
                  <c:v>47</c:v>
                </c:pt>
                <c:pt idx="1045">
                  <c:v>80</c:v>
                </c:pt>
                <c:pt idx="1046">
                  <c:v>157</c:v>
                </c:pt>
                <c:pt idx="1047">
                  <c:v>148</c:v>
                </c:pt>
                <c:pt idx="1048">
                  <c:v>59</c:v>
                </c:pt>
                <c:pt idx="1049">
                  <c:v>140</c:v>
                </c:pt>
                <c:pt idx="1050">
                  <c:v>0</c:v>
                </c:pt>
                <c:pt idx="1051">
                  <c:v>64</c:v>
                </c:pt>
                <c:pt idx="1052">
                  <c:v>32</c:v>
                </c:pt>
                <c:pt idx="1053">
                  <c:v>37</c:v>
                </c:pt>
                <c:pt idx="1054">
                  <c:v>24</c:v>
                </c:pt>
                <c:pt idx="1055">
                  <c:v>153</c:v>
                </c:pt>
                <c:pt idx="1056">
                  <c:v>58</c:v>
                </c:pt>
                <c:pt idx="1057">
                  <c:v>160</c:v>
                </c:pt>
                <c:pt idx="1058">
                  <c:v>100</c:v>
                </c:pt>
                <c:pt idx="1059">
                  <c:v>126</c:v>
                </c:pt>
                <c:pt idx="1060">
                  <c:v>40</c:v>
                </c:pt>
                <c:pt idx="1061">
                  <c:v>157</c:v>
                </c:pt>
                <c:pt idx="1062">
                  <c:v>56</c:v>
                </c:pt>
                <c:pt idx="1063">
                  <c:v>176</c:v>
                </c:pt>
                <c:pt idx="1064">
                  <c:v>47</c:v>
                </c:pt>
                <c:pt idx="1065">
                  <c:v>71</c:v>
                </c:pt>
                <c:pt idx="1066">
                  <c:v>176</c:v>
                </c:pt>
                <c:pt idx="1067">
                  <c:v>174</c:v>
                </c:pt>
                <c:pt idx="1068">
                  <c:v>55</c:v>
                </c:pt>
                <c:pt idx="1069">
                  <c:v>64</c:v>
                </c:pt>
                <c:pt idx="1070">
                  <c:v>11</c:v>
                </c:pt>
                <c:pt idx="1071">
                  <c:v>68</c:v>
                </c:pt>
                <c:pt idx="1072">
                  <c:v>133</c:v>
                </c:pt>
                <c:pt idx="1073">
                  <c:v>88</c:v>
                </c:pt>
                <c:pt idx="1074">
                  <c:v>192</c:v>
                </c:pt>
                <c:pt idx="1075">
                  <c:v>24</c:v>
                </c:pt>
                <c:pt idx="1076">
                  <c:v>0</c:v>
                </c:pt>
                <c:pt idx="1077">
                  <c:v>159</c:v>
                </c:pt>
                <c:pt idx="1078">
                  <c:v>130</c:v>
                </c:pt>
                <c:pt idx="1079">
                  <c:v>48</c:v>
                </c:pt>
                <c:pt idx="1080">
                  <c:v>146</c:v>
                </c:pt>
                <c:pt idx="1081">
                  <c:v>59</c:v>
                </c:pt>
                <c:pt idx="1082">
                  <c:v>156</c:v>
                </c:pt>
                <c:pt idx="1083">
                  <c:v>177</c:v>
                </c:pt>
                <c:pt idx="1084">
                  <c:v>1</c:v>
                </c:pt>
                <c:pt idx="1085">
                  <c:v>72</c:v>
                </c:pt>
                <c:pt idx="1086">
                  <c:v>183</c:v>
                </c:pt>
                <c:pt idx="1087">
                  <c:v>144</c:v>
                </c:pt>
                <c:pt idx="1088">
                  <c:v>187</c:v>
                </c:pt>
                <c:pt idx="1089">
                  <c:v>109</c:v>
                </c:pt>
                <c:pt idx="1090">
                  <c:v>163</c:v>
                </c:pt>
                <c:pt idx="1091">
                  <c:v>60</c:v>
                </c:pt>
                <c:pt idx="1092">
                  <c:v>16</c:v>
                </c:pt>
                <c:pt idx="1093">
                  <c:v>48</c:v>
                </c:pt>
                <c:pt idx="1094">
                  <c:v>75</c:v>
                </c:pt>
                <c:pt idx="1095">
                  <c:v>187</c:v>
                </c:pt>
                <c:pt idx="1096">
                  <c:v>147</c:v>
                </c:pt>
                <c:pt idx="1097">
                  <c:v>177</c:v>
                </c:pt>
                <c:pt idx="1098">
                  <c:v>130</c:v>
                </c:pt>
                <c:pt idx="1099">
                  <c:v>42</c:v>
                </c:pt>
                <c:pt idx="1100">
                  <c:v>56</c:v>
                </c:pt>
                <c:pt idx="1101">
                  <c:v>49</c:v>
                </c:pt>
                <c:pt idx="1102">
                  <c:v>195</c:v>
                </c:pt>
                <c:pt idx="1103">
                  <c:v>177</c:v>
                </c:pt>
                <c:pt idx="1104">
                  <c:v>36</c:v>
                </c:pt>
                <c:pt idx="1105">
                  <c:v>45</c:v>
                </c:pt>
                <c:pt idx="1106">
                  <c:v>169</c:v>
                </c:pt>
                <c:pt idx="1107">
                  <c:v>14</c:v>
                </c:pt>
                <c:pt idx="1108">
                  <c:v>160</c:v>
                </c:pt>
                <c:pt idx="1109">
                  <c:v>79</c:v>
                </c:pt>
                <c:pt idx="1110">
                  <c:v>138</c:v>
                </c:pt>
                <c:pt idx="1111">
                  <c:v>147</c:v>
                </c:pt>
                <c:pt idx="1112">
                  <c:v>23</c:v>
                </c:pt>
                <c:pt idx="1113">
                  <c:v>124</c:v>
                </c:pt>
                <c:pt idx="1114">
                  <c:v>191</c:v>
                </c:pt>
                <c:pt idx="1115">
                  <c:v>117</c:v>
                </c:pt>
                <c:pt idx="1116">
                  <c:v>79</c:v>
                </c:pt>
                <c:pt idx="1117">
                  <c:v>93</c:v>
                </c:pt>
                <c:pt idx="1118">
                  <c:v>64</c:v>
                </c:pt>
                <c:pt idx="1119">
                  <c:v>87</c:v>
                </c:pt>
                <c:pt idx="1120">
                  <c:v>87</c:v>
                </c:pt>
                <c:pt idx="1121">
                  <c:v>144</c:v>
                </c:pt>
                <c:pt idx="1122">
                  <c:v>125</c:v>
                </c:pt>
                <c:pt idx="1123">
                  <c:v>88</c:v>
                </c:pt>
                <c:pt idx="1124">
                  <c:v>60</c:v>
                </c:pt>
                <c:pt idx="1125">
                  <c:v>14</c:v>
                </c:pt>
                <c:pt idx="1126">
                  <c:v>93</c:v>
                </c:pt>
                <c:pt idx="1127">
                  <c:v>50</c:v>
                </c:pt>
                <c:pt idx="1128">
                  <c:v>26</c:v>
                </c:pt>
                <c:pt idx="1129">
                  <c:v>73</c:v>
                </c:pt>
                <c:pt idx="1130">
                  <c:v>60</c:v>
                </c:pt>
                <c:pt idx="1131">
                  <c:v>185</c:v>
                </c:pt>
                <c:pt idx="1132">
                  <c:v>30</c:v>
                </c:pt>
                <c:pt idx="1133">
                  <c:v>11</c:v>
                </c:pt>
                <c:pt idx="1134">
                  <c:v>45</c:v>
                </c:pt>
                <c:pt idx="1135">
                  <c:v>158</c:v>
                </c:pt>
                <c:pt idx="1136">
                  <c:v>31</c:v>
                </c:pt>
                <c:pt idx="1137">
                  <c:v>159</c:v>
                </c:pt>
                <c:pt idx="1138">
                  <c:v>180</c:v>
                </c:pt>
                <c:pt idx="1139">
                  <c:v>60</c:v>
                </c:pt>
                <c:pt idx="1140">
                  <c:v>45</c:v>
                </c:pt>
                <c:pt idx="1141">
                  <c:v>84</c:v>
                </c:pt>
                <c:pt idx="1142">
                  <c:v>79</c:v>
                </c:pt>
                <c:pt idx="1143">
                  <c:v>134</c:v>
                </c:pt>
                <c:pt idx="1144">
                  <c:v>3</c:v>
                </c:pt>
                <c:pt idx="1145">
                  <c:v>51</c:v>
                </c:pt>
                <c:pt idx="1146">
                  <c:v>158</c:v>
                </c:pt>
                <c:pt idx="1147">
                  <c:v>111</c:v>
                </c:pt>
                <c:pt idx="1148">
                  <c:v>35</c:v>
                </c:pt>
                <c:pt idx="1149">
                  <c:v>181</c:v>
                </c:pt>
                <c:pt idx="1150">
                  <c:v>53</c:v>
                </c:pt>
                <c:pt idx="1151">
                  <c:v>118</c:v>
                </c:pt>
                <c:pt idx="1152">
                  <c:v>126</c:v>
                </c:pt>
                <c:pt idx="1153">
                  <c:v>16</c:v>
                </c:pt>
                <c:pt idx="1154">
                  <c:v>74</c:v>
                </c:pt>
                <c:pt idx="1155">
                  <c:v>157</c:v>
                </c:pt>
                <c:pt idx="1156">
                  <c:v>104</c:v>
                </c:pt>
                <c:pt idx="1157">
                  <c:v>149</c:v>
                </c:pt>
                <c:pt idx="1158">
                  <c:v>116</c:v>
                </c:pt>
                <c:pt idx="1159">
                  <c:v>42</c:v>
                </c:pt>
                <c:pt idx="1160">
                  <c:v>111</c:v>
                </c:pt>
                <c:pt idx="1161">
                  <c:v>114</c:v>
                </c:pt>
                <c:pt idx="1162">
                  <c:v>26</c:v>
                </c:pt>
                <c:pt idx="1163">
                  <c:v>36</c:v>
                </c:pt>
                <c:pt idx="1164">
                  <c:v>45</c:v>
                </c:pt>
                <c:pt idx="1165">
                  <c:v>112</c:v>
                </c:pt>
                <c:pt idx="1166">
                  <c:v>34</c:v>
                </c:pt>
                <c:pt idx="1167">
                  <c:v>131</c:v>
                </c:pt>
                <c:pt idx="1168">
                  <c:v>79</c:v>
                </c:pt>
                <c:pt idx="1169">
                  <c:v>79</c:v>
                </c:pt>
                <c:pt idx="1170">
                  <c:v>153</c:v>
                </c:pt>
                <c:pt idx="1171">
                  <c:v>120</c:v>
                </c:pt>
                <c:pt idx="1172">
                  <c:v>146</c:v>
                </c:pt>
                <c:pt idx="1173">
                  <c:v>121</c:v>
                </c:pt>
                <c:pt idx="1174">
                  <c:v>80</c:v>
                </c:pt>
                <c:pt idx="1175">
                  <c:v>172</c:v>
                </c:pt>
                <c:pt idx="1176">
                  <c:v>153</c:v>
                </c:pt>
                <c:pt idx="1177">
                  <c:v>149</c:v>
                </c:pt>
                <c:pt idx="1178">
                  <c:v>118</c:v>
                </c:pt>
                <c:pt idx="1179">
                  <c:v>57</c:v>
                </c:pt>
                <c:pt idx="1180">
                  <c:v>62</c:v>
                </c:pt>
                <c:pt idx="1181">
                  <c:v>155</c:v>
                </c:pt>
                <c:pt idx="1182">
                  <c:v>192</c:v>
                </c:pt>
                <c:pt idx="1183">
                  <c:v>171</c:v>
                </c:pt>
                <c:pt idx="1184">
                  <c:v>99</c:v>
                </c:pt>
                <c:pt idx="1185">
                  <c:v>170</c:v>
                </c:pt>
                <c:pt idx="1186">
                  <c:v>164</c:v>
                </c:pt>
                <c:pt idx="1187">
                  <c:v>65</c:v>
                </c:pt>
                <c:pt idx="1188">
                  <c:v>144</c:v>
                </c:pt>
                <c:pt idx="1189">
                  <c:v>167</c:v>
                </c:pt>
                <c:pt idx="1190">
                  <c:v>165</c:v>
                </c:pt>
                <c:pt idx="1191">
                  <c:v>84</c:v>
                </c:pt>
                <c:pt idx="1192">
                  <c:v>188</c:v>
                </c:pt>
                <c:pt idx="1193">
                  <c:v>136</c:v>
                </c:pt>
                <c:pt idx="1194">
                  <c:v>188</c:v>
                </c:pt>
                <c:pt idx="1195">
                  <c:v>143</c:v>
                </c:pt>
                <c:pt idx="1196">
                  <c:v>122</c:v>
                </c:pt>
                <c:pt idx="1197">
                  <c:v>1</c:v>
                </c:pt>
                <c:pt idx="1198">
                  <c:v>105</c:v>
                </c:pt>
                <c:pt idx="1199">
                  <c:v>107</c:v>
                </c:pt>
                <c:pt idx="1200">
                  <c:v>71</c:v>
                </c:pt>
                <c:pt idx="1201">
                  <c:v>170</c:v>
                </c:pt>
                <c:pt idx="1202">
                  <c:v>125</c:v>
                </c:pt>
                <c:pt idx="1203">
                  <c:v>169</c:v>
                </c:pt>
                <c:pt idx="1204">
                  <c:v>56</c:v>
                </c:pt>
                <c:pt idx="1205">
                  <c:v>80</c:v>
                </c:pt>
                <c:pt idx="1206">
                  <c:v>194</c:v>
                </c:pt>
                <c:pt idx="1207">
                  <c:v>157</c:v>
                </c:pt>
                <c:pt idx="1208">
                  <c:v>140</c:v>
                </c:pt>
                <c:pt idx="1209">
                  <c:v>18</c:v>
                </c:pt>
                <c:pt idx="1210">
                  <c:v>6</c:v>
                </c:pt>
                <c:pt idx="1211">
                  <c:v>136</c:v>
                </c:pt>
                <c:pt idx="1212">
                  <c:v>53</c:v>
                </c:pt>
                <c:pt idx="1213">
                  <c:v>103</c:v>
                </c:pt>
                <c:pt idx="1214">
                  <c:v>85</c:v>
                </c:pt>
                <c:pt idx="1215">
                  <c:v>81</c:v>
                </c:pt>
                <c:pt idx="1216">
                  <c:v>60</c:v>
                </c:pt>
                <c:pt idx="1217">
                  <c:v>86</c:v>
                </c:pt>
                <c:pt idx="1218">
                  <c:v>1</c:v>
                </c:pt>
                <c:pt idx="1219">
                  <c:v>177</c:v>
                </c:pt>
                <c:pt idx="1220">
                  <c:v>30</c:v>
                </c:pt>
                <c:pt idx="1221">
                  <c:v>32</c:v>
                </c:pt>
                <c:pt idx="1222">
                  <c:v>79</c:v>
                </c:pt>
                <c:pt idx="1223">
                  <c:v>10</c:v>
                </c:pt>
                <c:pt idx="1224">
                  <c:v>160</c:v>
                </c:pt>
                <c:pt idx="1225">
                  <c:v>127</c:v>
                </c:pt>
                <c:pt idx="1226">
                  <c:v>134</c:v>
                </c:pt>
                <c:pt idx="1227">
                  <c:v>127</c:v>
                </c:pt>
                <c:pt idx="1228">
                  <c:v>30</c:v>
                </c:pt>
                <c:pt idx="1229">
                  <c:v>175</c:v>
                </c:pt>
                <c:pt idx="1230">
                  <c:v>125</c:v>
                </c:pt>
                <c:pt idx="1231">
                  <c:v>46</c:v>
                </c:pt>
                <c:pt idx="1232">
                  <c:v>180</c:v>
                </c:pt>
                <c:pt idx="1233">
                  <c:v>106</c:v>
                </c:pt>
                <c:pt idx="1234">
                  <c:v>18</c:v>
                </c:pt>
                <c:pt idx="1235">
                  <c:v>80</c:v>
                </c:pt>
                <c:pt idx="1236">
                  <c:v>122</c:v>
                </c:pt>
                <c:pt idx="1237">
                  <c:v>133</c:v>
                </c:pt>
                <c:pt idx="1238">
                  <c:v>106</c:v>
                </c:pt>
                <c:pt idx="1239">
                  <c:v>48</c:v>
                </c:pt>
                <c:pt idx="1240">
                  <c:v>72</c:v>
                </c:pt>
                <c:pt idx="1241">
                  <c:v>49</c:v>
                </c:pt>
                <c:pt idx="1242">
                  <c:v>80</c:v>
                </c:pt>
                <c:pt idx="1243">
                  <c:v>94</c:v>
                </c:pt>
                <c:pt idx="1244">
                  <c:v>11</c:v>
                </c:pt>
                <c:pt idx="1245">
                  <c:v>22</c:v>
                </c:pt>
                <c:pt idx="1246">
                  <c:v>53</c:v>
                </c:pt>
                <c:pt idx="1247">
                  <c:v>117</c:v>
                </c:pt>
                <c:pt idx="1248">
                  <c:v>196</c:v>
                </c:pt>
                <c:pt idx="1249">
                  <c:v>58</c:v>
                </c:pt>
                <c:pt idx="1250">
                  <c:v>163</c:v>
                </c:pt>
                <c:pt idx="1251">
                  <c:v>2</c:v>
                </c:pt>
                <c:pt idx="1252">
                  <c:v>57</c:v>
                </c:pt>
                <c:pt idx="1253">
                  <c:v>182</c:v>
                </c:pt>
                <c:pt idx="1254">
                  <c:v>56</c:v>
                </c:pt>
                <c:pt idx="1255">
                  <c:v>144</c:v>
                </c:pt>
                <c:pt idx="1256">
                  <c:v>166</c:v>
                </c:pt>
                <c:pt idx="1257">
                  <c:v>89</c:v>
                </c:pt>
                <c:pt idx="1258">
                  <c:v>195</c:v>
                </c:pt>
                <c:pt idx="1259">
                  <c:v>54</c:v>
                </c:pt>
                <c:pt idx="1260">
                  <c:v>44</c:v>
                </c:pt>
                <c:pt idx="1261">
                  <c:v>0</c:v>
                </c:pt>
                <c:pt idx="1262">
                  <c:v>20</c:v>
                </c:pt>
                <c:pt idx="1263">
                  <c:v>20</c:v>
                </c:pt>
                <c:pt idx="1264">
                  <c:v>51</c:v>
                </c:pt>
                <c:pt idx="1265">
                  <c:v>81</c:v>
                </c:pt>
                <c:pt idx="1266">
                  <c:v>170</c:v>
                </c:pt>
                <c:pt idx="1267">
                  <c:v>179</c:v>
                </c:pt>
                <c:pt idx="1268">
                  <c:v>66</c:v>
                </c:pt>
                <c:pt idx="1269">
                  <c:v>112</c:v>
                </c:pt>
                <c:pt idx="1270">
                  <c:v>43</c:v>
                </c:pt>
                <c:pt idx="1271">
                  <c:v>159</c:v>
                </c:pt>
                <c:pt idx="1272">
                  <c:v>9</c:v>
                </c:pt>
                <c:pt idx="1273">
                  <c:v>63</c:v>
                </c:pt>
                <c:pt idx="1274">
                  <c:v>68</c:v>
                </c:pt>
                <c:pt idx="1275">
                  <c:v>67</c:v>
                </c:pt>
                <c:pt idx="1276">
                  <c:v>27</c:v>
                </c:pt>
                <c:pt idx="1277">
                  <c:v>180</c:v>
                </c:pt>
                <c:pt idx="1278">
                  <c:v>115</c:v>
                </c:pt>
                <c:pt idx="1279">
                  <c:v>50</c:v>
                </c:pt>
                <c:pt idx="1280">
                  <c:v>180</c:v>
                </c:pt>
                <c:pt idx="1281">
                  <c:v>3</c:v>
                </c:pt>
                <c:pt idx="1282">
                  <c:v>78</c:v>
                </c:pt>
                <c:pt idx="1283">
                  <c:v>16</c:v>
                </c:pt>
                <c:pt idx="1284">
                  <c:v>107</c:v>
                </c:pt>
                <c:pt idx="1285">
                  <c:v>194</c:v>
                </c:pt>
                <c:pt idx="1286">
                  <c:v>73</c:v>
                </c:pt>
                <c:pt idx="1287">
                  <c:v>174</c:v>
                </c:pt>
                <c:pt idx="1288">
                  <c:v>183</c:v>
                </c:pt>
                <c:pt idx="1289">
                  <c:v>22</c:v>
                </c:pt>
                <c:pt idx="1290">
                  <c:v>17</c:v>
                </c:pt>
                <c:pt idx="1291">
                  <c:v>128</c:v>
                </c:pt>
                <c:pt idx="1292">
                  <c:v>34</c:v>
                </c:pt>
                <c:pt idx="1293">
                  <c:v>63</c:v>
                </c:pt>
                <c:pt idx="1294">
                  <c:v>185</c:v>
                </c:pt>
                <c:pt idx="1295">
                  <c:v>58</c:v>
                </c:pt>
                <c:pt idx="1296">
                  <c:v>0</c:v>
                </c:pt>
                <c:pt idx="1297">
                  <c:v>130</c:v>
                </c:pt>
                <c:pt idx="1298">
                  <c:v>66</c:v>
                </c:pt>
                <c:pt idx="1299">
                  <c:v>36</c:v>
                </c:pt>
                <c:pt idx="1300">
                  <c:v>28</c:v>
                </c:pt>
                <c:pt idx="1301">
                  <c:v>88</c:v>
                </c:pt>
                <c:pt idx="1302">
                  <c:v>160</c:v>
                </c:pt>
                <c:pt idx="1303">
                  <c:v>99</c:v>
                </c:pt>
                <c:pt idx="1304">
                  <c:v>188</c:v>
                </c:pt>
                <c:pt idx="1305">
                  <c:v>121</c:v>
                </c:pt>
                <c:pt idx="1306">
                  <c:v>89</c:v>
                </c:pt>
                <c:pt idx="1307">
                  <c:v>131</c:v>
                </c:pt>
                <c:pt idx="1308">
                  <c:v>13</c:v>
                </c:pt>
                <c:pt idx="1309">
                  <c:v>160</c:v>
                </c:pt>
                <c:pt idx="1310">
                  <c:v>149</c:v>
                </c:pt>
                <c:pt idx="1311">
                  <c:v>175</c:v>
                </c:pt>
                <c:pt idx="1312">
                  <c:v>130</c:v>
                </c:pt>
                <c:pt idx="1313">
                  <c:v>84</c:v>
                </c:pt>
                <c:pt idx="1314">
                  <c:v>150</c:v>
                </c:pt>
                <c:pt idx="1315">
                  <c:v>195</c:v>
                </c:pt>
                <c:pt idx="1316">
                  <c:v>20</c:v>
                </c:pt>
                <c:pt idx="1317">
                  <c:v>170</c:v>
                </c:pt>
                <c:pt idx="1318">
                  <c:v>25</c:v>
                </c:pt>
                <c:pt idx="1319">
                  <c:v>40</c:v>
                </c:pt>
                <c:pt idx="1320">
                  <c:v>121</c:v>
                </c:pt>
                <c:pt idx="1321">
                  <c:v>37</c:v>
                </c:pt>
                <c:pt idx="1322">
                  <c:v>87</c:v>
                </c:pt>
                <c:pt idx="1323">
                  <c:v>10</c:v>
                </c:pt>
                <c:pt idx="1324">
                  <c:v>28</c:v>
                </c:pt>
                <c:pt idx="1325">
                  <c:v>59</c:v>
                </c:pt>
                <c:pt idx="1326">
                  <c:v>194</c:v>
                </c:pt>
                <c:pt idx="1327">
                  <c:v>192</c:v>
                </c:pt>
                <c:pt idx="1328">
                  <c:v>60</c:v>
                </c:pt>
                <c:pt idx="1329">
                  <c:v>146</c:v>
                </c:pt>
                <c:pt idx="1330">
                  <c:v>173</c:v>
                </c:pt>
                <c:pt idx="1331">
                  <c:v>176</c:v>
                </c:pt>
                <c:pt idx="1332">
                  <c:v>21</c:v>
                </c:pt>
                <c:pt idx="1333">
                  <c:v>77</c:v>
                </c:pt>
                <c:pt idx="1334">
                  <c:v>112</c:v>
                </c:pt>
                <c:pt idx="1335">
                  <c:v>184</c:v>
                </c:pt>
                <c:pt idx="1336">
                  <c:v>122</c:v>
                </c:pt>
                <c:pt idx="1337">
                  <c:v>141</c:v>
                </c:pt>
                <c:pt idx="1338">
                  <c:v>43</c:v>
                </c:pt>
                <c:pt idx="1339">
                  <c:v>143</c:v>
                </c:pt>
                <c:pt idx="1340">
                  <c:v>96</c:v>
                </c:pt>
                <c:pt idx="1341">
                  <c:v>76</c:v>
                </c:pt>
                <c:pt idx="1342">
                  <c:v>139</c:v>
                </c:pt>
                <c:pt idx="1343">
                  <c:v>54</c:v>
                </c:pt>
                <c:pt idx="1344">
                  <c:v>50</c:v>
                </c:pt>
                <c:pt idx="1345">
                  <c:v>101</c:v>
                </c:pt>
                <c:pt idx="1346">
                  <c:v>166</c:v>
                </c:pt>
                <c:pt idx="1347">
                  <c:v>160</c:v>
                </c:pt>
                <c:pt idx="1348">
                  <c:v>160</c:v>
                </c:pt>
                <c:pt idx="1349">
                  <c:v>28</c:v>
                </c:pt>
                <c:pt idx="1350">
                  <c:v>68</c:v>
                </c:pt>
                <c:pt idx="1351">
                  <c:v>197</c:v>
                </c:pt>
                <c:pt idx="1352">
                  <c:v>158</c:v>
                </c:pt>
                <c:pt idx="1353">
                  <c:v>79</c:v>
                </c:pt>
                <c:pt idx="1354">
                  <c:v>30</c:v>
                </c:pt>
                <c:pt idx="1355">
                  <c:v>111</c:v>
                </c:pt>
                <c:pt idx="1356">
                  <c:v>45</c:v>
                </c:pt>
                <c:pt idx="1357">
                  <c:v>96</c:v>
                </c:pt>
                <c:pt idx="1358">
                  <c:v>51</c:v>
                </c:pt>
                <c:pt idx="1359">
                  <c:v>137</c:v>
                </c:pt>
                <c:pt idx="1360">
                  <c:v>73</c:v>
                </c:pt>
                <c:pt idx="1361">
                  <c:v>40</c:v>
                </c:pt>
                <c:pt idx="1362">
                  <c:v>76</c:v>
                </c:pt>
                <c:pt idx="1363">
                  <c:v>130</c:v>
                </c:pt>
                <c:pt idx="1364">
                  <c:v>186</c:v>
                </c:pt>
                <c:pt idx="1365">
                  <c:v>113</c:v>
                </c:pt>
                <c:pt idx="1366">
                  <c:v>51</c:v>
                </c:pt>
                <c:pt idx="1367">
                  <c:v>161</c:v>
                </c:pt>
                <c:pt idx="1368">
                  <c:v>176</c:v>
                </c:pt>
                <c:pt idx="1369">
                  <c:v>155</c:v>
                </c:pt>
                <c:pt idx="1370">
                  <c:v>86</c:v>
                </c:pt>
                <c:pt idx="1371">
                  <c:v>108</c:v>
                </c:pt>
                <c:pt idx="1372">
                  <c:v>140</c:v>
                </c:pt>
                <c:pt idx="1373">
                  <c:v>68</c:v>
                </c:pt>
                <c:pt idx="1374">
                  <c:v>119</c:v>
                </c:pt>
                <c:pt idx="1375">
                  <c:v>66</c:v>
                </c:pt>
                <c:pt idx="1376">
                  <c:v>60</c:v>
                </c:pt>
                <c:pt idx="1377">
                  <c:v>187</c:v>
                </c:pt>
                <c:pt idx="1378">
                  <c:v>70</c:v>
                </c:pt>
                <c:pt idx="1379">
                  <c:v>151</c:v>
                </c:pt>
                <c:pt idx="1380">
                  <c:v>190</c:v>
                </c:pt>
                <c:pt idx="1381">
                  <c:v>188</c:v>
                </c:pt>
                <c:pt idx="1382">
                  <c:v>150</c:v>
                </c:pt>
                <c:pt idx="1383">
                  <c:v>29</c:v>
                </c:pt>
                <c:pt idx="1384">
                  <c:v>187</c:v>
                </c:pt>
                <c:pt idx="1385">
                  <c:v>145</c:v>
                </c:pt>
                <c:pt idx="1386">
                  <c:v>95</c:v>
                </c:pt>
                <c:pt idx="1387">
                  <c:v>55</c:v>
                </c:pt>
                <c:pt idx="1388">
                  <c:v>52</c:v>
                </c:pt>
                <c:pt idx="1389">
                  <c:v>6</c:v>
                </c:pt>
                <c:pt idx="1390">
                  <c:v>96</c:v>
                </c:pt>
                <c:pt idx="1391">
                  <c:v>196</c:v>
                </c:pt>
                <c:pt idx="1392">
                  <c:v>112</c:v>
                </c:pt>
                <c:pt idx="1393">
                  <c:v>124</c:v>
                </c:pt>
                <c:pt idx="1394">
                  <c:v>199</c:v>
                </c:pt>
                <c:pt idx="1395">
                  <c:v>179</c:v>
                </c:pt>
                <c:pt idx="1396">
                  <c:v>131</c:v>
                </c:pt>
                <c:pt idx="1397">
                  <c:v>161</c:v>
                </c:pt>
                <c:pt idx="1398">
                  <c:v>196</c:v>
                </c:pt>
                <c:pt idx="1399">
                  <c:v>160</c:v>
                </c:pt>
                <c:pt idx="1400">
                  <c:v>120</c:v>
                </c:pt>
                <c:pt idx="1401">
                  <c:v>196</c:v>
                </c:pt>
                <c:pt idx="1402">
                  <c:v>37</c:v>
                </c:pt>
                <c:pt idx="1403">
                  <c:v>121</c:v>
                </c:pt>
                <c:pt idx="1404">
                  <c:v>25</c:v>
                </c:pt>
                <c:pt idx="1405">
                  <c:v>128</c:v>
                </c:pt>
                <c:pt idx="1406">
                  <c:v>3</c:v>
                </c:pt>
                <c:pt idx="1407">
                  <c:v>38</c:v>
                </c:pt>
                <c:pt idx="1408">
                  <c:v>53</c:v>
                </c:pt>
                <c:pt idx="1409">
                  <c:v>160</c:v>
                </c:pt>
                <c:pt idx="1410">
                  <c:v>32</c:v>
                </c:pt>
                <c:pt idx="1411">
                  <c:v>199</c:v>
                </c:pt>
                <c:pt idx="1412">
                  <c:v>19</c:v>
                </c:pt>
                <c:pt idx="1413">
                  <c:v>15</c:v>
                </c:pt>
                <c:pt idx="1414">
                  <c:v>148</c:v>
                </c:pt>
                <c:pt idx="1415">
                  <c:v>172</c:v>
                </c:pt>
                <c:pt idx="1416">
                  <c:v>126</c:v>
                </c:pt>
                <c:pt idx="1417">
                  <c:v>86</c:v>
                </c:pt>
                <c:pt idx="1418">
                  <c:v>81</c:v>
                </c:pt>
                <c:pt idx="1419">
                  <c:v>61</c:v>
                </c:pt>
                <c:pt idx="1420">
                  <c:v>30</c:v>
                </c:pt>
                <c:pt idx="1421">
                  <c:v>41</c:v>
                </c:pt>
                <c:pt idx="1422">
                  <c:v>11</c:v>
                </c:pt>
                <c:pt idx="1423">
                  <c:v>64</c:v>
                </c:pt>
                <c:pt idx="1424">
                  <c:v>72</c:v>
                </c:pt>
                <c:pt idx="1425">
                  <c:v>130</c:v>
                </c:pt>
                <c:pt idx="1426">
                  <c:v>114</c:v>
                </c:pt>
                <c:pt idx="1427">
                  <c:v>136</c:v>
                </c:pt>
                <c:pt idx="1428">
                  <c:v>105</c:v>
                </c:pt>
                <c:pt idx="1429">
                  <c:v>178</c:v>
                </c:pt>
                <c:pt idx="1430">
                  <c:v>15</c:v>
                </c:pt>
                <c:pt idx="1431">
                  <c:v>77</c:v>
                </c:pt>
                <c:pt idx="1432">
                  <c:v>124</c:v>
                </c:pt>
                <c:pt idx="1433">
                  <c:v>130</c:v>
                </c:pt>
                <c:pt idx="1434">
                  <c:v>151</c:v>
                </c:pt>
                <c:pt idx="1435">
                  <c:v>140</c:v>
                </c:pt>
                <c:pt idx="1436">
                  <c:v>129</c:v>
                </c:pt>
                <c:pt idx="1437">
                  <c:v>198</c:v>
                </c:pt>
                <c:pt idx="1438">
                  <c:v>111</c:v>
                </c:pt>
                <c:pt idx="1439">
                  <c:v>126</c:v>
                </c:pt>
                <c:pt idx="1440">
                  <c:v>20</c:v>
                </c:pt>
                <c:pt idx="1441">
                  <c:v>146</c:v>
                </c:pt>
                <c:pt idx="1442">
                  <c:v>88</c:v>
                </c:pt>
                <c:pt idx="1443">
                  <c:v>46</c:v>
                </c:pt>
                <c:pt idx="1444">
                  <c:v>149</c:v>
                </c:pt>
                <c:pt idx="1445">
                  <c:v>160</c:v>
                </c:pt>
                <c:pt idx="1446">
                  <c:v>159</c:v>
                </c:pt>
                <c:pt idx="1447">
                  <c:v>191</c:v>
                </c:pt>
                <c:pt idx="1448">
                  <c:v>84</c:v>
                </c:pt>
                <c:pt idx="1449">
                  <c:v>166</c:v>
                </c:pt>
                <c:pt idx="1450">
                  <c:v>127</c:v>
                </c:pt>
                <c:pt idx="1451">
                  <c:v>71</c:v>
                </c:pt>
                <c:pt idx="1452">
                  <c:v>41</c:v>
                </c:pt>
                <c:pt idx="1453">
                  <c:v>8</c:v>
                </c:pt>
                <c:pt idx="1454">
                  <c:v>24</c:v>
                </c:pt>
                <c:pt idx="1455">
                  <c:v>1</c:v>
                </c:pt>
                <c:pt idx="1456">
                  <c:v>18</c:v>
                </c:pt>
                <c:pt idx="1457">
                  <c:v>19</c:v>
                </c:pt>
                <c:pt idx="1458">
                  <c:v>69</c:v>
                </c:pt>
                <c:pt idx="1459">
                  <c:v>16</c:v>
                </c:pt>
                <c:pt idx="1460">
                  <c:v>123</c:v>
                </c:pt>
                <c:pt idx="1461">
                  <c:v>88</c:v>
                </c:pt>
                <c:pt idx="1462">
                  <c:v>195</c:v>
                </c:pt>
                <c:pt idx="1463">
                  <c:v>93</c:v>
                </c:pt>
                <c:pt idx="1464">
                  <c:v>83</c:v>
                </c:pt>
                <c:pt idx="1465">
                  <c:v>130</c:v>
                </c:pt>
                <c:pt idx="1466">
                  <c:v>86</c:v>
                </c:pt>
                <c:pt idx="1467">
                  <c:v>50</c:v>
                </c:pt>
                <c:pt idx="1468">
                  <c:v>81</c:v>
                </c:pt>
                <c:pt idx="1469">
                  <c:v>153</c:v>
                </c:pt>
                <c:pt idx="1470">
                  <c:v>183</c:v>
                </c:pt>
                <c:pt idx="1471">
                  <c:v>191</c:v>
                </c:pt>
                <c:pt idx="1472">
                  <c:v>7</c:v>
                </c:pt>
                <c:pt idx="1473">
                  <c:v>164</c:v>
                </c:pt>
                <c:pt idx="1474">
                  <c:v>120</c:v>
                </c:pt>
                <c:pt idx="1475">
                  <c:v>154</c:v>
                </c:pt>
                <c:pt idx="1476">
                  <c:v>172</c:v>
                </c:pt>
                <c:pt idx="1477">
                  <c:v>3</c:v>
                </c:pt>
                <c:pt idx="1478">
                  <c:v>85</c:v>
                </c:pt>
                <c:pt idx="1479">
                  <c:v>127</c:v>
                </c:pt>
                <c:pt idx="1480">
                  <c:v>109</c:v>
                </c:pt>
                <c:pt idx="1481">
                  <c:v>98</c:v>
                </c:pt>
                <c:pt idx="1482">
                  <c:v>36</c:v>
                </c:pt>
                <c:pt idx="1483">
                  <c:v>70</c:v>
                </c:pt>
                <c:pt idx="1484">
                  <c:v>32</c:v>
                </c:pt>
                <c:pt idx="1485">
                  <c:v>30</c:v>
                </c:pt>
                <c:pt idx="1486">
                  <c:v>182</c:v>
                </c:pt>
                <c:pt idx="1487">
                  <c:v>124</c:v>
                </c:pt>
                <c:pt idx="1488">
                  <c:v>11</c:v>
                </c:pt>
                <c:pt idx="1489">
                  <c:v>10</c:v>
                </c:pt>
                <c:pt idx="1490">
                  <c:v>87</c:v>
                </c:pt>
                <c:pt idx="1491">
                  <c:v>71</c:v>
                </c:pt>
                <c:pt idx="1492">
                  <c:v>31</c:v>
                </c:pt>
                <c:pt idx="1493">
                  <c:v>56</c:v>
                </c:pt>
                <c:pt idx="1494">
                  <c:v>165</c:v>
                </c:pt>
                <c:pt idx="1495">
                  <c:v>187</c:v>
                </c:pt>
                <c:pt idx="1496">
                  <c:v>85</c:v>
                </c:pt>
                <c:pt idx="1497">
                  <c:v>18</c:v>
                </c:pt>
                <c:pt idx="1498">
                  <c:v>115</c:v>
                </c:pt>
                <c:pt idx="1499">
                  <c:v>183</c:v>
                </c:pt>
                <c:pt idx="1500">
                  <c:v>13</c:v>
                </c:pt>
                <c:pt idx="1501">
                  <c:v>32</c:v>
                </c:pt>
                <c:pt idx="1502">
                  <c:v>9</c:v>
                </c:pt>
                <c:pt idx="1503">
                  <c:v>79</c:v>
                </c:pt>
                <c:pt idx="1504">
                  <c:v>191</c:v>
                </c:pt>
                <c:pt idx="1505">
                  <c:v>63</c:v>
                </c:pt>
                <c:pt idx="1506">
                  <c:v>189</c:v>
                </c:pt>
                <c:pt idx="1507">
                  <c:v>67</c:v>
                </c:pt>
                <c:pt idx="1508">
                  <c:v>91</c:v>
                </c:pt>
                <c:pt idx="1509">
                  <c:v>124</c:v>
                </c:pt>
                <c:pt idx="1510">
                  <c:v>170</c:v>
                </c:pt>
                <c:pt idx="1511">
                  <c:v>79</c:v>
                </c:pt>
                <c:pt idx="1512">
                  <c:v>58</c:v>
                </c:pt>
                <c:pt idx="1513">
                  <c:v>179</c:v>
                </c:pt>
                <c:pt idx="1514">
                  <c:v>96</c:v>
                </c:pt>
                <c:pt idx="1515">
                  <c:v>18</c:v>
                </c:pt>
                <c:pt idx="1516">
                  <c:v>148</c:v>
                </c:pt>
                <c:pt idx="1517">
                  <c:v>21</c:v>
                </c:pt>
                <c:pt idx="1518">
                  <c:v>8</c:v>
                </c:pt>
                <c:pt idx="1519">
                  <c:v>8</c:v>
                </c:pt>
                <c:pt idx="1520">
                  <c:v>26</c:v>
                </c:pt>
                <c:pt idx="1521">
                  <c:v>16</c:v>
                </c:pt>
                <c:pt idx="1522">
                  <c:v>171</c:v>
                </c:pt>
                <c:pt idx="1523">
                  <c:v>44</c:v>
                </c:pt>
                <c:pt idx="1524">
                  <c:v>7</c:v>
                </c:pt>
                <c:pt idx="1525">
                  <c:v>145</c:v>
                </c:pt>
                <c:pt idx="1526">
                  <c:v>124</c:v>
                </c:pt>
                <c:pt idx="1527">
                  <c:v>122</c:v>
                </c:pt>
                <c:pt idx="1528">
                  <c:v>32</c:v>
                </c:pt>
                <c:pt idx="1529">
                  <c:v>0</c:v>
                </c:pt>
                <c:pt idx="1530">
                  <c:v>5</c:v>
                </c:pt>
                <c:pt idx="1531">
                  <c:v>40</c:v>
                </c:pt>
                <c:pt idx="1532">
                  <c:v>182</c:v>
                </c:pt>
                <c:pt idx="1533">
                  <c:v>4</c:v>
                </c:pt>
                <c:pt idx="1534">
                  <c:v>186</c:v>
                </c:pt>
                <c:pt idx="1535">
                  <c:v>79</c:v>
                </c:pt>
                <c:pt idx="1536">
                  <c:v>17</c:v>
                </c:pt>
                <c:pt idx="1537">
                  <c:v>176</c:v>
                </c:pt>
                <c:pt idx="1538">
                  <c:v>81</c:v>
                </c:pt>
                <c:pt idx="1539">
                  <c:v>64</c:v>
                </c:pt>
                <c:pt idx="1540">
                  <c:v>82</c:v>
                </c:pt>
                <c:pt idx="1541">
                  <c:v>181</c:v>
                </c:pt>
                <c:pt idx="1542">
                  <c:v>188</c:v>
                </c:pt>
                <c:pt idx="1543">
                  <c:v>135</c:v>
                </c:pt>
                <c:pt idx="1544">
                  <c:v>130</c:v>
                </c:pt>
                <c:pt idx="1545">
                  <c:v>24</c:v>
                </c:pt>
                <c:pt idx="1546">
                  <c:v>68</c:v>
                </c:pt>
                <c:pt idx="1547">
                  <c:v>182</c:v>
                </c:pt>
                <c:pt idx="1548">
                  <c:v>167</c:v>
                </c:pt>
                <c:pt idx="1549">
                  <c:v>81</c:v>
                </c:pt>
                <c:pt idx="1550">
                  <c:v>177</c:v>
                </c:pt>
                <c:pt idx="1551">
                  <c:v>116</c:v>
                </c:pt>
                <c:pt idx="1552">
                  <c:v>94</c:v>
                </c:pt>
                <c:pt idx="1553">
                  <c:v>32</c:v>
                </c:pt>
                <c:pt idx="1554">
                  <c:v>110</c:v>
                </c:pt>
                <c:pt idx="1555">
                  <c:v>145</c:v>
                </c:pt>
                <c:pt idx="1556">
                  <c:v>124</c:v>
                </c:pt>
                <c:pt idx="1557">
                  <c:v>184</c:v>
                </c:pt>
                <c:pt idx="1558">
                  <c:v>15</c:v>
                </c:pt>
                <c:pt idx="1559">
                  <c:v>79</c:v>
                </c:pt>
                <c:pt idx="1560">
                  <c:v>37</c:v>
                </c:pt>
                <c:pt idx="1561">
                  <c:v>168</c:v>
                </c:pt>
                <c:pt idx="1562">
                  <c:v>134</c:v>
                </c:pt>
                <c:pt idx="1563">
                  <c:v>77</c:v>
                </c:pt>
                <c:pt idx="1564">
                  <c:v>180</c:v>
                </c:pt>
                <c:pt idx="1565">
                  <c:v>62</c:v>
                </c:pt>
                <c:pt idx="1566">
                  <c:v>111</c:v>
                </c:pt>
                <c:pt idx="1567">
                  <c:v>88</c:v>
                </c:pt>
                <c:pt idx="1568">
                  <c:v>159</c:v>
                </c:pt>
                <c:pt idx="1569">
                  <c:v>37</c:v>
                </c:pt>
                <c:pt idx="1570">
                  <c:v>149</c:v>
                </c:pt>
                <c:pt idx="1571">
                  <c:v>143</c:v>
                </c:pt>
                <c:pt idx="1572">
                  <c:v>51</c:v>
                </c:pt>
                <c:pt idx="1573">
                  <c:v>28</c:v>
                </c:pt>
                <c:pt idx="1574">
                  <c:v>143</c:v>
                </c:pt>
                <c:pt idx="1575">
                  <c:v>75</c:v>
                </c:pt>
                <c:pt idx="1576">
                  <c:v>144</c:v>
                </c:pt>
                <c:pt idx="1577">
                  <c:v>63</c:v>
                </c:pt>
                <c:pt idx="1578">
                  <c:v>90</c:v>
                </c:pt>
                <c:pt idx="1579">
                  <c:v>88</c:v>
                </c:pt>
                <c:pt idx="1580">
                  <c:v>12</c:v>
                </c:pt>
                <c:pt idx="1581">
                  <c:v>71</c:v>
                </c:pt>
                <c:pt idx="1582">
                  <c:v>183</c:v>
                </c:pt>
                <c:pt idx="1583">
                  <c:v>4</c:v>
                </c:pt>
                <c:pt idx="1584">
                  <c:v>11</c:v>
                </c:pt>
                <c:pt idx="1585">
                  <c:v>168</c:v>
                </c:pt>
                <c:pt idx="1586">
                  <c:v>2</c:v>
                </c:pt>
                <c:pt idx="1587">
                  <c:v>32</c:v>
                </c:pt>
                <c:pt idx="1588">
                  <c:v>120</c:v>
                </c:pt>
                <c:pt idx="1589">
                  <c:v>49</c:v>
                </c:pt>
                <c:pt idx="1590">
                  <c:v>183</c:v>
                </c:pt>
                <c:pt idx="1591">
                  <c:v>136</c:v>
                </c:pt>
                <c:pt idx="1592">
                  <c:v>177</c:v>
                </c:pt>
                <c:pt idx="1593">
                  <c:v>28</c:v>
                </c:pt>
                <c:pt idx="1594">
                  <c:v>38</c:v>
                </c:pt>
                <c:pt idx="1595">
                  <c:v>90</c:v>
                </c:pt>
                <c:pt idx="1596">
                  <c:v>99</c:v>
                </c:pt>
                <c:pt idx="1597">
                  <c:v>172</c:v>
                </c:pt>
                <c:pt idx="1598">
                  <c:v>16</c:v>
                </c:pt>
                <c:pt idx="1599">
                  <c:v>55</c:v>
                </c:pt>
                <c:pt idx="1600">
                  <c:v>45</c:v>
                </c:pt>
                <c:pt idx="1601">
                  <c:v>66</c:v>
                </c:pt>
                <c:pt idx="1602">
                  <c:v>196</c:v>
                </c:pt>
                <c:pt idx="1603">
                  <c:v>141</c:v>
                </c:pt>
                <c:pt idx="1604">
                  <c:v>66</c:v>
                </c:pt>
                <c:pt idx="1605">
                  <c:v>22</c:v>
                </c:pt>
                <c:pt idx="1606">
                  <c:v>93</c:v>
                </c:pt>
                <c:pt idx="1607">
                  <c:v>188</c:v>
                </c:pt>
                <c:pt idx="1608">
                  <c:v>150</c:v>
                </c:pt>
                <c:pt idx="1609">
                  <c:v>154</c:v>
                </c:pt>
                <c:pt idx="1610">
                  <c:v>53</c:v>
                </c:pt>
                <c:pt idx="1611">
                  <c:v>137</c:v>
                </c:pt>
                <c:pt idx="1612">
                  <c:v>76</c:v>
                </c:pt>
                <c:pt idx="1613">
                  <c:v>15</c:v>
                </c:pt>
                <c:pt idx="1614">
                  <c:v>40</c:v>
                </c:pt>
                <c:pt idx="1615">
                  <c:v>97</c:v>
                </c:pt>
                <c:pt idx="1616">
                  <c:v>182</c:v>
                </c:pt>
                <c:pt idx="1617">
                  <c:v>127</c:v>
                </c:pt>
                <c:pt idx="1618">
                  <c:v>60</c:v>
                </c:pt>
                <c:pt idx="1619">
                  <c:v>85</c:v>
                </c:pt>
                <c:pt idx="1620">
                  <c:v>117</c:v>
                </c:pt>
                <c:pt idx="1621">
                  <c:v>99</c:v>
                </c:pt>
                <c:pt idx="1622">
                  <c:v>48</c:v>
                </c:pt>
                <c:pt idx="1623">
                  <c:v>179</c:v>
                </c:pt>
                <c:pt idx="1624">
                  <c:v>1</c:v>
                </c:pt>
                <c:pt idx="1625">
                  <c:v>119</c:v>
                </c:pt>
                <c:pt idx="1626">
                  <c:v>177</c:v>
                </c:pt>
                <c:pt idx="1627">
                  <c:v>122</c:v>
                </c:pt>
                <c:pt idx="1628">
                  <c:v>85</c:v>
                </c:pt>
                <c:pt idx="1629">
                  <c:v>170</c:v>
                </c:pt>
                <c:pt idx="1630">
                  <c:v>76</c:v>
                </c:pt>
                <c:pt idx="1631">
                  <c:v>135</c:v>
                </c:pt>
                <c:pt idx="1632">
                  <c:v>58</c:v>
                </c:pt>
                <c:pt idx="1633">
                  <c:v>192</c:v>
                </c:pt>
                <c:pt idx="1634">
                  <c:v>11</c:v>
                </c:pt>
                <c:pt idx="1635">
                  <c:v>3</c:v>
                </c:pt>
                <c:pt idx="1636">
                  <c:v>116</c:v>
                </c:pt>
                <c:pt idx="1637">
                  <c:v>94</c:v>
                </c:pt>
                <c:pt idx="1638">
                  <c:v>124</c:v>
                </c:pt>
                <c:pt idx="1639">
                  <c:v>40</c:v>
                </c:pt>
                <c:pt idx="1640">
                  <c:v>122</c:v>
                </c:pt>
                <c:pt idx="1641">
                  <c:v>6</c:v>
                </c:pt>
                <c:pt idx="1642">
                  <c:v>68</c:v>
                </c:pt>
                <c:pt idx="1643">
                  <c:v>68</c:v>
                </c:pt>
                <c:pt idx="1644">
                  <c:v>80</c:v>
                </c:pt>
                <c:pt idx="1645">
                  <c:v>29</c:v>
                </c:pt>
                <c:pt idx="1646">
                  <c:v>72</c:v>
                </c:pt>
                <c:pt idx="1647">
                  <c:v>5</c:v>
                </c:pt>
                <c:pt idx="1648">
                  <c:v>88</c:v>
                </c:pt>
                <c:pt idx="1649">
                  <c:v>146</c:v>
                </c:pt>
                <c:pt idx="1650">
                  <c:v>65</c:v>
                </c:pt>
                <c:pt idx="1651">
                  <c:v>9</c:v>
                </c:pt>
                <c:pt idx="1652">
                  <c:v>143</c:v>
                </c:pt>
                <c:pt idx="1653">
                  <c:v>36</c:v>
                </c:pt>
                <c:pt idx="1654">
                  <c:v>76</c:v>
                </c:pt>
                <c:pt idx="1655">
                  <c:v>76</c:v>
                </c:pt>
                <c:pt idx="1656">
                  <c:v>31</c:v>
                </c:pt>
                <c:pt idx="1657">
                  <c:v>46</c:v>
                </c:pt>
                <c:pt idx="1658">
                  <c:v>109</c:v>
                </c:pt>
                <c:pt idx="1659">
                  <c:v>199</c:v>
                </c:pt>
                <c:pt idx="1660">
                  <c:v>170</c:v>
                </c:pt>
                <c:pt idx="1661">
                  <c:v>119</c:v>
                </c:pt>
                <c:pt idx="1662">
                  <c:v>163</c:v>
                </c:pt>
                <c:pt idx="1663">
                  <c:v>153</c:v>
                </c:pt>
                <c:pt idx="1664">
                  <c:v>9</c:v>
                </c:pt>
                <c:pt idx="1665">
                  <c:v>158</c:v>
                </c:pt>
                <c:pt idx="1666">
                  <c:v>96</c:v>
                </c:pt>
                <c:pt idx="1667">
                  <c:v>156</c:v>
                </c:pt>
                <c:pt idx="1668">
                  <c:v>4</c:v>
                </c:pt>
                <c:pt idx="1669">
                  <c:v>76</c:v>
                </c:pt>
                <c:pt idx="1670">
                  <c:v>0</c:v>
                </c:pt>
                <c:pt idx="1671">
                  <c:v>130</c:v>
                </c:pt>
                <c:pt idx="1672">
                  <c:v>66</c:v>
                </c:pt>
                <c:pt idx="1673">
                  <c:v>198</c:v>
                </c:pt>
                <c:pt idx="1674">
                  <c:v>162</c:v>
                </c:pt>
                <c:pt idx="1675">
                  <c:v>14</c:v>
                </c:pt>
                <c:pt idx="1676">
                  <c:v>194</c:v>
                </c:pt>
                <c:pt idx="1677">
                  <c:v>92</c:v>
                </c:pt>
                <c:pt idx="1678">
                  <c:v>29</c:v>
                </c:pt>
                <c:pt idx="1679">
                  <c:v>102</c:v>
                </c:pt>
                <c:pt idx="1680">
                  <c:v>81</c:v>
                </c:pt>
                <c:pt idx="1681">
                  <c:v>74</c:v>
                </c:pt>
                <c:pt idx="1682">
                  <c:v>170</c:v>
                </c:pt>
                <c:pt idx="1683">
                  <c:v>59</c:v>
                </c:pt>
                <c:pt idx="1684">
                  <c:v>39</c:v>
                </c:pt>
                <c:pt idx="1685">
                  <c:v>192</c:v>
                </c:pt>
                <c:pt idx="1686">
                  <c:v>156</c:v>
                </c:pt>
                <c:pt idx="1687">
                  <c:v>73</c:v>
                </c:pt>
                <c:pt idx="1688">
                  <c:v>120</c:v>
                </c:pt>
                <c:pt idx="1689">
                  <c:v>146</c:v>
                </c:pt>
                <c:pt idx="1690">
                  <c:v>2</c:v>
                </c:pt>
                <c:pt idx="1691">
                  <c:v>35</c:v>
                </c:pt>
                <c:pt idx="1692">
                  <c:v>42</c:v>
                </c:pt>
                <c:pt idx="1693">
                  <c:v>142</c:v>
                </c:pt>
                <c:pt idx="1694">
                  <c:v>168</c:v>
                </c:pt>
                <c:pt idx="1695">
                  <c:v>114</c:v>
                </c:pt>
                <c:pt idx="1696">
                  <c:v>108</c:v>
                </c:pt>
                <c:pt idx="1697">
                  <c:v>89</c:v>
                </c:pt>
                <c:pt idx="1698">
                  <c:v>163</c:v>
                </c:pt>
                <c:pt idx="1699">
                  <c:v>83</c:v>
                </c:pt>
                <c:pt idx="1700">
                  <c:v>76</c:v>
                </c:pt>
                <c:pt idx="1701">
                  <c:v>160</c:v>
                </c:pt>
                <c:pt idx="1702">
                  <c:v>4</c:v>
                </c:pt>
                <c:pt idx="1703">
                  <c:v>77</c:v>
                </c:pt>
                <c:pt idx="1704">
                  <c:v>90</c:v>
                </c:pt>
                <c:pt idx="1705">
                  <c:v>86</c:v>
                </c:pt>
                <c:pt idx="1706">
                  <c:v>13</c:v>
                </c:pt>
                <c:pt idx="1707">
                  <c:v>103</c:v>
                </c:pt>
                <c:pt idx="1708">
                  <c:v>195</c:v>
                </c:pt>
                <c:pt idx="1709">
                  <c:v>82</c:v>
                </c:pt>
                <c:pt idx="1710">
                  <c:v>174</c:v>
                </c:pt>
                <c:pt idx="1711">
                  <c:v>53</c:v>
                </c:pt>
                <c:pt idx="1712">
                  <c:v>131</c:v>
                </c:pt>
                <c:pt idx="1713">
                  <c:v>94</c:v>
                </c:pt>
                <c:pt idx="1714">
                  <c:v>8</c:v>
                </c:pt>
                <c:pt idx="1715">
                  <c:v>52</c:v>
                </c:pt>
                <c:pt idx="1716">
                  <c:v>76</c:v>
                </c:pt>
                <c:pt idx="1717">
                  <c:v>59</c:v>
                </c:pt>
                <c:pt idx="1718">
                  <c:v>45</c:v>
                </c:pt>
                <c:pt idx="1719">
                  <c:v>53</c:v>
                </c:pt>
                <c:pt idx="1720">
                  <c:v>73</c:v>
                </c:pt>
                <c:pt idx="1721">
                  <c:v>111</c:v>
                </c:pt>
                <c:pt idx="1722">
                  <c:v>94</c:v>
                </c:pt>
                <c:pt idx="1723">
                  <c:v>164</c:v>
                </c:pt>
                <c:pt idx="1724">
                  <c:v>22</c:v>
                </c:pt>
                <c:pt idx="1725">
                  <c:v>26</c:v>
                </c:pt>
                <c:pt idx="1726">
                  <c:v>69</c:v>
                </c:pt>
                <c:pt idx="1727">
                  <c:v>193</c:v>
                </c:pt>
                <c:pt idx="1728">
                  <c:v>108</c:v>
                </c:pt>
                <c:pt idx="1729">
                  <c:v>188</c:v>
                </c:pt>
                <c:pt idx="1730">
                  <c:v>76</c:v>
                </c:pt>
                <c:pt idx="1731">
                  <c:v>178</c:v>
                </c:pt>
                <c:pt idx="1732">
                  <c:v>49</c:v>
                </c:pt>
                <c:pt idx="1733">
                  <c:v>123</c:v>
                </c:pt>
                <c:pt idx="1734">
                  <c:v>18</c:v>
                </c:pt>
                <c:pt idx="1735">
                  <c:v>0</c:v>
                </c:pt>
                <c:pt idx="1736">
                  <c:v>39</c:v>
                </c:pt>
                <c:pt idx="1737">
                  <c:v>159</c:v>
                </c:pt>
                <c:pt idx="1738">
                  <c:v>21</c:v>
                </c:pt>
                <c:pt idx="1739">
                  <c:v>111</c:v>
                </c:pt>
                <c:pt idx="1740">
                  <c:v>193</c:v>
                </c:pt>
                <c:pt idx="1741">
                  <c:v>39</c:v>
                </c:pt>
                <c:pt idx="1742">
                  <c:v>37</c:v>
                </c:pt>
                <c:pt idx="1743">
                  <c:v>47</c:v>
                </c:pt>
                <c:pt idx="1744">
                  <c:v>182</c:v>
                </c:pt>
                <c:pt idx="1745">
                  <c:v>74</c:v>
                </c:pt>
                <c:pt idx="1746">
                  <c:v>182</c:v>
                </c:pt>
                <c:pt idx="1747">
                  <c:v>178</c:v>
                </c:pt>
                <c:pt idx="1748">
                  <c:v>106</c:v>
                </c:pt>
                <c:pt idx="1749">
                  <c:v>187</c:v>
                </c:pt>
                <c:pt idx="1750">
                  <c:v>7</c:v>
                </c:pt>
                <c:pt idx="1751">
                  <c:v>85</c:v>
                </c:pt>
                <c:pt idx="1752">
                  <c:v>67</c:v>
                </c:pt>
                <c:pt idx="1753">
                  <c:v>74</c:v>
                </c:pt>
                <c:pt idx="1754">
                  <c:v>199</c:v>
                </c:pt>
                <c:pt idx="1755">
                  <c:v>136</c:v>
                </c:pt>
                <c:pt idx="1756">
                  <c:v>89</c:v>
                </c:pt>
                <c:pt idx="1757">
                  <c:v>129</c:v>
                </c:pt>
                <c:pt idx="1758">
                  <c:v>79</c:v>
                </c:pt>
                <c:pt idx="1759">
                  <c:v>94</c:v>
                </c:pt>
                <c:pt idx="1760">
                  <c:v>69</c:v>
                </c:pt>
                <c:pt idx="1761">
                  <c:v>89</c:v>
                </c:pt>
                <c:pt idx="1762">
                  <c:v>58</c:v>
                </c:pt>
                <c:pt idx="1763">
                  <c:v>146</c:v>
                </c:pt>
                <c:pt idx="1764">
                  <c:v>27</c:v>
                </c:pt>
                <c:pt idx="1765">
                  <c:v>71</c:v>
                </c:pt>
                <c:pt idx="1766">
                  <c:v>13</c:v>
                </c:pt>
                <c:pt idx="1767">
                  <c:v>23</c:v>
                </c:pt>
                <c:pt idx="1768">
                  <c:v>111</c:v>
                </c:pt>
                <c:pt idx="1769">
                  <c:v>43</c:v>
                </c:pt>
                <c:pt idx="1770">
                  <c:v>55</c:v>
                </c:pt>
                <c:pt idx="1771">
                  <c:v>119</c:v>
                </c:pt>
                <c:pt idx="1772">
                  <c:v>178</c:v>
                </c:pt>
                <c:pt idx="1773">
                  <c:v>31</c:v>
                </c:pt>
                <c:pt idx="1774">
                  <c:v>177</c:v>
                </c:pt>
                <c:pt idx="1775">
                  <c:v>168</c:v>
                </c:pt>
                <c:pt idx="1776">
                  <c:v>193</c:v>
                </c:pt>
                <c:pt idx="1777">
                  <c:v>24</c:v>
                </c:pt>
                <c:pt idx="1778">
                  <c:v>115</c:v>
                </c:pt>
                <c:pt idx="1779">
                  <c:v>188</c:v>
                </c:pt>
                <c:pt idx="1780">
                  <c:v>65</c:v>
                </c:pt>
                <c:pt idx="1781">
                  <c:v>41</c:v>
                </c:pt>
                <c:pt idx="1782">
                  <c:v>192</c:v>
                </c:pt>
                <c:pt idx="1783">
                  <c:v>163</c:v>
                </c:pt>
                <c:pt idx="1784">
                  <c:v>75</c:v>
                </c:pt>
                <c:pt idx="1785">
                  <c:v>136</c:v>
                </c:pt>
                <c:pt idx="1786">
                  <c:v>163</c:v>
                </c:pt>
                <c:pt idx="1787">
                  <c:v>37</c:v>
                </c:pt>
                <c:pt idx="1788">
                  <c:v>160</c:v>
                </c:pt>
                <c:pt idx="1789">
                  <c:v>169</c:v>
                </c:pt>
                <c:pt idx="1790">
                  <c:v>60</c:v>
                </c:pt>
                <c:pt idx="1791">
                  <c:v>173</c:v>
                </c:pt>
                <c:pt idx="1792">
                  <c:v>88</c:v>
                </c:pt>
                <c:pt idx="1793">
                  <c:v>188</c:v>
                </c:pt>
                <c:pt idx="1794">
                  <c:v>17</c:v>
                </c:pt>
                <c:pt idx="1795">
                  <c:v>69</c:v>
                </c:pt>
                <c:pt idx="1796">
                  <c:v>81</c:v>
                </c:pt>
                <c:pt idx="1797">
                  <c:v>115</c:v>
                </c:pt>
                <c:pt idx="1798">
                  <c:v>79</c:v>
                </c:pt>
                <c:pt idx="1799">
                  <c:v>14</c:v>
                </c:pt>
                <c:pt idx="1800">
                  <c:v>175</c:v>
                </c:pt>
                <c:pt idx="1801">
                  <c:v>199</c:v>
                </c:pt>
                <c:pt idx="1802">
                  <c:v>12</c:v>
                </c:pt>
                <c:pt idx="1803">
                  <c:v>118</c:v>
                </c:pt>
                <c:pt idx="1804">
                  <c:v>42</c:v>
                </c:pt>
                <c:pt idx="1805">
                  <c:v>187</c:v>
                </c:pt>
                <c:pt idx="1806">
                  <c:v>56</c:v>
                </c:pt>
                <c:pt idx="1807">
                  <c:v>198</c:v>
                </c:pt>
                <c:pt idx="1808">
                  <c:v>16</c:v>
                </c:pt>
                <c:pt idx="1809">
                  <c:v>177</c:v>
                </c:pt>
                <c:pt idx="1810">
                  <c:v>31</c:v>
                </c:pt>
                <c:pt idx="1811">
                  <c:v>149</c:v>
                </c:pt>
                <c:pt idx="1812">
                  <c:v>54</c:v>
                </c:pt>
                <c:pt idx="1813">
                  <c:v>184</c:v>
                </c:pt>
                <c:pt idx="1814">
                  <c:v>12</c:v>
                </c:pt>
                <c:pt idx="1815">
                  <c:v>46</c:v>
                </c:pt>
                <c:pt idx="1816">
                  <c:v>86</c:v>
                </c:pt>
                <c:pt idx="1817">
                  <c:v>61</c:v>
                </c:pt>
                <c:pt idx="1818">
                  <c:v>181</c:v>
                </c:pt>
                <c:pt idx="1819">
                  <c:v>28</c:v>
                </c:pt>
                <c:pt idx="1820">
                  <c:v>21</c:v>
                </c:pt>
                <c:pt idx="1821">
                  <c:v>64</c:v>
                </c:pt>
                <c:pt idx="1822">
                  <c:v>28</c:v>
                </c:pt>
                <c:pt idx="1823">
                  <c:v>47</c:v>
                </c:pt>
                <c:pt idx="1824">
                  <c:v>4</c:v>
                </c:pt>
                <c:pt idx="1825">
                  <c:v>162</c:v>
                </c:pt>
                <c:pt idx="1826">
                  <c:v>100</c:v>
                </c:pt>
                <c:pt idx="1827">
                  <c:v>70</c:v>
                </c:pt>
                <c:pt idx="1828">
                  <c:v>173</c:v>
                </c:pt>
                <c:pt idx="1829">
                  <c:v>162</c:v>
                </c:pt>
                <c:pt idx="1830">
                  <c:v>172</c:v>
                </c:pt>
                <c:pt idx="1831">
                  <c:v>140</c:v>
                </c:pt>
                <c:pt idx="1832">
                  <c:v>137</c:v>
                </c:pt>
                <c:pt idx="1833">
                  <c:v>65</c:v>
                </c:pt>
                <c:pt idx="1834">
                  <c:v>197</c:v>
                </c:pt>
                <c:pt idx="1835">
                  <c:v>71</c:v>
                </c:pt>
                <c:pt idx="1836">
                  <c:v>24</c:v>
                </c:pt>
                <c:pt idx="1837">
                  <c:v>171</c:v>
                </c:pt>
                <c:pt idx="1838">
                  <c:v>59</c:v>
                </c:pt>
                <c:pt idx="1839">
                  <c:v>174</c:v>
                </c:pt>
                <c:pt idx="1840">
                  <c:v>39</c:v>
                </c:pt>
                <c:pt idx="1841">
                  <c:v>6</c:v>
                </c:pt>
                <c:pt idx="1842">
                  <c:v>173</c:v>
                </c:pt>
                <c:pt idx="1843">
                  <c:v>150</c:v>
                </c:pt>
                <c:pt idx="1844">
                  <c:v>45</c:v>
                </c:pt>
                <c:pt idx="1845">
                  <c:v>85</c:v>
                </c:pt>
                <c:pt idx="1846">
                  <c:v>140</c:v>
                </c:pt>
                <c:pt idx="1847">
                  <c:v>20</c:v>
                </c:pt>
                <c:pt idx="1848">
                  <c:v>0</c:v>
                </c:pt>
                <c:pt idx="1849">
                  <c:v>122</c:v>
                </c:pt>
                <c:pt idx="1850">
                  <c:v>146</c:v>
                </c:pt>
                <c:pt idx="1851">
                  <c:v>124</c:v>
                </c:pt>
                <c:pt idx="1852">
                  <c:v>187</c:v>
                </c:pt>
                <c:pt idx="1853">
                  <c:v>32</c:v>
                </c:pt>
                <c:pt idx="1854">
                  <c:v>3</c:v>
                </c:pt>
                <c:pt idx="1855">
                  <c:v>2</c:v>
                </c:pt>
                <c:pt idx="1856">
                  <c:v>90</c:v>
                </c:pt>
                <c:pt idx="1857">
                  <c:v>51</c:v>
                </c:pt>
                <c:pt idx="1858">
                  <c:v>27</c:v>
                </c:pt>
                <c:pt idx="1859">
                  <c:v>69</c:v>
                </c:pt>
                <c:pt idx="1860">
                  <c:v>197</c:v>
                </c:pt>
                <c:pt idx="1861">
                  <c:v>182</c:v>
                </c:pt>
                <c:pt idx="1862">
                  <c:v>56</c:v>
                </c:pt>
                <c:pt idx="1863">
                  <c:v>107</c:v>
                </c:pt>
                <c:pt idx="1864">
                  <c:v>143</c:v>
                </c:pt>
                <c:pt idx="1865">
                  <c:v>23</c:v>
                </c:pt>
                <c:pt idx="1866">
                  <c:v>196</c:v>
                </c:pt>
                <c:pt idx="1867">
                  <c:v>168</c:v>
                </c:pt>
                <c:pt idx="1868">
                  <c:v>76</c:v>
                </c:pt>
                <c:pt idx="1869">
                  <c:v>174</c:v>
                </c:pt>
                <c:pt idx="1870">
                  <c:v>75</c:v>
                </c:pt>
                <c:pt idx="1871">
                  <c:v>68</c:v>
                </c:pt>
                <c:pt idx="1872">
                  <c:v>100</c:v>
                </c:pt>
                <c:pt idx="1873">
                  <c:v>158</c:v>
                </c:pt>
                <c:pt idx="1874">
                  <c:v>91</c:v>
                </c:pt>
                <c:pt idx="1875">
                  <c:v>91</c:v>
                </c:pt>
                <c:pt idx="1876">
                  <c:v>29</c:v>
                </c:pt>
                <c:pt idx="1877">
                  <c:v>17</c:v>
                </c:pt>
                <c:pt idx="1878">
                  <c:v>43</c:v>
                </c:pt>
                <c:pt idx="1879">
                  <c:v>154</c:v>
                </c:pt>
                <c:pt idx="1880">
                  <c:v>98</c:v>
                </c:pt>
                <c:pt idx="1881">
                  <c:v>153</c:v>
                </c:pt>
                <c:pt idx="1882">
                  <c:v>120</c:v>
                </c:pt>
                <c:pt idx="1883">
                  <c:v>114</c:v>
                </c:pt>
                <c:pt idx="1884">
                  <c:v>59</c:v>
                </c:pt>
                <c:pt idx="1885">
                  <c:v>145</c:v>
                </c:pt>
                <c:pt idx="1886">
                  <c:v>55</c:v>
                </c:pt>
                <c:pt idx="1887">
                  <c:v>30</c:v>
                </c:pt>
                <c:pt idx="1888">
                  <c:v>100</c:v>
                </c:pt>
                <c:pt idx="1889">
                  <c:v>58</c:v>
                </c:pt>
                <c:pt idx="1890">
                  <c:v>123</c:v>
                </c:pt>
                <c:pt idx="1891">
                  <c:v>129</c:v>
                </c:pt>
                <c:pt idx="1892">
                  <c:v>96</c:v>
                </c:pt>
                <c:pt idx="1893">
                  <c:v>166</c:v>
                </c:pt>
                <c:pt idx="1894">
                  <c:v>188</c:v>
                </c:pt>
                <c:pt idx="1895">
                  <c:v>106</c:v>
                </c:pt>
                <c:pt idx="1896">
                  <c:v>190</c:v>
                </c:pt>
                <c:pt idx="1897">
                  <c:v>17</c:v>
                </c:pt>
                <c:pt idx="1898">
                  <c:v>144</c:v>
                </c:pt>
                <c:pt idx="1899">
                  <c:v>166</c:v>
                </c:pt>
                <c:pt idx="1900">
                  <c:v>70</c:v>
                </c:pt>
                <c:pt idx="1901">
                  <c:v>105</c:v>
                </c:pt>
                <c:pt idx="1902">
                  <c:v>53</c:v>
                </c:pt>
                <c:pt idx="1903">
                  <c:v>93</c:v>
                </c:pt>
                <c:pt idx="1904">
                  <c:v>75</c:v>
                </c:pt>
                <c:pt idx="1905">
                  <c:v>34</c:v>
                </c:pt>
                <c:pt idx="1906">
                  <c:v>10</c:v>
                </c:pt>
                <c:pt idx="1907">
                  <c:v>60</c:v>
                </c:pt>
                <c:pt idx="1908">
                  <c:v>43</c:v>
                </c:pt>
                <c:pt idx="1909">
                  <c:v>120</c:v>
                </c:pt>
                <c:pt idx="1910">
                  <c:v>67</c:v>
                </c:pt>
                <c:pt idx="1911">
                  <c:v>24</c:v>
                </c:pt>
                <c:pt idx="1912">
                  <c:v>175</c:v>
                </c:pt>
                <c:pt idx="1913">
                  <c:v>159</c:v>
                </c:pt>
                <c:pt idx="1914">
                  <c:v>83</c:v>
                </c:pt>
                <c:pt idx="1915">
                  <c:v>113</c:v>
                </c:pt>
                <c:pt idx="1916">
                  <c:v>131</c:v>
                </c:pt>
                <c:pt idx="1917">
                  <c:v>165</c:v>
                </c:pt>
                <c:pt idx="1918">
                  <c:v>190</c:v>
                </c:pt>
                <c:pt idx="1919">
                  <c:v>174</c:v>
                </c:pt>
                <c:pt idx="1920">
                  <c:v>0</c:v>
                </c:pt>
                <c:pt idx="1921">
                  <c:v>130</c:v>
                </c:pt>
                <c:pt idx="1922">
                  <c:v>85</c:v>
                </c:pt>
                <c:pt idx="1923">
                  <c:v>61</c:v>
                </c:pt>
                <c:pt idx="1924">
                  <c:v>63</c:v>
                </c:pt>
                <c:pt idx="1925">
                  <c:v>144</c:v>
                </c:pt>
                <c:pt idx="1926">
                  <c:v>125</c:v>
                </c:pt>
                <c:pt idx="1927">
                  <c:v>104</c:v>
                </c:pt>
                <c:pt idx="1928">
                  <c:v>61</c:v>
                </c:pt>
                <c:pt idx="1929">
                  <c:v>34</c:v>
                </c:pt>
                <c:pt idx="1930">
                  <c:v>12</c:v>
                </c:pt>
                <c:pt idx="1931">
                  <c:v>162</c:v>
                </c:pt>
                <c:pt idx="1932">
                  <c:v>42</c:v>
                </c:pt>
                <c:pt idx="1933">
                  <c:v>129</c:v>
                </c:pt>
                <c:pt idx="1934">
                  <c:v>183</c:v>
                </c:pt>
                <c:pt idx="1935">
                  <c:v>110</c:v>
                </c:pt>
                <c:pt idx="1936">
                  <c:v>127</c:v>
                </c:pt>
                <c:pt idx="1937">
                  <c:v>50</c:v>
                </c:pt>
                <c:pt idx="1938">
                  <c:v>181</c:v>
                </c:pt>
                <c:pt idx="1939">
                  <c:v>143</c:v>
                </c:pt>
                <c:pt idx="1940">
                  <c:v>145</c:v>
                </c:pt>
                <c:pt idx="1941">
                  <c:v>134</c:v>
                </c:pt>
                <c:pt idx="1942">
                  <c:v>44</c:v>
                </c:pt>
                <c:pt idx="1943">
                  <c:v>163</c:v>
                </c:pt>
                <c:pt idx="1944">
                  <c:v>168</c:v>
                </c:pt>
                <c:pt idx="1945">
                  <c:v>41</c:v>
                </c:pt>
                <c:pt idx="1946">
                  <c:v>134</c:v>
                </c:pt>
                <c:pt idx="1947">
                  <c:v>14</c:v>
                </c:pt>
                <c:pt idx="1948">
                  <c:v>59</c:v>
                </c:pt>
                <c:pt idx="1949">
                  <c:v>39</c:v>
                </c:pt>
                <c:pt idx="1950">
                  <c:v>164</c:v>
                </c:pt>
                <c:pt idx="1951">
                  <c:v>193</c:v>
                </c:pt>
                <c:pt idx="1952">
                  <c:v>111</c:v>
                </c:pt>
                <c:pt idx="1953">
                  <c:v>182</c:v>
                </c:pt>
                <c:pt idx="1954">
                  <c:v>76</c:v>
                </c:pt>
                <c:pt idx="1955">
                  <c:v>104</c:v>
                </c:pt>
                <c:pt idx="1956">
                  <c:v>106</c:v>
                </c:pt>
                <c:pt idx="1957">
                  <c:v>121</c:v>
                </c:pt>
                <c:pt idx="1958">
                  <c:v>79</c:v>
                </c:pt>
                <c:pt idx="1959">
                  <c:v>124</c:v>
                </c:pt>
                <c:pt idx="1960">
                  <c:v>183</c:v>
                </c:pt>
                <c:pt idx="1961">
                  <c:v>171</c:v>
                </c:pt>
                <c:pt idx="1962">
                  <c:v>184</c:v>
                </c:pt>
                <c:pt idx="1963">
                  <c:v>133</c:v>
                </c:pt>
                <c:pt idx="1964">
                  <c:v>31</c:v>
                </c:pt>
                <c:pt idx="1965">
                  <c:v>107</c:v>
                </c:pt>
                <c:pt idx="1966">
                  <c:v>113</c:v>
                </c:pt>
                <c:pt idx="1967">
                  <c:v>145</c:v>
                </c:pt>
                <c:pt idx="1968">
                  <c:v>67</c:v>
                </c:pt>
                <c:pt idx="1969">
                  <c:v>126</c:v>
                </c:pt>
                <c:pt idx="1970">
                  <c:v>134</c:v>
                </c:pt>
                <c:pt idx="1971">
                  <c:v>113</c:v>
                </c:pt>
                <c:pt idx="1972">
                  <c:v>7</c:v>
                </c:pt>
                <c:pt idx="1973">
                  <c:v>63</c:v>
                </c:pt>
                <c:pt idx="1974">
                  <c:v>134</c:v>
                </c:pt>
                <c:pt idx="1975">
                  <c:v>40</c:v>
                </c:pt>
                <c:pt idx="1976">
                  <c:v>39</c:v>
                </c:pt>
                <c:pt idx="1977">
                  <c:v>2</c:v>
                </c:pt>
                <c:pt idx="1978">
                  <c:v>144</c:v>
                </c:pt>
                <c:pt idx="1979">
                  <c:v>193</c:v>
                </c:pt>
                <c:pt idx="1980">
                  <c:v>109</c:v>
                </c:pt>
                <c:pt idx="1981">
                  <c:v>113</c:v>
                </c:pt>
                <c:pt idx="1982">
                  <c:v>111</c:v>
                </c:pt>
                <c:pt idx="1983">
                  <c:v>179</c:v>
                </c:pt>
                <c:pt idx="1984">
                  <c:v>149</c:v>
                </c:pt>
                <c:pt idx="1985">
                  <c:v>3</c:v>
                </c:pt>
                <c:pt idx="1986">
                  <c:v>133</c:v>
                </c:pt>
                <c:pt idx="1987">
                  <c:v>165</c:v>
                </c:pt>
                <c:pt idx="1988">
                  <c:v>25</c:v>
                </c:pt>
                <c:pt idx="1989">
                  <c:v>138</c:v>
                </c:pt>
                <c:pt idx="1990">
                  <c:v>16</c:v>
                </c:pt>
                <c:pt idx="1991">
                  <c:v>91</c:v>
                </c:pt>
                <c:pt idx="1992">
                  <c:v>30</c:v>
                </c:pt>
                <c:pt idx="1993">
                  <c:v>162</c:v>
                </c:pt>
                <c:pt idx="1994">
                  <c:v>143</c:v>
                </c:pt>
                <c:pt idx="1995">
                  <c:v>106</c:v>
                </c:pt>
                <c:pt idx="1996">
                  <c:v>145</c:v>
                </c:pt>
                <c:pt idx="1997">
                  <c:v>110</c:v>
                </c:pt>
                <c:pt idx="1998">
                  <c:v>100</c:v>
                </c:pt>
                <c:pt idx="1999">
                  <c:v>111</c:v>
                </c:pt>
                <c:pt idx="2000">
                  <c:v>61</c:v>
                </c:pt>
                <c:pt idx="2001">
                  <c:v>111</c:v>
                </c:pt>
                <c:pt idx="2002">
                  <c:v>154</c:v>
                </c:pt>
                <c:pt idx="2003">
                  <c:v>162</c:v>
                </c:pt>
                <c:pt idx="2004">
                  <c:v>115</c:v>
                </c:pt>
                <c:pt idx="2005">
                  <c:v>172</c:v>
                </c:pt>
                <c:pt idx="2006">
                  <c:v>34</c:v>
                </c:pt>
                <c:pt idx="2007">
                  <c:v>27</c:v>
                </c:pt>
                <c:pt idx="2008">
                  <c:v>102</c:v>
                </c:pt>
                <c:pt idx="2009">
                  <c:v>124</c:v>
                </c:pt>
                <c:pt idx="2010">
                  <c:v>101</c:v>
                </c:pt>
                <c:pt idx="2011">
                  <c:v>136</c:v>
                </c:pt>
                <c:pt idx="2012">
                  <c:v>142</c:v>
                </c:pt>
                <c:pt idx="2013">
                  <c:v>20</c:v>
                </c:pt>
                <c:pt idx="2014">
                  <c:v>51</c:v>
                </c:pt>
                <c:pt idx="2015">
                  <c:v>162</c:v>
                </c:pt>
                <c:pt idx="2016">
                  <c:v>96</c:v>
                </c:pt>
                <c:pt idx="2017">
                  <c:v>50</c:v>
                </c:pt>
                <c:pt idx="2018">
                  <c:v>82</c:v>
                </c:pt>
                <c:pt idx="2019">
                  <c:v>54</c:v>
                </c:pt>
                <c:pt idx="2020">
                  <c:v>76</c:v>
                </c:pt>
                <c:pt idx="2021">
                  <c:v>126</c:v>
                </c:pt>
                <c:pt idx="2022">
                  <c:v>171</c:v>
                </c:pt>
                <c:pt idx="2023">
                  <c:v>192</c:v>
                </c:pt>
                <c:pt idx="2024">
                  <c:v>92</c:v>
                </c:pt>
                <c:pt idx="2025">
                  <c:v>87</c:v>
                </c:pt>
                <c:pt idx="2026">
                  <c:v>79</c:v>
                </c:pt>
                <c:pt idx="2027">
                  <c:v>152</c:v>
                </c:pt>
                <c:pt idx="2028">
                  <c:v>91</c:v>
                </c:pt>
                <c:pt idx="2029">
                  <c:v>46</c:v>
                </c:pt>
                <c:pt idx="2030">
                  <c:v>183</c:v>
                </c:pt>
                <c:pt idx="2031">
                  <c:v>37</c:v>
                </c:pt>
                <c:pt idx="2032">
                  <c:v>138</c:v>
                </c:pt>
                <c:pt idx="2033">
                  <c:v>194</c:v>
                </c:pt>
                <c:pt idx="2034">
                  <c:v>14</c:v>
                </c:pt>
                <c:pt idx="2035">
                  <c:v>0</c:v>
                </c:pt>
                <c:pt idx="2036">
                  <c:v>134</c:v>
                </c:pt>
                <c:pt idx="2037">
                  <c:v>0</c:v>
                </c:pt>
                <c:pt idx="2038">
                  <c:v>48</c:v>
                </c:pt>
                <c:pt idx="2039">
                  <c:v>95</c:v>
                </c:pt>
                <c:pt idx="2040">
                  <c:v>156</c:v>
                </c:pt>
                <c:pt idx="2041">
                  <c:v>25</c:v>
                </c:pt>
                <c:pt idx="2042">
                  <c:v>86</c:v>
                </c:pt>
                <c:pt idx="2043">
                  <c:v>172</c:v>
                </c:pt>
                <c:pt idx="2044">
                  <c:v>92</c:v>
                </c:pt>
                <c:pt idx="2045">
                  <c:v>101</c:v>
                </c:pt>
                <c:pt idx="2046">
                  <c:v>70</c:v>
                </c:pt>
                <c:pt idx="2047">
                  <c:v>139</c:v>
                </c:pt>
                <c:pt idx="2048">
                  <c:v>94</c:v>
                </c:pt>
                <c:pt idx="2049">
                  <c:v>159</c:v>
                </c:pt>
                <c:pt idx="2050">
                  <c:v>117</c:v>
                </c:pt>
                <c:pt idx="2051">
                  <c:v>147</c:v>
                </c:pt>
                <c:pt idx="2052">
                  <c:v>118</c:v>
                </c:pt>
                <c:pt idx="2053">
                  <c:v>50</c:v>
                </c:pt>
                <c:pt idx="2054">
                  <c:v>80</c:v>
                </c:pt>
                <c:pt idx="2055">
                  <c:v>35</c:v>
                </c:pt>
                <c:pt idx="2056">
                  <c:v>66</c:v>
                </c:pt>
                <c:pt idx="2057">
                  <c:v>128</c:v>
                </c:pt>
                <c:pt idx="2058">
                  <c:v>113</c:v>
                </c:pt>
                <c:pt idx="2059">
                  <c:v>154</c:v>
                </c:pt>
                <c:pt idx="2060">
                  <c:v>110</c:v>
                </c:pt>
                <c:pt idx="2061">
                  <c:v>167</c:v>
                </c:pt>
                <c:pt idx="2062">
                  <c:v>141</c:v>
                </c:pt>
                <c:pt idx="2063">
                  <c:v>99</c:v>
                </c:pt>
                <c:pt idx="2064">
                  <c:v>196</c:v>
                </c:pt>
                <c:pt idx="2065">
                  <c:v>108</c:v>
                </c:pt>
                <c:pt idx="2066">
                  <c:v>119</c:v>
                </c:pt>
                <c:pt idx="2067">
                  <c:v>78</c:v>
                </c:pt>
                <c:pt idx="2068">
                  <c:v>133</c:v>
                </c:pt>
                <c:pt idx="2069">
                  <c:v>160</c:v>
                </c:pt>
                <c:pt idx="2070">
                  <c:v>182</c:v>
                </c:pt>
                <c:pt idx="2071">
                  <c:v>18</c:v>
                </c:pt>
                <c:pt idx="2072">
                  <c:v>126</c:v>
                </c:pt>
                <c:pt idx="2073">
                  <c:v>28</c:v>
                </c:pt>
                <c:pt idx="2074">
                  <c:v>188</c:v>
                </c:pt>
                <c:pt idx="2075">
                  <c:v>197</c:v>
                </c:pt>
                <c:pt idx="2076">
                  <c:v>23</c:v>
                </c:pt>
                <c:pt idx="2077">
                  <c:v>150</c:v>
                </c:pt>
                <c:pt idx="2078">
                  <c:v>9</c:v>
                </c:pt>
                <c:pt idx="2079">
                  <c:v>181</c:v>
                </c:pt>
                <c:pt idx="2080">
                  <c:v>104</c:v>
                </c:pt>
                <c:pt idx="2081">
                  <c:v>168</c:v>
                </c:pt>
                <c:pt idx="2082">
                  <c:v>176</c:v>
                </c:pt>
                <c:pt idx="2083">
                  <c:v>144</c:v>
                </c:pt>
                <c:pt idx="2084">
                  <c:v>183</c:v>
                </c:pt>
                <c:pt idx="2085">
                  <c:v>172</c:v>
                </c:pt>
                <c:pt idx="2086">
                  <c:v>157</c:v>
                </c:pt>
                <c:pt idx="2087">
                  <c:v>171</c:v>
                </c:pt>
                <c:pt idx="2088">
                  <c:v>54</c:v>
                </c:pt>
                <c:pt idx="2089">
                  <c:v>146</c:v>
                </c:pt>
                <c:pt idx="2090">
                  <c:v>156</c:v>
                </c:pt>
                <c:pt idx="2091">
                  <c:v>1</c:v>
                </c:pt>
                <c:pt idx="2092">
                  <c:v>163</c:v>
                </c:pt>
                <c:pt idx="2093">
                  <c:v>146</c:v>
                </c:pt>
                <c:pt idx="2094">
                  <c:v>134</c:v>
                </c:pt>
                <c:pt idx="2095">
                  <c:v>153</c:v>
                </c:pt>
                <c:pt idx="2096">
                  <c:v>110</c:v>
                </c:pt>
                <c:pt idx="2097">
                  <c:v>37</c:v>
                </c:pt>
                <c:pt idx="2098">
                  <c:v>130</c:v>
                </c:pt>
                <c:pt idx="2099">
                  <c:v>101</c:v>
                </c:pt>
                <c:pt idx="2100">
                  <c:v>193</c:v>
                </c:pt>
                <c:pt idx="2101">
                  <c:v>94</c:v>
                </c:pt>
                <c:pt idx="2102">
                  <c:v>91</c:v>
                </c:pt>
                <c:pt idx="2103">
                  <c:v>70</c:v>
                </c:pt>
                <c:pt idx="2104">
                  <c:v>170</c:v>
                </c:pt>
                <c:pt idx="2105">
                  <c:v>189</c:v>
                </c:pt>
                <c:pt idx="2106">
                  <c:v>198</c:v>
                </c:pt>
                <c:pt idx="2107">
                  <c:v>23</c:v>
                </c:pt>
                <c:pt idx="2108">
                  <c:v>166</c:v>
                </c:pt>
                <c:pt idx="2109">
                  <c:v>67</c:v>
                </c:pt>
                <c:pt idx="2110">
                  <c:v>127</c:v>
                </c:pt>
                <c:pt idx="2111">
                  <c:v>92</c:v>
                </c:pt>
                <c:pt idx="2112">
                  <c:v>43</c:v>
                </c:pt>
                <c:pt idx="2113">
                  <c:v>132</c:v>
                </c:pt>
                <c:pt idx="2114">
                  <c:v>54</c:v>
                </c:pt>
                <c:pt idx="2115">
                  <c:v>157</c:v>
                </c:pt>
                <c:pt idx="2116">
                  <c:v>28</c:v>
                </c:pt>
                <c:pt idx="2117">
                  <c:v>153</c:v>
                </c:pt>
                <c:pt idx="2118">
                  <c:v>153</c:v>
                </c:pt>
                <c:pt idx="2119">
                  <c:v>36</c:v>
                </c:pt>
                <c:pt idx="2120">
                  <c:v>114</c:v>
                </c:pt>
                <c:pt idx="2121">
                  <c:v>180</c:v>
                </c:pt>
                <c:pt idx="2122">
                  <c:v>157</c:v>
                </c:pt>
                <c:pt idx="2123">
                  <c:v>2</c:v>
                </c:pt>
                <c:pt idx="2124">
                  <c:v>121</c:v>
                </c:pt>
                <c:pt idx="2125">
                  <c:v>42</c:v>
                </c:pt>
                <c:pt idx="2126">
                  <c:v>6</c:v>
                </c:pt>
                <c:pt idx="2127">
                  <c:v>124</c:v>
                </c:pt>
                <c:pt idx="2128">
                  <c:v>48</c:v>
                </c:pt>
                <c:pt idx="2129">
                  <c:v>120</c:v>
                </c:pt>
                <c:pt idx="2130">
                  <c:v>72</c:v>
                </c:pt>
                <c:pt idx="2131">
                  <c:v>40</c:v>
                </c:pt>
                <c:pt idx="2132">
                  <c:v>105</c:v>
                </c:pt>
                <c:pt idx="2133">
                  <c:v>76</c:v>
                </c:pt>
                <c:pt idx="2134">
                  <c:v>181</c:v>
                </c:pt>
                <c:pt idx="2135">
                  <c:v>126</c:v>
                </c:pt>
                <c:pt idx="2136">
                  <c:v>196</c:v>
                </c:pt>
                <c:pt idx="2137">
                  <c:v>90</c:v>
                </c:pt>
                <c:pt idx="2138">
                  <c:v>154</c:v>
                </c:pt>
                <c:pt idx="2139">
                  <c:v>7</c:v>
                </c:pt>
                <c:pt idx="2140">
                  <c:v>31</c:v>
                </c:pt>
                <c:pt idx="2141">
                  <c:v>63</c:v>
                </c:pt>
                <c:pt idx="2142">
                  <c:v>137</c:v>
                </c:pt>
                <c:pt idx="2143">
                  <c:v>12</c:v>
                </c:pt>
                <c:pt idx="2144">
                  <c:v>190</c:v>
                </c:pt>
                <c:pt idx="2145">
                  <c:v>92</c:v>
                </c:pt>
                <c:pt idx="2146">
                  <c:v>162</c:v>
                </c:pt>
                <c:pt idx="2147">
                  <c:v>60</c:v>
                </c:pt>
                <c:pt idx="2148">
                  <c:v>181</c:v>
                </c:pt>
                <c:pt idx="2149">
                  <c:v>7</c:v>
                </c:pt>
                <c:pt idx="2150">
                  <c:v>28</c:v>
                </c:pt>
                <c:pt idx="2151">
                  <c:v>94</c:v>
                </c:pt>
                <c:pt idx="2152">
                  <c:v>40</c:v>
                </c:pt>
                <c:pt idx="2153">
                  <c:v>157</c:v>
                </c:pt>
                <c:pt idx="2154">
                  <c:v>148</c:v>
                </c:pt>
                <c:pt idx="2155">
                  <c:v>10</c:v>
                </c:pt>
                <c:pt idx="2156">
                  <c:v>1</c:v>
                </c:pt>
                <c:pt idx="2157">
                  <c:v>177</c:v>
                </c:pt>
                <c:pt idx="2158">
                  <c:v>168</c:v>
                </c:pt>
                <c:pt idx="2159">
                  <c:v>193</c:v>
                </c:pt>
                <c:pt idx="2160">
                  <c:v>130</c:v>
                </c:pt>
                <c:pt idx="2161">
                  <c:v>79</c:v>
                </c:pt>
                <c:pt idx="2162">
                  <c:v>178</c:v>
                </c:pt>
                <c:pt idx="2163">
                  <c:v>195</c:v>
                </c:pt>
                <c:pt idx="2164">
                  <c:v>86</c:v>
                </c:pt>
                <c:pt idx="2165">
                  <c:v>152</c:v>
                </c:pt>
                <c:pt idx="2166">
                  <c:v>157</c:v>
                </c:pt>
                <c:pt idx="2167">
                  <c:v>105</c:v>
                </c:pt>
                <c:pt idx="2168">
                  <c:v>138</c:v>
                </c:pt>
                <c:pt idx="2169">
                  <c:v>16</c:v>
                </c:pt>
                <c:pt idx="2170">
                  <c:v>153</c:v>
                </c:pt>
                <c:pt idx="2171">
                  <c:v>22</c:v>
                </c:pt>
                <c:pt idx="2172">
                  <c:v>183</c:v>
                </c:pt>
                <c:pt idx="2173">
                  <c:v>179</c:v>
                </c:pt>
                <c:pt idx="2174">
                  <c:v>47</c:v>
                </c:pt>
                <c:pt idx="2175">
                  <c:v>19</c:v>
                </c:pt>
                <c:pt idx="2176">
                  <c:v>1</c:v>
                </c:pt>
                <c:pt idx="2177">
                  <c:v>87</c:v>
                </c:pt>
                <c:pt idx="2178">
                  <c:v>30</c:v>
                </c:pt>
                <c:pt idx="2179">
                  <c:v>154</c:v>
                </c:pt>
                <c:pt idx="2180">
                  <c:v>129</c:v>
                </c:pt>
                <c:pt idx="2181">
                  <c:v>77</c:v>
                </c:pt>
                <c:pt idx="2182">
                  <c:v>3</c:v>
                </c:pt>
                <c:pt idx="2183">
                  <c:v>140</c:v>
                </c:pt>
                <c:pt idx="2184">
                  <c:v>162</c:v>
                </c:pt>
                <c:pt idx="2185">
                  <c:v>127</c:v>
                </c:pt>
                <c:pt idx="2186">
                  <c:v>199</c:v>
                </c:pt>
                <c:pt idx="2187">
                  <c:v>193</c:v>
                </c:pt>
                <c:pt idx="2188">
                  <c:v>133</c:v>
                </c:pt>
                <c:pt idx="2189">
                  <c:v>30</c:v>
                </c:pt>
                <c:pt idx="2190">
                  <c:v>137</c:v>
                </c:pt>
                <c:pt idx="2191">
                  <c:v>20</c:v>
                </c:pt>
                <c:pt idx="2192">
                  <c:v>22</c:v>
                </c:pt>
                <c:pt idx="2193">
                  <c:v>130</c:v>
                </c:pt>
                <c:pt idx="2194">
                  <c:v>159</c:v>
                </c:pt>
                <c:pt idx="2195">
                  <c:v>147</c:v>
                </c:pt>
                <c:pt idx="2196">
                  <c:v>28</c:v>
                </c:pt>
                <c:pt idx="2197">
                  <c:v>104</c:v>
                </c:pt>
                <c:pt idx="2198">
                  <c:v>51</c:v>
                </c:pt>
                <c:pt idx="2199">
                  <c:v>114</c:v>
                </c:pt>
                <c:pt idx="2200">
                  <c:v>173</c:v>
                </c:pt>
                <c:pt idx="2201">
                  <c:v>161</c:v>
                </c:pt>
                <c:pt idx="2202">
                  <c:v>100</c:v>
                </c:pt>
                <c:pt idx="2203">
                  <c:v>83</c:v>
                </c:pt>
                <c:pt idx="2204">
                  <c:v>60</c:v>
                </c:pt>
                <c:pt idx="2205">
                  <c:v>124</c:v>
                </c:pt>
                <c:pt idx="2206">
                  <c:v>199</c:v>
                </c:pt>
                <c:pt idx="2207">
                  <c:v>70</c:v>
                </c:pt>
                <c:pt idx="2208">
                  <c:v>69</c:v>
                </c:pt>
                <c:pt idx="2209">
                  <c:v>138</c:v>
                </c:pt>
                <c:pt idx="2210">
                  <c:v>107</c:v>
                </c:pt>
                <c:pt idx="2211">
                  <c:v>190</c:v>
                </c:pt>
                <c:pt idx="2212">
                  <c:v>20</c:v>
                </c:pt>
                <c:pt idx="2213">
                  <c:v>130</c:v>
                </c:pt>
                <c:pt idx="2214">
                  <c:v>81</c:v>
                </c:pt>
                <c:pt idx="2215">
                  <c:v>87</c:v>
                </c:pt>
                <c:pt idx="2216">
                  <c:v>110</c:v>
                </c:pt>
                <c:pt idx="2217">
                  <c:v>9</c:v>
                </c:pt>
                <c:pt idx="2218">
                  <c:v>154</c:v>
                </c:pt>
                <c:pt idx="2219">
                  <c:v>11</c:v>
                </c:pt>
                <c:pt idx="2220">
                  <c:v>6</c:v>
                </c:pt>
                <c:pt idx="2221">
                  <c:v>144</c:v>
                </c:pt>
                <c:pt idx="2222">
                  <c:v>192</c:v>
                </c:pt>
                <c:pt idx="2223">
                  <c:v>191</c:v>
                </c:pt>
                <c:pt idx="2224">
                  <c:v>113</c:v>
                </c:pt>
                <c:pt idx="2225">
                  <c:v>25</c:v>
                </c:pt>
                <c:pt idx="2226">
                  <c:v>14</c:v>
                </c:pt>
                <c:pt idx="2227">
                  <c:v>32</c:v>
                </c:pt>
                <c:pt idx="2228">
                  <c:v>61</c:v>
                </c:pt>
                <c:pt idx="2229">
                  <c:v>46</c:v>
                </c:pt>
                <c:pt idx="2230">
                  <c:v>94</c:v>
                </c:pt>
                <c:pt idx="2231">
                  <c:v>34</c:v>
                </c:pt>
                <c:pt idx="2232">
                  <c:v>192</c:v>
                </c:pt>
                <c:pt idx="2233">
                  <c:v>199</c:v>
                </c:pt>
                <c:pt idx="2234">
                  <c:v>75</c:v>
                </c:pt>
                <c:pt idx="2235">
                  <c:v>122</c:v>
                </c:pt>
                <c:pt idx="2236">
                  <c:v>82</c:v>
                </c:pt>
                <c:pt idx="2237">
                  <c:v>24</c:v>
                </c:pt>
                <c:pt idx="2238">
                  <c:v>56</c:v>
                </c:pt>
                <c:pt idx="2239">
                  <c:v>31</c:v>
                </c:pt>
                <c:pt idx="2240">
                  <c:v>62</c:v>
                </c:pt>
                <c:pt idx="2241">
                  <c:v>11</c:v>
                </c:pt>
                <c:pt idx="2242">
                  <c:v>62</c:v>
                </c:pt>
                <c:pt idx="2243">
                  <c:v>76</c:v>
                </c:pt>
                <c:pt idx="2244">
                  <c:v>91</c:v>
                </c:pt>
                <c:pt idx="2245">
                  <c:v>0</c:v>
                </c:pt>
                <c:pt idx="2246">
                  <c:v>178</c:v>
                </c:pt>
                <c:pt idx="2247">
                  <c:v>69</c:v>
                </c:pt>
                <c:pt idx="2248">
                  <c:v>135</c:v>
                </c:pt>
                <c:pt idx="2249">
                  <c:v>195</c:v>
                </c:pt>
                <c:pt idx="2250">
                  <c:v>132</c:v>
                </c:pt>
                <c:pt idx="2251">
                  <c:v>85</c:v>
                </c:pt>
                <c:pt idx="2252">
                  <c:v>38</c:v>
                </c:pt>
                <c:pt idx="2253">
                  <c:v>22</c:v>
                </c:pt>
                <c:pt idx="2254">
                  <c:v>67</c:v>
                </c:pt>
                <c:pt idx="2255">
                  <c:v>179</c:v>
                </c:pt>
                <c:pt idx="2256">
                  <c:v>3</c:v>
                </c:pt>
                <c:pt idx="2257">
                  <c:v>125</c:v>
                </c:pt>
                <c:pt idx="2258">
                  <c:v>174</c:v>
                </c:pt>
                <c:pt idx="2259">
                  <c:v>20</c:v>
                </c:pt>
                <c:pt idx="2260">
                  <c:v>183</c:v>
                </c:pt>
                <c:pt idx="2261">
                  <c:v>104</c:v>
                </c:pt>
                <c:pt idx="2262">
                  <c:v>65</c:v>
                </c:pt>
                <c:pt idx="2263">
                  <c:v>186</c:v>
                </c:pt>
                <c:pt idx="2264">
                  <c:v>6</c:v>
                </c:pt>
                <c:pt idx="2265">
                  <c:v>48</c:v>
                </c:pt>
                <c:pt idx="2266">
                  <c:v>15</c:v>
                </c:pt>
                <c:pt idx="2267">
                  <c:v>144</c:v>
                </c:pt>
                <c:pt idx="2268">
                  <c:v>83</c:v>
                </c:pt>
                <c:pt idx="2269">
                  <c:v>86</c:v>
                </c:pt>
                <c:pt idx="2270">
                  <c:v>97</c:v>
                </c:pt>
                <c:pt idx="2271">
                  <c:v>74</c:v>
                </c:pt>
                <c:pt idx="2272">
                  <c:v>33</c:v>
                </c:pt>
                <c:pt idx="2273">
                  <c:v>160</c:v>
                </c:pt>
                <c:pt idx="2274">
                  <c:v>25</c:v>
                </c:pt>
                <c:pt idx="2275">
                  <c:v>65</c:v>
                </c:pt>
                <c:pt idx="2276">
                  <c:v>124</c:v>
                </c:pt>
                <c:pt idx="2277">
                  <c:v>62</c:v>
                </c:pt>
                <c:pt idx="2278">
                  <c:v>86</c:v>
                </c:pt>
                <c:pt idx="2279">
                  <c:v>40</c:v>
                </c:pt>
                <c:pt idx="2280">
                  <c:v>185</c:v>
                </c:pt>
                <c:pt idx="2281">
                  <c:v>97</c:v>
                </c:pt>
                <c:pt idx="2282">
                  <c:v>123</c:v>
                </c:pt>
                <c:pt idx="2283">
                  <c:v>78</c:v>
                </c:pt>
                <c:pt idx="2284">
                  <c:v>9</c:v>
                </c:pt>
                <c:pt idx="2285">
                  <c:v>14</c:v>
                </c:pt>
                <c:pt idx="2286">
                  <c:v>41</c:v>
                </c:pt>
                <c:pt idx="2287">
                  <c:v>92</c:v>
                </c:pt>
                <c:pt idx="2288">
                  <c:v>184</c:v>
                </c:pt>
                <c:pt idx="2289">
                  <c:v>16</c:v>
                </c:pt>
                <c:pt idx="2290">
                  <c:v>187</c:v>
                </c:pt>
                <c:pt idx="2291">
                  <c:v>8</c:v>
                </c:pt>
                <c:pt idx="2292">
                  <c:v>113</c:v>
                </c:pt>
                <c:pt idx="2293">
                  <c:v>35</c:v>
                </c:pt>
                <c:pt idx="2294">
                  <c:v>35</c:v>
                </c:pt>
                <c:pt idx="2295">
                  <c:v>47</c:v>
                </c:pt>
                <c:pt idx="2296">
                  <c:v>50</c:v>
                </c:pt>
                <c:pt idx="2297">
                  <c:v>96</c:v>
                </c:pt>
                <c:pt idx="2298">
                  <c:v>118</c:v>
                </c:pt>
                <c:pt idx="2299">
                  <c:v>94</c:v>
                </c:pt>
                <c:pt idx="2300">
                  <c:v>69</c:v>
                </c:pt>
                <c:pt idx="2301">
                  <c:v>73</c:v>
                </c:pt>
                <c:pt idx="2302">
                  <c:v>79</c:v>
                </c:pt>
                <c:pt idx="2303">
                  <c:v>67</c:v>
                </c:pt>
                <c:pt idx="2304">
                  <c:v>149</c:v>
                </c:pt>
                <c:pt idx="2305">
                  <c:v>76</c:v>
                </c:pt>
                <c:pt idx="2306">
                  <c:v>115</c:v>
                </c:pt>
                <c:pt idx="2307">
                  <c:v>5</c:v>
                </c:pt>
                <c:pt idx="2308">
                  <c:v>153</c:v>
                </c:pt>
                <c:pt idx="2309">
                  <c:v>74</c:v>
                </c:pt>
                <c:pt idx="2310">
                  <c:v>87</c:v>
                </c:pt>
                <c:pt idx="2311">
                  <c:v>2</c:v>
                </c:pt>
                <c:pt idx="2312">
                  <c:v>51</c:v>
                </c:pt>
                <c:pt idx="2313">
                  <c:v>73</c:v>
                </c:pt>
                <c:pt idx="2314">
                  <c:v>124</c:v>
                </c:pt>
                <c:pt idx="2315">
                  <c:v>187</c:v>
                </c:pt>
                <c:pt idx="2316">
                  <c:v>190</c:v>
                </c:pt>
                <c:pt idx="2317">
                  <c:v>64</c:v>
                </c:pt>
                <c:pt idx="2318">
                  <c:v>51</c:v>
                </c:pt>
                <c:pt idx="2319">
                  <c:v>75</c:v>
                </c:pt>
                <c:pt idx="2320">
                  <c:v>141</c:v>
                </c:pt>
                <c:pt idx="2321">
                  <c:v>88</c:v>
                </c:pt>
                <c:pt idx="2322">
                  <c:v>71</c:v>
                </c:pt>
                <c:pt idx="2323">
                  <c:v>67</c:v>
                </c:pt>
                <c:pt idx="2324">
                  <c:v>155</c:v>
                </c:pt>
                <c:pt idx="2325">
                  <c:v>198</c:v>
                </c:pt>
                <c:pt idx="2326">
                  <c:v>137</c:v>
                </c:pt>
                <c:pt idx="2327">
                  <c:v>114</c:v>
                </c:pt>
                <c:pt idx="2328">
                  <c:v>56</c:v>
                </c:pt>
                <c:pt idx="2329">
                  <c:v>65</c:v>
                </c:pt>
                <c:pt idx="2330">
                  <c:v>89</c:v>
                </c:pt>
                <c:pt idx="2331">
                  <c:v>49</c:v>
                </c:pt>
                <c:pt idx="2332">
                  <c:v>13</c:v>
                </c:pt>
                <c:pt idx="2333">
                  <c:v>15</c:v>
                </c:pt>
                <c:pt idx="2334">
                  <c:v>181</c:v>
                </c:pt>
                <c:pt idx="2335">
                  <c:v>170</c:v>
                </c:pt>
                <c:pt idx="2336">
                  <c:v>41</c:v>
                </c:pt>
                <c:pt idx="2337">
                  <c:v>109</c:v>
                </c:pt>
                <c:pt idx="2338">
                  <c:v>21</c:v>
                </c:pt>
                <c:pt idx="2339">
                  <c:v>67</c:v>
                </c:pt>
                <c:pt idx="2340">
                  <c:v>18</c:v>
                </c:pt>
                <c:pt idx="2341">
                  <c:v>65</c:v>
                </c:pt>
                <c:pt idx="2342">
                  <c:v>166</c:v>
                </c:pt>
                <c:pt idx="2343">
                  <c:v>72</c:v>
                </c:pt>
                <c:pt idx="2344">
                  <c:v>146</c:v>
                </c:pt>
                <c:pt idx="2345">
                  <c:v>143</c:v>
                </c:pt>
                <c:pt idx="2346">
                  <c:v>53</c:v>
                </c:pt>
                <c:pt idx="2347">
                  <c:v>152</c:v>
                </c:pt>
                <c:pt idx="2348">
                  <c:v>111</c:v>
                </c:pt>
                <c:pt idx="2349">
                  <c:v>17</c:v>
                </c:pt>
                <c:pt idx="2350">
                  <c:v>150</c:v>
                </c:pt>
                <c:pt idx="2351">
                  <c:v>116</c:v>
                </c:pt>
                <c:pt idx="2352">
                  <c:v>84</c:v>
                </c:pt>
                <c:pt idx="2353">
                  <c:v>138</c:v>
                </c:pt>
                <c:pt idx="2354">
                  <c:v>38</c:v>
                </c:pt>
                <c:pt idx="2355">
                  <c:v>104</c:v>
                </c:pt>
                <c:pt idx="2356">
                  <c:v>67</c:v>
                </c:pt>
                <c:pt idx="2357">
                  <c:v>24</c:v>
                </c:pt>
                <c:pt idx="2358">
                  <c:v>190</c:v>
                </c:pt>
                <c:pt idx="2359">
                  <c:v>157</c:v>
                </c:pt>
                <c:pt idx="2360">
                  <c:v>172</c:v>
                </c:pt>
                <c:pt idx="2361">
                  <c:v>122</c:v>
                </c:pt>
                <c:pt idx="2362">
                  <c:v>120</c:v>
                </c:pt>
                <c:pt idx="2363">
                  <c:v>60</c:v>
                </c:pt>
                <c:pt idx="2364">
                  <c:v>99</c:v>
                </c:pt>
                <c:pt idx="2365">
                  <c:v>50</c:v>
                </c:pt>
                <c:pt idx="2366">
                  <c:v>97</c:v>
                </c:pt>
                <c:pt idx="2367">
                  <c:v>136</c:v>
                </c:pt>
                <c:pt idx="2368">
                  <c:v>1</c:v>
                </c:pt>
                <c:pt idx="2369">
                  <c:v>4</c:v>
                </c:pt>
                <c:pt idx="2370">
                  <c:v>189</c:v>
                </c:pt>
                <c:pt idx="2371">
                  <c:v>196</c:v>
                </c:pt>
                <c:pt idx="2372">
                  <c:v>179</c:v>
                </c:pt>
                <c:pt idx="2373">
                  <c:v>85</c:v>
                </c:pt>
                <c:pt idx="2374">
                  <c:v>132</c:v>
                </c:pt>
                <c:pt idx="2375">
                  <c:v>186</c:v>
                </c:pt>
                <c:pt idx="2376">
                  <c:v>67</c:v>
                </c:pt>
                <c:pt idx="2377">
                  <c:v>8</c:v>
                </c:pt>
                <c:pt idx="2378">
                  <c:v>92</c:v>
                </c:pt>
                <c:pt idx="2379">
                  <c:v>149</c:v>
                </c:pt>
                <c:pt idx="2380">
                  <c:v>154</c:v>
                </c:pt>
                <c:pt idx="2381">
                  <c:v>137</c:v>
                </c:pt>
                <c:pt idx="2382">
                  <c:v>124</c:v>
                </c:pt>
                <c:pt idx="2383">
                  <c:v>60</c:v>
                </c:pt>
                <c:pt idx="2384">
                  <c:v>50</c:v>
                </c:pt>
                <c:pt idx="2385">
                  <c:v>9</c:v>
                </c:pt>
                <c:pt idx="2386">
                  <c:v>133</c:v>
                </c:pt>
                <c:pt idx="2387">
                  <c:v>61</c:v>
                </c:pt>
                <c:pt idx="2388">
                  <c:v>112</c:v>
                </c:pt>
                <c:pt idx="2389">
                  <c:v>132</c:v>
                </c:pt>
                <c:pt idx="2390">
                  <c:v>121</c:v>
                </c:pt>
                <c:pt idx="2391">
                  <c:v>197</c:v>
                </c:pt>
                <c:pt idx="2392">
                  <c:v>190</c:v>
                </c:pt>
                <c:pt idx="2393">
                  <c:v>122</c:v>
                </c:pt>
                <c:pt idx="2394">
                  <c:v>183</c:v>
                </c:pt>
                <c:pt idx="2395">
                  <c:v>186</c:v>
                </c:pt>
                <c:pt idx="2396">
                  <c:v>62</c:v>
                </c:pt>
                <c:pt idx="2397">
                  <c:v>110</c:v>
                </c:pt>
                <c:pt idx="2398">
                  <c:v>88</c:v>
                </c:pt>
                <c:pt idx="2399">
                  <c:v>186</c:v>
                </c:pt>
                <c:pt idx="2400">
                  <c:v>50</c:v>
                </c:pt>
                <c:pt idx="2401">
                  <c:v>177</c:v>
                </c:pt>
                <c:pt idx="2402">
                  <c:v>131</c:v>
                </c:pt>
                <c:pt idx="2403">
                  <c:v>103</c:v>
                </c:pt>
                <c:pt idx="2404">
                  <c:v>122</c:v>
                </c:pt>
                <c:pt idx="2405">
                  <c:v>47</c:v>
                </c:pt>
                <c:pt idx="2406">
                  <c:v>31</c:v>
                </c:pt>
                <c:pt idx="2407">
                  <c:v>119</c:v>
                </c:pt>
                <c:pt idx="2408">
                  <c:v>178</c:v>
                </c:pt>
                <c:pt idx="2409">
                  <c:v>179</c:v>
                </c:pt>
                <c:pt idx="2410">
                  <c:v>98</c:v>
                </c:pt>
                <c:pt idx="2411">
                  <c:v>73</c:v>
                </c:pt>
                <c:pt idx="2412">
                  <c:v>33</c:v>
                </c:pt>
                <c:pt idx="2413">
                  <c:v>163</c:v>
                </c:pt>
                <c:pt idx="2414">
                  <c:v>69</c:v>
                </c:pt>
                <c:pt idx="2415">
                  <c:v>170</c:v>
                </c:pt>
                <c:pt idx="2416">
                  <c:v>109</c:v>
                </c:pt>
                <c:pt idx="2417">
                  <c:v>15</c:v>
                </c:pt>
                <c:pt idx="2418">
                  <c:v>58</c:v>
                </c:pt>
                <c:pt idx="2419">
                  <c:v>180</c:v>
                </c:pt>
                <c:pt idx="2420">
                  <c:v>18</c:v>
                </c:pt>
                <c:pt idx="2421">
                  <c:v>94</c:v>
                </c:pt>
                <c:pt idx="2422">
                  <c:v>112</c:v>
                </c:pt>
                <c:pt idx="2423">
                  <c:v>40</c:v>
                </c:pt>
                <c:pt idx="2424">
                  <c:v>80</c:v>
                </c:pt>
                <c:pt idx="2425">
                  <c:v>174</c:v>
                </c:pt>
                <c:pt idx="2426">
                  <c:v>102</c:v>
                </c:pt>
                <c:pt idx="2427">
                  <c:v>53</c:v>
                </c:pt>
                <c:pt idx="2428">
                  <c:v>182</c:v>
                </c:pt>
                <c:pt idx="2429">
                  <c:v>94</c:v>
                </c:pt>
                <c:pt idx="2430">
                  <c:v>146</c:v>
                </c:pt>
                <c:pt idx="2431">
                  <c:v>61</c:v>
                </c:pt>
                <c:pt idx="2432">
                  <c:v>98</c:v>
                </c:pt>
                <c:pt idx="2433">
                  <c:v>92</c:v>
                </c:pt>
                <c:pt idx="2434">
                  <c:v>186</c:v>
                </c:pt>
                <c:pt idx="2435">
                  <c:v>64</c:v>
                </c:pt>
                <c:pt idx="2436">
                  <c:v>67</c:v>
                </c:pt>
                <c:pt idx="2437">
                  <c:v>27</c:v>
                </c:pt>
                <c:pt idx="2438">
                  <c:v>17</c:v>
                </c:pt>
                <c:pt idx="2439">
                  <c:v>25</c:v>
                </c:pt>
                <c:pt idx="2440">
                  <c:v>103</c:v>
                </c:pt>
                <c:pt idx="2441">
                  <c:v>146</c:v>
                </c:pt>
                <c:pt idx="2442">
                  <c:v>54</c:v>
                </c:pt>
                <c:pt idx="2443">
                  <c:v>118</c:v>
                </c:pt>
                <c:pt idx="2444">
                  <c:v>123</c:v>
                </c:pt>
                <c:pt idx="2445">
                  <c:v>184</c:v>
                </c:pt>
                <c:pt idx="2446">
                  <c:v>133</c:v>
                </c:pt>
                <c:pt idx="2447">
                  <c:v>128</c:v>
                </c:pt>
                <c:pt idx="2448">
                  <c:v>7</c:v>
                </c:pt>
                <c:pt idx="2449">
                  <c:v>50</c:v>
                </c:pt>
                <c:pt idx="2450">
                  <c:v>84</c:v>
                </c:pt>
                <c:pt idx="2451">
                  <c:v>24</c:v>
                </c:pt>
                <c:pt idx="2452">
                  <c:v>174</c:v>
                </c:pt>
                <c:pt idx="2453">
                  <c:v>182</c:v>
                </c:pt>
                <c:pt idx="2454">
                  <c:v>191</c:v>
                </c:pt>
                <c:pt idx="2455">
                  <c:v>82</c:v>
                </c:pt>
                <c:pt idx="2456">
                  <c:v>92</c:v>
                </c:pt>
                <c:pt idx="2457">
                  <c:v>116</c:v>
                </c:pt>
                <c:pt idx="2458">
                  <c:v>137</c:v>
                </c:pt>
                <c:pt idx="2459">
                  <c:v>55</c:v>
                </c:pt>
                <c:pt idx="2460">
                  <c:v>11</c:v>
                </c:pt>
                <c:pt idx="2461">
                  <c:v>160</c:v>
                </c:pt>
                <c:pt idx="2462">
                  <c:v>119</c:v>
                </c:pt>
                <c:pt idx="2463">
                  <c:v>70</c:v>
                </c:pt>
                <c:pt idx="2464">
                  <c:v>16</c:v>
                </c:pt>
                <c:pt idx="2465">
                  <c:v>188</c:v>
                </c:pt>
                <c:pt idx="2466">
                  <c:v>121</c:v>
                </c:pt>
                <c:pt idx="2467">
                  <c:v>123</c:v>
                </c:pt>
                <c:pt idx="2468">
                  <c:v>9</c:v>
                </c:pt>
                <c:pt idx="2469">
                  <c:v>30</c:v>
                </c:pt>
                <c:pt idx="2470">
                  <c:v>59</c:v>
                </c:pt>
                <c:pt idx="2471">
                  <c:v>69</c:v>
                </c:pt>
                <c:pt idx="2472">
                  <c:v>16</c:v>
                </c:pt>
                <c:pt idx="2473">
                  <c:v>49</c:v>
                </c:pt>
                <c:pt idx="2474">
                  <c:v>36</c:v>
                </c:pt>
                <c:pt idx="2475">
                  <c:v>189</c:v>
                </c:pt>
                <c:pt idx="2476">
                  <c:v>117</c:v>
                </c:pt>
                <c:pt idx="2477">
                  <c:v>199</c:v>
                </c:pt>
                <c:pt idx="2478">
                  <c:v>156</c:v>
                </c:pt>
                <c:pt idx="2479">
                  <c:v>159</c:v>
                </c:pt>
                <c:pt idx="2480">
                  <c:v>79</c:v>
                </c:pt>
                <c:pt idx="2481">
                  <c:v>10</c:v>
                </c:pt>
                <c:pt idx="2482">
                  <c:v>133</c:v>
                </c:pt>
                <c:pt idx="2483">
                  <c:v>122</c:v>
                </c:pt>
                <c:pt idx="2484">
                  <c:v>34</c:v>
                </c:pt>
                <c:pt idx="2485">
                  <c:v>32</c:v>
                </c:pt>
                <c:pt idx="2486">
                  <c:v>17</c:v>
                </c:pt>
                <c:pt idx="2487">
                  <c:v>164</c:v>
                </c:pt>
                <c:pt idx="2488">
                  <c:v>12</c:v>
                </c:pt>
                <c:pt idx="2489">
                  <c:v>89</c:v>
                </c:pt>
                <c:pt idx="2490">
                  <c:v>109</c:v>
                </c:pt>
                <c:pt idx="2491">
                  <c:v>191</c:v>
                </c:pt>
                <c:pt idx="2492">
                  <c:v>0</c:v>
                </c:pt>
                <c:pt idx="2493">
                  <c:v>62</c:v>
                </c:pt>
                <c:pt idx="2494">
                  <c:v>33</c:v>
                </c:pt>
                <c:pt idx="2495">
                  <c:v>102</c:v>
                </c:pt>
                <c:pt idx="2496">
                  <c:v>9</c:v>
                </c:pt>
                <c:pt idx="2497">
                  <c:v>127</c:v>
                </c:pt>
                <c:pt idx="2498">
                  <c:v>6</c:v>
                </c:pt>
                <c:pt idx="2499">
                  <c:v>55</c:v>
                </c:pt>
              </c:numCache>
            </c:numRef>
          </c:yVal>
          <c:smooth val="0"/>
          <c:extLst>
            <c:ext xmlns:c16="http://schemas.microsoft.com/office/drawing/2014/chart" uri="{C3380CC4-5D6E-409C-BE32-E72D297353CC}">
              <c16:uniqueId val="{00000001-2F5E-4D76-8ED7-C09F54308AE0}"/>
            </c:ext>
          </c:extLst>
        </c:ser>
        <c:dLbls>
          <c:showLegendKey val="0"/>
          <c:showVal val="0"/>
          <c:showCatName val="0"/>
          <c:showSerName val="0"/>
          <c:showPercent val="0"/>
          <c:showBubbleSize val="0"/>
        </c:dLbls>
        <c:axId val="1022413279"/>
        <c:axId val="1022411359"/>
      </c:scatterChart>
      <c:valAx>
        <c:axId val="102241327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11359"/>
        <c:crosses val="autoZero"/>
        <c:crossBetween val="midCat"/>
      </c:valAx>
      <c:valAx>
        <c:axId val="1022411359"/>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13279"/>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[Furniture.xlsx]% ANS!PivotTable8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a:t>
            </a:r>
            <a:r>
              <a:rPr lang="en-US" baseline="0">
                <a:solidFill>
                  <a:schemeClr val="accent1">
                    <a:lumMod val="75000"/>
                  </a:schemeClr>
                </a:solidFill>
              </a:rPr>
              <a:t> Revenue Loss By Product</a:t>
            </a:r>
            <a:endParaRPr lang="en-US">
              <a:solidFill>
                <a:schemeClr val="accent1">
                  <a:lumMod val="75000"/>
                </a:schemeClr>
              </a:solidFill>
            </a:endParaRPr>
          </a:p>
        </c:rich>
      </c:tx>
      <c:layout>
        <c:manualLayout>
          <c:xMode val="edge"/>
          <c:yMode val="edge"/>
          <c:x val="0.30555551114486323"/>
          <c:y val="4.13436804665216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solidFill>
              <a:schemeClr val="tx1">
                <a:lumMod val="85000"/>
                <a:lumOff val="15000"/>
              </a:schemeClr>
            </a:solidFill>
          </a:ln>
          <a:effectLst/>
        </c:spPr>
      </c:pivotFmt>
      <c:pivotFmt>
        <c:idx val="4"/>
        <c:spPr>
          <a:noFill/>
          <a:ln>
            <a:noFill/>
          </a:ln>
          <a:effectLst/>
        </c:spPr>
        <c:dLbl>
          <c:idx val="0"/>
          <c:layout>
            <c:manualLayout>
              <c:x val="0.211111111111111"/>
              <c:y val="3.7037037037037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5.277788713910761E-2"/>
              <c:y val="3.70370370370370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9875109361329823E-2"/>
                  <c:h val="6.9375182268883062E-2"/>
                </c:manualLayout>
              </c15:layout>
            </c:ext>
          </c:extLst>
        </c:dLbl>
      </c:pivotFmt>
      <c:pivotFmt>
        <c:idx val="6"/>
        <c:spPr>
          <a:noFill/>
          <a:ln>
            <a:noFill/>
          </a:ln>
          <a:effectLst/>
        </c:spPr>
        <c:dLbl>
          <c:idx val="0"/>
          <c:layout>
            <c:manualLayout>
              <c:x val="2.77777777777767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a:noFill/>
          </a:ln>
          <a:effectLst/>
        </c:spPr>
        <c:dLbl>
          <c:idx val="0"/>
          <c:layout>
            <c:manualLayout>
              <c:x val="6.3888888888888884E-2"/>
              <c:y val="3.24074074074074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208442694663168E-2"/>
                  <c:h val="6.9375182268883062E-2"/>
                </c:manualLayout>
              </c15:layout>
            </c:ext>
          </c:extLst>
        </c:dLbl>
      </c:pivotFmt>
      <c:pivotFmt>
        <c:idx val="8"/>
        <c:spPr>
          <a:noFill/>
          <a:ln>
            <a:noFill/>
          </a:ln>
          <a:effectLst/>
        </c:spPr>
        <c:dLbl>
          <c:idx val="0"/>
          <c:layout>
            <c:manualLayout>
              <c:x val="-8.3333333333333329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6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a:noFill/>
          </a:ln>
          <a:effectLst/>
        </c:spPr>
        <c:dLbl>
          <c:idx val="0"/>
          <c:layout>
            <c:manualLayout>
              <c:x val="-8.3333333333333329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a:noFill/>
          </a:ln>
          <a:effectLst/>
        </c:spPr>
        <c:dLbl>
          <c:idx val="0"/>
          <c:layout>
            <c:manualLayout>
              <c:x val="6.3888888888888884E-2"/>
              <c:y val="3.24074074074074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208442694663168E-2"/>
                  <c:h val="6.9375182268883062E-2"/>
                </c:manualLayout>
              </c15:layout>
            </c:ext>
          </c:extLst>
        </c:dLbl>
      </c:pivotFmt>
      <c:pivotFmt>
        <c:idx val="14"/>
        <c:spPr>
          <a:noFill/>
          <a:ln>
            <a:noFill/>
          </a:ln>
          <a:effectLst/>
        </c:spPr>
        <c:dLbl>
          <c:idx val="0"/>
          <c:layout>
            <c:manualLayout>
              <c:x val="2.77777777777767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a:noFill/>
          </a:ln>
          <a:effectLst/>
        </c:spPr>
        <c:dLbl>
          <c:idx val="0"/>
          <c:layout>
            <c:manualLayout>
              <c:x val="5.277788713910761E-2"/>
              <c:y val="3.70370370370370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9875109361329823E-2"/>
                  <c:h val="6.9375182268883062E-2"/>
                </c:manualLayout>
              </c15:layout>
            </c:ext>
          </c:extLst>
        </c:dLbl>
      </c:pivotFmt>
      <c:pivotFmt>
        <c:idx val="16"/>
        <c:spPr>
          <a:noFill/>
          <a:ln>
            <a:noFill/>
          </a:ln>
          <a:effectLst/>
        </c:spPr>
        <c:dLbl>
          <c:idx val="0"/>
          <c:layout>
            <c:manualLayout>
              <c:x val="0.211111111111111"/>
              <c:y val="3.7037037037037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65000"/>
            </a:schemeClr>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8.3333333333333329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noFill/>
          <a:ln>
            <a:noFill/>
          </a:ln>
          <a:effectLst/>
        </c:spPr>
        <c:dLbl>
          <c:idx val="0"/>
          <c:layout>
            <c:manualLayout>
              <c:x val="6.3888888888888884E-2"/>
              <c:y val="3.24074074074074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208442694663168E-2"/>
                  <c:h val="6.9375182268883062E-2"/>
                </c:manualLayout>
              </c15:layout>
            </c:ext>
          </c:extLst>
        </c:dLbl>
      </c:pivotFmt>
      <c:pivotFmt>
        <c:idx val="22"/>
        <c:spPr>
          <a:noFill/>
          <a:ln>
            <a:noFill/>
          </a:ln>
          <a:effectLst/>
        </c:spPr>
        <c:dLbl>
          <c:idx val="0"/>
          <c:layout>
            <c:manualLayout>
              <c:x val="2.77777777777767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noFill/>
          <a:ln>
            <a:noFill/>
          </a:ln>
          <a:effectLst/>
        </c:spPr>
        <c:dLbl>
          <c:idx val="0"/>
          <c:layout>
            <c:manualLayout>
              <c:x val="5.277788713910761E-2"/>
              <c:y val="3.70370370370370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9875109361329823E-2"/>
                  <c:h val="6.9375182268883062E-2"/>
                </c:manualLayout>
              </c15:layout>
            </c:ext>
          </c:extLst>
        </c:dLbl>
      </c:pivotFmt>
      <c:pivotFmt>
        <c:idx val="24"/>
        <c:spPr>
          <a:noFill/>
          <a:ln>
            <a:noFill/>
          </a:ln>
          <a:effectLst/>
        </c:spPr>
        <c:dLbl>
          <c:idx val="0"/>
          <c:layout>
            <c:manualLayout>
              <c:x val="0.42769308658752681"/>
              <c:y val="3.70367758005997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ANS'!$B$1</c:f>
              <c:strCache>
                <c:ptCount val="1"/>
                <c:pt idx="0">
                  <c:v>Sum of revenue2</c:v>
                </c:pt>
              </c:strCache>
            </c:strRef>
          </c:tx>
          <c:spPr>
            <a:solidFill>
              <a:schemeClr val="tx1">
                <a:lumMod val="75000"/>
                <a:lumOff val="25000"/>
              </a:schemeClr>
            </a:solidFill>
            <a:ln>
              <a:noFill/>
            </a:ln>
            <a:effectLst/>
          </c:spPr>
          <c:invertIfNegative val="0"/>
          <c:errBars>
            <c:errBarType val="plus"/>
            <c:errValType val="percentage"/>
            <c:noEndCap val="1"/>
            <c:val val="17"/>
            <c:spPr>
              <a:noFill/>
              <a:ln w="9525" cap="flat" cmpd="sng" algn="ctr">
                <a:solidFill>
                  <a:srgbClr val="FF0000"/>
                </a:solidFill>
                <a:prstDash val="sysDot"/>
                <a:round/>
                <a:headEnd type="triangle"/>
                <a:tailEnd w="med" len="sm"/>
              </a:ln>
              <a:effectLst/>
            </c:spPr>
          </c:errBars>
          <c:cat>
            <c:strRef>
              <c:f>'% ANS'!$A$2:$A$6</c:f>
              <c:strCache>
                <c:ptCount val="4"/>
                <c:pt idx="0">
                  <c:v>Chair</c:v>
                </c:pt>
                <c:pt idx="1">
                  <c:v>Desk</c:v>
                </c:pt>
                <c:pt idx="2">
                  <c:v>Sofa</c:v>
                </c:pt>
                <c:pt idx="3">
                  <c:v>Table</c:v>
                </c:pt>
              </c:strCache>
            </c:strRef>
          </c:cat>
          <c:val>
            <c:numRef>
              <c:f>'% ANS'!$B$2:$B$6</c:f>
              <c:numCache>
                <c:formatCode>#,##0</c:formatCode>
                <c:ptCount val="4"/>
                <c:pt idx="0">
                  <c:v>3362059.3224001564</c:v>
                </c:pt>
                <c:pt idx="1">
                  <c:v>3328654.6364899841</c:v>
                </c:pt>
                <c:pt idx="2">
                  <c:v>3468025.2972047268</c:v>
                </c:pt>
                <c:pt idx="3">
                  <c:v>3753087.4117643652</c:v>
                </c:pt>
              </c:numCache>
            </c:numRef>
          </c:val>
          <c:extLst>
            <c:ext xmlns:c16="http://schemas.microsoft.com/office/drawing/2014/chart" uri="{C3380CC4-5D6E-409C-BE32-E72D297353CC}">
              <c16:uniqueId val="{00000000-FBBD-4A12-BF90-1E78B9F0C926}"/>
            </c:ext>
          </c:extLst>
        </c:ser>
        <c:ser>
          <c:idx val="1"/>
          <c:order val="1"/>
          <c:tx>
            <c:strRef>
              <c:f>'% ANS'!$C$1</c:f>
              <c:strCache>
                <c:ptCount val="1"/>
                <c:pt idx="0">
                  <c:v>Sum of PR</c:v>
                </c:pt>
              </c:strCache>
            </c:strRef>
          </c:tx>
          <c:spPr>
            <a:solidFill>
              <a:schemeClr val="bg1">
                <a:lumMod val="65000"/>
              </a:schemeClr>
            </a:solidFill>
            <a:ln>
              <a:solidFill>
                <a:schemeClr val="tx1">
                  <a:lumMod val="85000"/>
                  <a:lumOff val="15000"/>
                </a:schemeClr>
              </a:solidFill>
            </a:ln>
            <a:effectLst/>
          </c:spPr>
          <c:invertIfNegative val="0"/>
          <c:cat>
            <c:strRef>
              <c:f>'% ANS'!$A$2:$A$6</c:f>
              <c:strCache>
                <c:ptCount val="4"/>
                <c:pt idx="0">
                  <c:v>Chair</c:v>
                </c:pt>
                <c:pt idx="1">
                  <c:v>Desk</c:v>
                </c:pt>
                <c:pt idx="2">
                  <c:v>Sofa</c:v>
                </c:pt>
                <c:pt idx="3">
                  <c:v>Table</c:v>
                </c:pt>
              </c:strCache>
            </c:strRef>
          </c:cat>
          <c:val>
            <c:numRef>
              <c:f>'% ANS'!$C$2:$C$6</c:f>
              <c:numCache>
                <c:formatCode>#,##0</c:formatCode>
                <c:ptCount val="4"/>
                <c:pt idx="0">
                  <c:v>4928713.2587971194</c:v>
                </c:pt>
                <c:pt idx="1">
                  <c:v>4919372.790500829</c:v>
                </c:pt>
                <c:pt idx="2">
                  <c:v>5103585.1767200846</c:v>
                </c:pt>
                <c:pt idx="3">
                  <c:v>5414426.8370645754</c:v>
                </c:pt>
              </c:numCache>
            </c:numRef>
          </c:val>
          <c:extLst>
            <c:ext xmlns:c16="http://schemas.microsoft.com/office/drawing/2014/chart" uri="{C3380CC4-5D6E-409C-BE32-E72D297353CC}">
              <c16:uniqueId val="{00000001-FBBD-4A12-BF90-1E78B9F0C926}"/>
            </c:ext>
          </c:extLst>
        </c:ser>
        <c:dLbls>
          <c:showLegendKey val="0"/>
          <c:showVal val="0"/>
          <c:showCatName val="0"/>
          <c:showSerName val="0"/>
          <c:showPercent val="0"/>
          <c:showBubbleSize val="0"/>
        </c:dLbls>
        <c:gapWidth val="219"/>
        <c:axId val="628417408"/>
        <c:axId val="628414528"/>
      </c:barChart>
      <c:barChart>
        <c:barDir val="bar"/>
        <c:grouping val="clustered"/>
        <c:varyColors val="0"/>
        <c:ser>
          <c:idx val="2"/>
          <c:order val="2"/>
          <c:tx>
            <c:strRef>
              <c:f>'% ANS'!$D$1</c:f>
              <c:strCache>
                <c:ptCount val="1"/>
                <c:pt idx="0">
                  <c:v>Sum of % REVENUE LOSS</c:v>
                </c:pt>
              </c:strCache>
            </c:strRef>
          </c:tx>
          <c:spPr>
            <a:noFill/>
            <a:ln>
              <a:noFill/>
            </a:ln>
            <a:effectLst/>
          </c:spPr>
          <c:invertIfNegative val="0"/>
          <c:dLbls>
            <c:dLbl>
              <c:idx val="0"/>
              <c:layout>
                <c:manualLayout>
                  <c:x val="6.3888888888888884E-2"/>
                  <c:y val="3.24074074074074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8208442694663168E-2"/>
                      <c:h val="6.9375182268883062E-2"/>
                    </c:manualLayout>
                  </c15:layout>
                </c:ext>
                <c:ext xmlns:c16="http://schemas.microsoft.com/office/drawing/2014/chart" uri="{C3380CC4-5D6E-409C-BE32-E72D297353CC}">
                  <c16:uniqueId val="{00000002-FBBD-4A12-BF90-1E78B9F0C926}"/>
                </c:ext>
              </c:extLst>
            </c:dLbl>
            <c:dLbl>
              <c:idx val="1"/>
              <c:layout>
                <c:manualLayout>
                  <c:x val="2.777777777777676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BD-4A12-BF90-1E78B9F0C926}"/>
                </c:ext>
              </c:extLst>
            </c:dLbl>
            <c:dLbl>
              <c:idx val="2"/>
              <c:layout>
                <c:manualLayout>
                  <c:x val="5.277788713910761E-2"/>
                  <c:y val="3.703703703703707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9875109361329823E-2"/>
                      <c:h val="6.9375182268883062E-2"/>
                    </c:manualLayout>
                  </c15:layout>
                </c:ext>
                <c:ext xmlns:c16="http://schemas.microsoft.com/office/drawing/2014/chart" uri="{C3380CC4-5D6E-409C-BE32-E72D297353CC}">
                  <c16:uniqueId val="{00000004-FBBD-4A12-BF90-1E78B9F0C926}"/>
                </c:ext>
              </c:extLst>
            </c:dLbl>
            <c:dLbl>
              <c:idx val="3"/>
              <c:layout>
                <c:manualLayout>
                  <c:x val="0.42769308658752681"/>
                  <c:y val="3.70367758005997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BD-4A12-BF90-1E78B9F0C9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ANS'!$A$2:$A$6</c:f>
              <c:strCache>
                <c:ptCount val="4"/>
                <c:pt idx="0">
                  <c:v>Chair</c:v>
                </c:pt>
                <c:pt idx="1">
                  <c:v>Desk</c:v>
                </c:pt>
                <c:pt idx="2">
                  <c:v>Sofa</c:v>
                </c:pt>
                <c:pt idx="3">
                  <c:v>Table</c:v>
                </c:pt>
              </c:strCache>
            </c:strRef>
          </c:cat>
          <c:val>
            <c:numRef>
              <c:f>'% ANS'!$D$2:$D$6</c:f>
              <c:numCache>
                <c:formatCode>0%</c:formatCode>
                <c:ptCount val="4"/>
                <c:pt idx="0">
                  <c:v>0.46598045607313587</c:v>
                </c:pt>
                <c:pt idx="1">
                  <c:v>0.47788621161618411</c:v>
                </c:pt>
                <c:pt idx="2">
                  <c:v>0.47161128865860352</c:v>
                </c:pt>
                <c:pt idx="3">
                  <c:v>0.44265940092218564</c:v>
                </c:pt>
              </c:numCache>
            </c:numRef>
          </c:val>
          <c:extLst>
            <c:ext xmlns:c16="http://schemas.microsoft.com/office/drawing/2014/chart" uri="{C3380CC4-5D6E-409C-BE32-E72D297353CC}">
              <c16:uniqueId val="{00000007-FBBD-4A12-BF90-1E78B9F0C926}"/>
            </c:ext>
          </c:extLst>
        </c:ser>
        <c:dLbls>
          <c:showLegendKey val="0"/>
          <c:showVal val="0"/>
          <c:showCatName val="0"/>
          <c:showSerName val="0"/>
          <c:showPercent val="0"/>
          <c:showBubbleSize val="0"/>
        </c:dLbls>
        <c:gapWidth val="219"/>
        <c:axId val="754379648"/>
        <c:axId val="754373888"/>
      </c:barChart>
      <c:catAx>
        <c:axId val="62841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4528"/>
        <c:crosses val="autoZero"/>
        <c:auto val="1"/>
        <c:lblAlgn val="ctr"/>
        <c:lblOffset val="100"/>
        <c:noMultiLvlLbl val="0"/>
      </c:catAx>
      <c:valAx>
        <c:axId val="6284145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7408"/>
        <c:crosses val="autoZero"/>
        <c:crossBetween val="between"/>
      </c:valAx>
      <c:valAx>
        <c:axId val="754373888"/>
        <c:scaling>
          <c:orientation val="minMax"/>
        </c:scaling>
        <c:delete val="0"/>
        <c:axPos val="t"/>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379648"/>
        <c:crosses val="max"/>
        <c:crossBetween val="between"/>
      </c:valAx>
      <c:catAx>
        <c:axId val="754379648"/>
        <c:scaling>
          <c:orientation val="minMax"/>
        </c:scaling>
        <c:delete val="1"/>
        <c:axPos val="l"/>
        <c:numFmt formatCode="General" sourceLinked="1"/>
        <c:majorTickMark val="out"/>
        <c:minorTickMark val="none"/>
        <c:tickLblPos val="nextTo"/>
        <c:crossAx val="7543738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[Furniture.xlsx]sales ANS!PivotTable2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58450521160893"/>
          <c:y val="0.26658854737526572"/>
          <c:w val="0.80481698573620786"/>
          <c:h val="0.6239295029839681"/>
        </c:manualLayout>
      </c:layout>
      <c:barChart>
        <c:barDir val="bar"/>
        <c:grouping val="clustered"/>
        <c:varyColors val="0"/>
        <c:ser>
          <c:idx val="0"/>
          <c:order val="0"/>
          <c:tx>
            <c:strRef>
              <c:f>'sales ANS'!$A$1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ANS'!$A$2</c:f>
              <c:strCache>
                <c:ptCount val="1"/>
                <c:pt idx="0">
                  <c:v>Total</c:v>
                </c:pt>
              </c:strCache>
            </c:strRef>
          </c:cat>
          <c:val>
            <c:numRef>
              <c:f>'sales ANS'!$A$2</c:f>
              <c:numCache>
                <c:formatCode>#,##0</c:formatCode>
                <c:ptCount val="1"/>
                <c:pt idx="0">
                  <c:v>50342</c:v>
                </c:pt>
              </c:numCache>
            </c:numRef>
          </c:val>
          <c:extLst>
            <c:ext xmlns:c16="http://schemas.microsoft.com/office/drawing/2014/chart" uri="{C3380CC4-5D6E-409C-BE32-E72D297353CC}">
              <c16:uniqueId val="{00000000-7779-4A7D-A0B0-EEF08EF6A615}"/>
            </c:ext>
          </c:extLst>
        </c:ser>
        <c:dLbls>
          <c:dLblPos val="inEnd"/>
          <c:showLegendKey val="0"/>
          <c:showVal val="1"/>
          <c:showCatName val="0"/>
          <c:showSerName val="0"/>
          <c:showPercent val="0"/>
          <c:showBubbleSize val="0"/>
        </c:dLbls>
        <c:gapWidth val="65"/>
        <c:axId val="953754191"/>
        <c:axId val="953763311"/>
      </c:barChart>
      <c:catAx>
        <c:axId val="9537541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3763311"/>
        <c:crosses val="autoZero"/>
        <c:auto val="1"/>
        <c:lblAlgn val="ctr"/>
        <c:lblOffset val="100"/>
        <c:noMultiLvlLbl val="0"/>
      </c:catAx>
      <c:valAx>
        <c:axId val="953763311"/>
        <c:scaling>
          <c:orientation val="minMax"/>
        </c:scaling>
        <c:delete val="1"/>
        <c:axPos val="b"/>
        <c:numFmt formatCode="#,##0" sourceLinked="1"/>
        <c:majorTickMark val="none"/>
        <c:minorTickMark val="none"/>
        <c:tickLblPos val="nextTo"/>
        <c:crossAx val="95375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[Furniture.xlsx]sales ANS!PivotTable1</c:name>
    <c:fmtId val="7"/>
  </c:pivotSource>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US" sz="1050"/>
              <a:t>Sales</a:t>
            </a:r>
            <a:r>
              <a:rPr lang="en-US" sz="1050" baseline="0"/>
              <a:t> By Product</a:t>
            </a:r>
            <a:endParaRPr lang="en-US" sz="1050"/>
          </a:p>
        </c:rich>
      </c:tx>
      <c:layout>
        <c:manualLayout>
          <c:xMode val="edge"/>
          <c:yMode val="edge"/>
          <c:x val="0.18738597675290589"/>
          <c:y val="4.3478286805058455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4477124882308"/>
          <c:y val="0.23742782152230971"/>
          <c:w val="0.70693729671317296"/>
          <c:h val="0.70460116398493666"/>
        </c:manualLayout>
      </c:layout>
      <c:barChart>
        <c:barDir val="bar"/>
        <c:grouping val="clustered"/>
        <c:varyColors val="0"/>
        <c:ser>
          <c:idx val="0"/>
          <c:order val="0"/>
          <c:tx>
            <c:strRef>
              <c:f>'sales ANS'!$K$2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ANS'!$J$3:$J$7</c:f>
              <c:strCache>
                <c:ptCount val="4"/>
                <c:pt idx="0">
                  <c:v>Chair</c:v>
                </c:pt>
                <c:pt idx="1">
                  <c:v>Desk</c:v>
                </c:pt>
                <c:pt idx="2">
                  <c:v>Sofa</c:v>
                </c:pt>
                <c:pt idx="3">
                  <c:v>Table</c:v>
                </c:pt>
              </c:strCache>
            </c:strRef>
          </c:cat>
          <c:val>
            <c:numRef>
              <c:f>'sales ANS'!$K$3:$K$7</c:f>
              <c:numCache>
                <c:formatCode>General</c:formatCode>
                <c:ptCount val="4"/>
                <c:pt idx="0">
                  <c:v>12286</c:v>
                </c:pt>
                <c:pt idx="1">
                  <c:v>12151</c:v>
                </c:pt>
                <c:pt idx="2">
                  <c:v>12585</c:v>
                </c:pt>
                <c:pt idx="3">
                  <c:v>13320</c:v>
                </c:pt>
              </c:numCache>
            </c:numRef>
          </c:val>
          <c:extLst>
            <c:ext xmlns:c16="http://schemas.microsoft.com/office/drawing/2014/chart" uri="{C3380CC4-5D6E-409C-BE32-E72D297353CC}">
              <c16:uniqueId val="{00000000-BE30-463D-9F59-C4F5B1CF2693}"/>
            </c:ext>
          </c:extLst>
        </c:ser>
        <c:dLbls>
          <c:dLblPos val="inEnd"/>
          <c:showLegendKey val="0"/>
          <c:showVal val="1"/>
          <c:showCatName val="0"/>
          <c:showSerName val="0"/>
          <c:showPercent val="0"/>
          <c:showBubbleSize val="0"/>
        </c:dLbls>
        <c:gapWidth val="65"/>
        <c:axId val="754383488"/>
        <c:axId val="754377248"/>
      </c:barChart>
      <c:catAx>
        <c:axId val="7543834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n-US"/>
          </a:p>
        </c:txPr>
        <c:crossAx val="754377248"/>
        <c:crosses val="autoZero"/>
        <c:auto val="1"/>
        <c:lblAlgn val="ctr"/>
        <c:lblOffset val="100"/>
        <c:noMultiLvlLbl val="0"/>
      </c:catAx>
      <c:valAx>
        <c:axId val="754377248"/>
        <c:scaling>
          <c:orientation val="minMax"/>
        </c:scaling>
        <c:delete val="1"/>
        <c:axPos val="b"/>
        <c:numFmt formatCode="General" sourceLinked="1"/>
        <c:majorTickMark val="none"/>
        <c:minorTickMark val="none"/>
        <c:tickLblPos val="nextTo"/>
        <c:crossAx val="75438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[Furniture.xlsx]sales ANS!PivotTable3</c:name>
    <c:fmtId val="7"/>
  </c:pivotSource>
  <c:chart>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a:t>Sales</a:t>
            </a:r>
            <a:r>
              <a:rPr lang="en-US" sz="900" baseline="0"/>
              <a:t> BY BRAND</a:t>
            </a:r>
            <a:endParaRPr lang="en-US" sz="90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84841281632248"/>
          <c:y val="0.21295559704521472"/>
          <c:w val="0.67476584294887665"/>
          <c:h val="0.71144302838433859"/>
        </c:manualLayout>
      </c:layout>
      <c:barChart>
        <c:barDir val="bar"/>
        <c:grouping val="clustered"/>
        <c:varyColors val="0"/>
        <c:ser>
          <c:idx val="0"/>
          <c:order val="0"/>
          <c:tx>
            <c:strRef>
              <c:f>'sales ANS'!$E$1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ANS'!$D$2:$D$6</c:f>
              <c:strCache>
                <c:ptCount val="4"/>
                <c:pt idx="0">
                  <c:v>BrandA</c:v>
                </c:pt>
                <c:pt idx="1">
                  <c:v>BrandB</c:v>
                </c:pt>
                <c:pt idx="2">
                  <c:v>BrandC</c:v>
                </c:pt>
                <c:pt idx="3">
                  <c:v>BrandD</c:v>
                </c:pt>
              </c:strCache>
            </c:strRef>
          </c:cat>
          <c:val>
            <c:numRef>
              <c:f>'sales ANS'!$E$2:$E$6</c:f>
              <c:numCache>
                <c:formatCode>#,##0</c:formatCode>
                <c:ptCount val="4"/>
                <c:pt idx="0">
                  <c:v>13138</c:v>
                </c:pt>
                <c:pt idx="1">
                  <c:v>11767</c:v>
                </c:pt>
                <c:pt idx="2">
                  <c:v>12830</c:v>
                </c:pt>
                <c:pt idx="3">
                  <c:v>12607</c:v>
                </c:pt>
              </c:numCache>
            </c:numRef>
          </c:val>
          <c:extLst>
            <c:ext xmlns:c16="http://schemas.microsoft.com/office/drawing/2014/chart" uri="{C3380CC4-5D6E-409C-BE32-E72D297353CC}">
              <c16:uniqueId val="{00000000-4906-47CB-936A-20DF14610ECA}"/>
            </c:ext>
          </c:extLst>
        </c:ser>
        <c:dLbls>
          <c:dLblPos val="inEnd"/>
          <c:showLegendKey val="0"/>
          <c:showVal val="1"/>
          <c:showCatName val="0"/>
          <c:showSerName val="0"/>
          <c:showPercent val="0"/>
          <c:showBubbleSize val="0"/>
        </c:dLbls>
        <c:gapWidth val="65"/>
        <c:axId val="760011199"/>
        <c:axId val="760013119"/>
      </c:barChart>
      <c:catAx>
        <c:axId val="7600111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760013119"/>
        <c:crosses val="autoZero"/>
        <c:auto val="1"/>
        <c:lblAlgn val="ctr"/>
        <c:lblOffset val="100"/>
        <c:noMultiLvlLbl val="0"/>
      </c:catAx>
      <c:valAx>
        <c:axId val="760013119"/>
        <c:scaling>
          <c:orientation val="minMax"/>
        </c:scaling>
        <c:delete val="1"/>
        <c:axPos val="b"/>
        <c:numFmt formatCode="#,##0" sourceLinked="1"/>
        <c:majorTickMark val="none"/>
        <c:minorTickMark val="none"/>
        <c:tickLblPos val="nextTo"/>
        <c:crossAx val="76001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[Furniture.xlsx]sales ANS!PivotTable4</c:name>
    <c:fmtId val="5"/>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Sales</a:t>
            </a:r>
            <a:r>
              <a:rPr lang="en-US" sz="1000" baseline="0"/>
              <a:t> By Location</a:t>
            </a:r>
            <a:endParaRPr lang="en-US" sz="1000"/>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48055630977157"/>
          <c:y val="0.1836677957154797"/>
          <c:w val="0.72376263311913602"/>
          <c:h val="0.70463906451331848"/>
        </c:manualLayout>
      </c:layout>
      <c:barChart>
        <c:barDir val="bar"/>
        <c:grouping val="clustered"/>
        <c:varyColors val="0"/>
        <c:ser>
          <c:idx val="0"/>
          <c:order val="0"/>
          <c:tx>
            <c:strRef>
              <c:f>'sales ANS'!$H$1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ANS'!$G$2:$G$5</c:f>
              <c:strCache>
                <c:ptCount val="3"/>
                <c:pt idx="0">
                  <c:v>Rural</c:v>
                </c:pt>
                <c:pt idx="1">
                  <c:v>Suburban</c:v>
                </c:pt>
                <c:pt idx="2">
                  <c:v>Urban</c:v>
                </c:pt>
              </c:strCache>
            </c:strRef>
          </c:cat>
          <c:val>
            <c:numRef>
              <c:f>'sales ANS'!$H$2:$H$5</c:f>
              <c:numCache>
                <c:formatCode>#,##0</c:formatCode>
                <c:ptCount val="3"/>
                <c:pt idx="0">
                  <c:v>17918</c:v>
                </c:pt>
                <c:pt idx="1">
                  <c:v>16442</c:v>
                </c:pt>
                <c:pt idx="2">
                  <c:v>15982</c:v>
                </c:pt>
              </c:numCache>
            </c:numRef>
          </c:val>
          <c:extLst>
            <c:ext xmlns:c16="http://schemas.microsoft.com/office/drawing/2014/chart" uri="{C3380CC4-5D6E-409C-BE32-E72D297353CC}">
              <c16:uniqueId val="{00000000-68BF-4494-9B91-7437A6233926}"/>
            </c:ext>
          </c:extLst>
        </c:ser>
        <c:dLbls>
          <c:dLblPos val="inEnd"/>
          <c:showLegendKey val="0"/>
          <c:showVal val="1"/>
          <c:showCatName val="0"/>
          <c:showSerName val="0"/>
          <c:showPercent val="0"/>
          <c:showBubbleSize val="0"/>
        </c:dLbls>
        <c:gapWidth val="65"/>
        <c:axId val="1023809743"/>
        <c:axId val="1023801103"/>
      </c:barChart>
      <c:catAx>
        <c:axId val="102380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1023801103"/>
        <c:crosses val="autoZero"/>
        <c:auto val="1"/>
        <c:lblAlgn val="ctr"/>
        <c:lblOffset val="100"/>
        <c:noMultiLvlLbl val="0"/>
      </c:catAx>
      <c:valAx>
        <c:axId val="1023801103"/>
        <c:scaling>
          <c:orientation val="minMax"/>
        </c:scaling>
        <c:delete val="1"/>
        <c:axPos val="b"/>
        <c:numFmt formatCode="#,##0" sourceLinked="1"/>
        <c:majorTickMark val="none"/>
        <c:minorTickMark val="none"/>
        <c:tickLblPos val="nextTo"/>
        <c:crossAx val="102380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[Furniture.xlsx]revenue ANS!PivotTable5</c:name>
    <c:fmtId val="5"/>
  </c:pivotSource>
  <c:chart>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a:t>Revenue By 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24658002087088512"/>
          <c:y val="0.23607649043869516"/>
          <c:w val="0.75341997912911485"/>
          <c:h val="0.68011398575178106"/>
        </c:manualLayout>
      </c:layout>
      <c:barChart>
        <c:barDir val="bar"/>
        <c:grouping val="clustered"/>
        <c:varyColors val="0"/>
        <c:ser>
          <c:idx val="0"/>
          <c:order val="0"/>
          <c:tx>
            <c:strRef>
              <c:f>'revenue ANS'!$B$1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ANS'!$A$2:$A$6</c:f>
              <c:strCache>
                <c:ptCount val="4"/>
                <c:pt idx="0">
                  <c:v>Chair</c:v>
                </c:pt>
                <c:pt idx="1">
                  <c:v>Desk</c:v>
                </c:pt>
                <c:pt idx="2">
                  <c:v>Sofa</c:v>
                </c:pt>
                <c:pt idx="3">
                  <c:v>Table</c:v>
                </c:pt>
              </c:strCache>
            </c:strRef>
          </c:cat>
          <c:val>
            <c:numRef>
              <c:f>'revenue ANS'!$B$2:$B$6</c:f>
              <c:numCache>
                <c:formatCode>General</c:formatCode>
                <c:ptCount val="4"/>
                <c:pt idx="0">
                  <c:v>3362059.3224001564</c:v>
                </c:pt>
                <c:pt idx="1">
                  <c:v>3328654.6364899841</c:v>
                </c:pt>
                <c:pt idx="2">
                  <c:v>3468025.2972047268</c:v>
                </c:pt>
                <c:pt idx="3">
                  <c:v>3753087.4117643652</c:v>
                </c:pt>
              </c:numCache>
            </c:numRef>
          </c:val>
          <c:extLst>
            <c:ext xmlns:c16="http://schemas.microsoft.com/office/drawing/2014/chart" uri="{C3380CC4-5D6E-409C-BE32-E72D297353CC}">
              <c16:uniqueId val="{00000000-8856-41C3-8574-EA10D5E3C428}"/>
            </c:ext>
          </c:extLst>
        </c:ser>
        <c:dLbls>
          <c:dLblPos val="inEnd"/>
          <c:showLegendKey val="0"/>
          <c:showVal val="1"/>
          <c:showCatName val="0"/>
          <c:showSerName val="0"/>
          <c:showPercent val="0"/>
          <c:showBubbleSize val="0"/>
        </c:dLbls>
        <c:gapWidth val="65"/>
        <c:axId val="1023807343"/>
        <c:axId val="1023804943"/>
      </c:barChart>
      <c:catAx>
        <c:axId val="10238073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1023804943"/>
        <c:crosses val="autoZero"/>
        <c:auto val="1"/>
        <c:lblAlgn val="ctr"/>
        <c:lblOffset val="100"/>
        <c:noMultiLvlLbl val="0"/>
      </c:catAx>
      <c:valAx>
        <c:axId val="1023804943"/>
        <c:scaling>
          <c:orientation val="minMax"/>
        </c:scaling>
        <c:delete val="1"/>
        <c:axPos val="b"/>
        <c:numFmt formatCode="General" sourceLinked="1"/>
        <c:majorTickMark val="none"/>
        <c:minorTickMark val="none"/>
        <c:tickLblPos val="nextTo"/>
        <c:crossAx val="102380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[Furniture.xlsx]revenue ANS!PivotTable6</c:name>
    <c:fmtId val="5"/>
  </c:pivotSource>
  <c:chart>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a:t>Revenue</a:t>
            </a:r>
            <a:r>
              <a:rPr lang="en-US" sz="900" baseline="0"/>
              <a:t> By Brand</a:t>
            </a:r>
            <a:endParaRPr lang="en-US" sz="90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31836560970418"/>
          <c:y val="0.24301991662806854"/>
          <c:w val="0.72047442718308863"/>
          <c:h val="0.67070557356800986"/>
        </c:manualLayout>
      </c:layout>
      <c:barChart>
        <c:barDir val="bar"/>
        <c:grouping val="clustered"/>
        <c:varyColors val="0"/>
        <c:ser>
          <c:idx val="0"/>
          <c:order val="0"/>
          <c:tx>
            <c:strRef>
              <c:f>'revenue ANS'!$E$1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ANS'!$D$2:$D$6</c:f>
              <c:strCache>
                <c:ptCount val="4"/>
                <c:pt idx="0">
                  <c:v>BrandA</c:v>
                </c:pt>
                <c:pt idx="1">
                  <c:v>BrandB</c:v>
                </c:pt>
                <c:pt idx="2">
                  <c:v>BrandC</c:v>
                </c:pt>
                <c:pt idx="3">
                  <c:v>BrandD</c:v>
                </c:pt>
              </c:strCache>
            </c:strRef>
          </c:cat>
          <c:val>
            <c:numRef>
              <c:f>'revenue ANS'!$E$2:$E$6</c:f>
              <c:numCache>
                <c:formatCode>General</c:formatCode>
                <c:ptCount val="4"/>
                <c:pt idx="0">
                  <c:v>3576602.7786242687</c:v>
                </c:pt>
                <c:pt idx="1">
                  <c:v>3227231.3701437903</c:v>
                </c:pt>
                <c:pt idx="2">
                  <c:v>3669283.967808974</c:v>
                </c:pt>
                <c:pt idx="3">
                  <c:v>3438708.551282201</c:v>
                </c:pt>
              </c:numCache>
            </c:numRef>
          </c:val>
          <c:extLst>
            <c:ext xmlns:c16="http://schemas.microsoft.com/office/drawing/2014/chart" uri="{C3380CC4-5D6E-409C-BE32-E72D297353CC}">
              <c16:uniqueId val="{00000000-495A-4606-9B06-570BB311FF1D}"/>
            </c:ext>
          </c:extLst>
        </c:ser>
        <c:dLbls>
          <c:dLblPos val="inEnd"/>
          <c:showLegendKey val="0"/>
          <c:showVal val="1"/>
          <c:showCatName val="0"/>
          <c:showSerName val="0"/>
          <c:showPercent val="0"/>
          <c:showBubbleSize val="0"/>
        </c:dLbls>
        <c:gapWidth val="65"/>
        <c:axId val="1023814063"/>
        <c:axId val="1023802063"/>
      </c:barChart>
      <c:catAx>
        <c:axId val="1023814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1023802063"/>
        <c:crosses val="autoZero"/>
        <c:auto val="1"/>
        <c:lblAlgn val="ctr"/>
        <c:lblOffset val="100"/>
        <c:noMultiLvlLbl val="0"/>
      </c:catAx>
      <c:valAx>
        <c:axId val="1023802063"/>
        <c:scaling>
          <c:orientation val="minMax"/>
        </c:scaling>
        <c:delete val="1"/>
        <c:axPos val="b"/>
        <c:numFmt formatCode="General" sourceLinked="1"/>
        <c:majorTickMark val="none"/>
        <c:minorTickMark val="none"/>
        <c:tickLblPos val="nextTo"/>
        <c:crossAx val="102381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[Furniture.xlsx]revenue ANS!PivotTable7</c:name>
    <c:fmtId val="5"/>
  </c:pivotSource>
  <c:chart>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a:t>Revenue</a:t>
            </a:r>
            <a:r>
              <a:rPr lang="en-US" sz="900" baseline="0"/>
              <a:t> By Location</a:t>
            </a:r>
            <a:endParaRPr lang="en-US" sz="90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13342316167698"/>
          <c:y val="0.27179840323359356"/>
          <c:w val="0.64934607772958863"/>
          <c:h val="0.63171043534297877"/>
        </c:manualLayout>
      </c:layout>
      <c:barChart>
        <c:barDir val="bar"/>
        <c:grouping val="clustered"/>
        <c:varyColors val="0"/>
        <c:ser>
          <c:idx val="0"/>
          <c:order val="0"/>
          <c:tx>
            <c:strRef>
              <c:f>'revenue ANS'!$I$1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ANS'!$H$2:$H$5</c:f>
              <c:strCache>
                <c:ptCount val="3"/>
                <c:pt idx="0">
                  <c:v>Rural</c:v>
                </c:pt>
                <c:pt idx="1">
                  <c:v>Suburban</c:v>
                </c:pt>
                <c:pt idx="2">
                  <c:v>Urban</c:v>
                </c:pt>
              </c:strCache>
            </c:strRef>
          </c:cat>
          <c:val>
            <c:numRef>
              <c:f>'revenue ANS'!$I$2:$I$5</c:f>
              <c:numCache>
                <c:formatCode>General</c:formatCode>
                <c:ptCount val="3"/>
                <c:pt idx="0">
                  <c:v>4949265.521489257</c:v>
                </c:pt>
                <c:pt idx="1">
                  <c:v>4725628.287566701</c:v>
                </c:pt>
                <c:pt idx="2">
                  <c:v>4236932.858803275</c:v>
                </c:pt>
              </c:numCache>
            </c:numRef>
          </c:val>
          <c:extLst>
            <c:ext xmlns:c16="http://schemas.microsoft.com/office/drawing/2014/chart" uri="{C3380CC4-5D6E-409C-BE32-E72D297353CC}">
              <c16:uniqueId val="{00000000-0EF5-490E-A9AC-09AC661D4736}"/>
            </c:ext>
          </c:extLst>
        </c:ser>
        <c:dLbls>
          <c:dLblPos val="inEnd"/>
          <c:showLegendKey val="0"/>
          <c:showVal val="1"/>
          <c:showCatName val="0"/>
          <c:showSerName val="0"/>
          <c:showPercent val="0"/>
          <c:showBubbleSize val="0"/>
        </c:dLbls>
        <c:gapWidth val="65"/>
        <c:axId val="1023805423"/>
        <c:axId val="1023811183"/>
      </c:barChart>
      <c:catAx>
        <c:axId val="10238054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US"/>
          </a:p>
        </c:txPr>
        <c:crossAx val="1023811183"/>
        <c:crosses val="autoZero"/>
        <c:auto val="1"/>
        <c:lblAlgn val="ctr"/>
        <c:lblOffset val="100"/>
        <c:noMultiLvlLbl val="0"/>
      </c:catAx>
      <c:valAx>
        <c:axId val="1023811183"/>
        <c:scaling>
          <c:orientation val="minMax"/>
        </c:scaling>
        <c:delete val="1"/>
        <c:axPos val="b"/>
        <c:numFmt formatCode="General" sourceLinked="1"/>
        <c:majorTickMark val="none"/>
        <c:minorTickMark val="none"/>
        <c:tickLblPos val="nextTo"/>
        <c:crossAx val="102380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a:t>Revenue</a:t>
            </a:r>
            <a:r>
              <a:rPr lang="en-US" sz="900" baseline="0"/>
              <a:t> VS Sales</a:t>
            </a:r>
            <a:endParaRPr lang="en-US" sz="900"/>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19050" cap="rnd" cmpd="thinThick">
                <a:solidFill>
                  <a:srgbClr val="FF0000"/>
                </a:solidFill>
                <a:prstDash val="lgDashDot"/>
              </a:ln>
              <a:effectLst/>
            </c:spPr>
            <c:trendlineType val="linear"/>
            <c:dispRSqr val="0"/>
            <c:dispEq val="0"/>
          </c:trendline>
          <c:trendline>
            <c:spPr>
              <a:ln w="9525" cap="rnd">
                <a:solidFill>
                  <a:srgbClr val="FF0000"/>
                </a:solidFill>
              </a:ln>
              <a:effectLst/>
            </c:spPr>
            <c:trendlineType val="linear"/>
            <c:dispRSqr val="0"/>
            <c:dispEq val="0"/>
          </c:trendline>
          <c:xVal>
            <c:numRef>
              <c:f>'nw data'!$C$2:$C$2501</c:f>
              <c:numCache>
                <c:formatCode>General</c:formatCode>
                <c:ptCount val="2500"/>
                <c:pt idx="0">
                  <c:v>40</c:v>
                </c:pt>
                <c:pt idx="1">
                  <c:v>7</c:v>
                </c:pt>
                <c:pt idx="2">
                  <c:v>32</c:v>
                </c:pt>
                <c:pt idx="3">
                  <c:v>48</c:v>
                </c:pt>
                <c:pt idx="4">
                  <c:v>19</c:v>
                </c:pt>
                <c:pt idx="5">
                  <c:v>6</c:v>
                </c:pt>
                <c:pt idx="6">
                  <c:v>20</c:v>
                </c:pt>
                <c:pt idx="7">
                  <c:v>27</c:v>
                </c:pt>
                <c:pt idx="8">
                  <c:v>43</c:v>
                </c:pt>
                <c:pt idx="9">
                  <c:v>37</c:v>
                </c:pt>
                <c:pt idx="10">
                  <c:v>48</c:v>
                </c:pt>
                <c:pt idx="11">
                  <c:v>7</c:v>
                </c:pt>
                <c:pt idx="12">
                  <c:v>5</c:v>
                </c:pt>
                <c:pt idx="13">
                  <c:v>11</c:v>
                </c:pt>
                <c:pt idx="14">
                  <c:v>15</c:v>
                </c:pt>
                <c:pt idx="15">
                  <c:v>3</c:v>
                </c:pt>
                <c:pt idx="16">
                  <c:v>5</c:v>
                </c:pt>
                <c:pt idx="17">
                  <c:v>23</c:v>
                </c:pt>
                <c:pt idx="18">
                  <c:v>37</c:v>
                </c:pt>
                <c:pt idx="19">
                  <c:v>9</c:v>
                </c:pt>
                <c:pt idx="20">
                  <c:v>15</c:v>
                </c:pt>
                <c:pt idx="21">
                  <c:v>3</c:v>
                </c:pt>
                <c:pt idx="22">
                  <c:v>29</c:v>
                </c:pt>
                <c:pt idx="23">
                  <c:v>6</c:v>
                </c:pt>
                <c:pt idx="24">
                  <c:v>17</c:v>
                </c:pt>
                <c:pt idx="25">
                  <c:v>26</c:v>
                </c:pt>
                <c:pt idx="26">
                  <c:v>21</c:v>
                </c:pt>
                <c:pt idx="27">
                  <c:v>8</c:v>
                </c:pt>
                <c:pt idx="28">
                  <c:v>21</c:v>
                </c:pt>
                <c:pt idx="29">
                  <c:v>11</c:v>
                </c:pt>
                <c:pt idx="30">
                  <c:v>38</c:v>
                </c:pt>
                <c:pt idx="31">
                  <c:v>8</c:v>
                </c:pt>
                <c:pt idx="32">
                  <c:v>42</c:v>
                </c:pt>
                <c:pt idx="33">
                  <c:v>24</c:v>
                </c:pt>
                <c:pt idx="34">
                  <c:v>35</c:v>
                </c:pt>
                <c:pt idx="35">
                  <c:v>14</c:v>
                </c:pt>
                <c:pt idx="36">
                  <c:v>14</c:v>
                </c:pt>
                <c:pt idx="37">
                  <c:v>10</c:v>
                </c:pt>
                <c:pt idx="38">
                  <c:v>12</c:v>
                </c:pt>
                <c:pt idx="39">
                  <c:v>38</c:v>
                </c:pt>
                <c:pt idx="40">
                  <c:v>44</c:v>
                </c:pt>
                <c:pt idx="41">
                  <c:v>46</c:v>
                </c:pt>
                <c:pt idx="42">
                  <c:v>34</c:v>
                </c:pt>
                <c:pt idx="43">
                  <c:v>41</c:v>
                </c:pt>
                <c:pt idx="44">
                  <c:v>10</c:v>
                </c:pt>
                <c:pt idx="45">
                  <c:v>17</c:v>
                </c:pt>
                <c:pt idx="46">
                  <c:v>17</c:v>
                </c:pt>
                <c:pt idx="47">
                  <c:v>3</c:v>
                </c:pt>
                <c:pt idx="48">
                  <c:v>31</c:v>
                </c:pt>
                <c:pt idx="49">
                  <c:v>1</c:v>
                </c:pt>
                <c:pt idx="50">
                  <c:v>12</c:v>
                </c:pt>
                <c:pt idx="51">
                  <c:v>39</c:v>
                </c:pt>
                <c:pt idx="52">
                  <c:v>4</c:v>
                </c:pt>
                <c:pt idx="53">
                  <c:v>42</c:v>
                </c:pt>
                <c:pt idx="54">
                  <c:v>13</c:v>
                </c:pt>
                <c:pt idx="55">
                  <c:v>34</c:v>
                </c:pt>
                <c:pt idx="56">
                  <c:v>42</c:v>
                </c:pt>
                <c:pt idx="57">
                  <c:v>21</c:v>
                </c:pt>
                <c:pt idx="58">
                  <c:v>22</c:v>
                </c:pt>
                <c:pt idx="59">
                  <c:v>4</c:v>
                </c:pt>
                <c:pt idx="60">
                  <c:v>18</c:v>
                </c:pt>
                <c:pt idx="61">
                  <c:v>5</c:v>
                </c:pt>
                <c:pt idx="62">
                  <c:v>19</c:v>
                </c:pt>
                <c:pt idx="63">
                  <c:v>2</c:v>
                </c:pt>
                <c:pt idx="64">
                  <c:v>12</c:v>
                </c:pt>
                <c:pt idx="65">
                  <c:v>17</c:v>
                </c:pt>
                <c:pt idx="66">
                  <c:v>10</c:v>
                </c:pt>
                <c:pt idx="67">
                  <c:v>34</c:v>
                </c:pt>
                <c:pt idx="68">
                  <c:v>6</c:v>
                </c:pt>
                <c:pt idx="69">
                  <c:v>8</c:v>
                </c:pt>
                <c:pt idx="70">
                  <c:v>11</c:v>
                </c:pt>
                <c:pt idx="71">
                  <c:v>12</c:v>
                </c:pt>
                <c:pt idx="72">
                  <c:v>9</c:v>
                </c:pt>
                <c:pt idx="73">
                  <c:v>2</c:v>
                </c:pt>
                <c:pt idx="74">
                  <c:v>8</c:v>
                </c:pt>
                <c:pt idx="75">
                  <c:v>11</c:v>
                </c:pt>
                <c:pt idx="76">
                  <c:v>36</c:v>
                </c:pt>
                <c:pt idx="77">
                  <c:v>10</c:v>
                </c:pt>
                <c:pt idx="78">
                  <c:v>21</c:v>
                </c:pt>
                <c:pt idx="79">
                  <c:v>20</c:v>
                </c:pt>
                <c:pt idx="80">
                  <c:v>48</c:v>
                </c:pt>
                <c:pt idx="81">
                  <c:v>8</c:v>
                </c:pt>
                <c:pt idx="82">
                  <c:v>36</c:v>
                </c:pt>
                <c:pt idx="83">
                  <c:v>29</c:v>
                </c:pt>
                <c:pt idx="84">
                  <c:v>42</c:v>
                </c:pt>
                <c:pt idx="85">
                  <c:v>12</c:v>
                </c:pt>
                <c:pt idx="86">
                  <c:v>14</c:v>
                </c:pt>
                <c:pt idx="87">
                  <c:v>48</c:v>
                </c:pt>
                <c:pt idx="88">
                  <c:v>21</c:v>
                </c:pt>
                <c:pt idx="89">
                  <c:v>22</c:v>
                </c:pt>
                <c:pt idx="90">
                  <c:v>21</c:v>
                </c:pt>
                <c:pt idx="91">
                  <c:v>44</c:v>
                </c:pt>
                <c:pt idx="92">
                  <c:v>30</c:v>
                </c:pt>
                <c:pt idx="93">
                  <c:v>39</c:v>
                </c:pt>
                <c:pt idx="94">
                  <c:v>20</c:v>
                </c:pt>
                <c:pt idx="95">
                  <c:v>24</c:v>
                </c:pt>
                <c:pt idx="96">
                  <c:v>23</c:v>
                </c:pt>
                <c:pt idx="97">
                  <c:v>7</c:v>
                </c:pt>
                <c:pt idx="98">
                  <c:v>9</c:v>
                </c:pt>
                <c:pt idx="99">
                  <c:v>1</c:v>
                </c:pt>
                <c:pt idx="100">
                  <c:v>26</c:v>
                </c:pt>
                <c:pt idx="101">
                  <c:v>38</c:v>
                </c:pt>
                <c:pt idx="102">
                  <c:v>38</c:v>
                </c:pt>
                <c:pt idx="103">
                  <c:v>44</c:v>
                </c:pt>
                <c:pt idx="104">
                  <c:v>22</c:v>
                </c:pt>
                <c:pt idx="105">
                  <c:v>44</c:v>
                </c:pt>
                <c:pt idx="106">
                  <c:v>10</c:v>
                </c:pt>
                <c:pt idx="107">
                  <c:v>6</c:v>
                </c:pt>
                <c:pt idx="108">
                  <c:v>17</c:v>
                </c:pt>
                <c:pt idx="109">
                  <c:v>38</c:v>
                </c:pt>
                <c:pt idx="110">
                  <c:v>24</c:v>
                </c:pt>
                <c:pt idx="111">
                  <c:v>10</c:v>
                </c:pt>
                <c:pt idx="112">
                  <c:v>8</c:v>
                </c:pt>
                <c:pt idx="113">
                  <c:v>21</c:v>
                </c:pt>
                <c:pt idx="114">
                  <c:v>6</c:v>
                </c:pt>
                <c:pt idx="115">
                  <c:v>21</c:v>
                </c:pt>
                <c:pt idx="116">
                  <c:v>39</c:v>
                </c:pt>
                <c:pt idx="117">
                  <c:v>24</c:v>
                </c:pt>
                <c:pt idx="118">
                  <c:v>33</c:v>
                </c:pt>
                <c:pt idx="119">
                  <c:v>18</c:v>
                </c:pt>
                <c:pt idx="120">
                  <c:v>28</c:v>
                </c:pt>
                <c:pt idx="121">
                  <c:v>32</c:v>
                </c:pt>
                <c:pt idx="122">
                  <c:v>12</c:v>
                </c:pt>
                <c:pt idx="123">
                  <c:v>48</c:v>
                </c:pt>
                <c:pt idx="124">
                  <c:v>42</c:v>
                </c:pt>
                <c:pt idx="125">
                  <c:v>27</c:v>
                </c:pt>
                <c:pt idx="126">
                  <c:v>10</c:v>
                </c:pt>
                <c:pt idx="127">
                  <c:v>46</c:v>
                </c:pt>
                <c:pt idx="128">
                  <c:v>42</c:v>
                </c:pt>
                <c:pt idx="129">
                  <c:v>32</c:v>
                </c:pt>
                <c:pt idx="130">
                  <c:v>42</c:v>
                </c:pt>
                <c:pt idx="131">
                  <c:v>26</c:v>
                </c:pt>
                <c:pt idx="132">
                  <c:v>25</c:v>
                </c:pt>
                <c:pt idx="133">
                  <c:v>11</c:v>
                </c:pt>
                <c:pt idx="134">
                  <c:v>23</c:v>
                </c:pt>
                <c:pt idx="135">
                  <c:v>34</c:v>
                </c:pt>
                <c:pt idx="136">
                  <c:v>40</c:v>
                </c:pt>
                <c:pt idx="137">
                  <c:v>23</c:v>
                </c:pt>
                <c:pt idx="138">
                  <c:v>29</c:v>
                </c:pt>
                <c:pt idx="139">
                  <c:v>31</c:v>
                </c:pt>
                <c:pt idx="140">
                  <c:v>7</c:v>
                </c:pt>
                <c:pt idx="141">
                  <c:v>40</c:v>
                </c:pt>
                <c:pt idx="142">
                  <c:v>33</c:v>
                </c:pt>
                <c:pt idx="143">
                  <c:v>21</c:v>
                </c:pt>
                <c:pt idx="144">
                  <c:v>2</c:v>
                </c:pt>
                <c:pt idx="145">
                  <c:v>18</c:v>
                </c:pt>
                <c:pt idx="146">
                  <c:v>47</c:v>
                </c:pt>
                <c:pt idx="147">
                  <c:v>33</c:v>
                </c:pt>
                <c:pt idx="148">
                  <c:v>37</c:v>
                </c:pt>
                <c:pt idx="149">
                  <c:v>34</c:v>
                </c:pt>
                <c:pt idx="150">
                  <c:v>20</c:v>
                </c:pt>
                <c:pt idx="151">
                  <c:v>35</c:v>
                </c:pt>
                <c:pt idx="152">
                  <c:v>18</c:v>
                </c:pt>
                <c:pt idx="153">
                  <c:v>46</c:v>
                </c:pt>
                <c:pt idx="154">
                  <c:v>24</c:v>
                </c:pt>
                <c:pt idx="155">
                  <c:v>8</c:v>
                </c:pt>
                <c:pt idx="156">
                  <c:v>30</c:v>
                </c:pt>
                <c:pt idx="157">
                  <c:v>44</c:v>
                </c:pt>
                <c:pt idx="158">
                  <c:v>10</c:v>
                </c:pt>
                <c:pt idx="159">
                  <c:v>23</c:v>
                </c:pt>
                <c:pt idx="160">
                  <c:v>49</c:v>
                </c:pt>
                <c:pt idx="161">
                  <c:v>11</c:v>
                </c:pt>
                <c:pt idx="162">
                  <c:v>2</c:v>
                </c:pt>
                <c:pt idx="163">
                  <c:v>26</c:v>
                </c:pt>
                <c:pt idx="164">
                  <c:v>36</c:v>
                </c:pt>
                <c:pt idx="165">
                  <c:v>33</c:v>
                </c:pt>
                <c:pt idx="166">
                  <c:v>47</c:v>
                </c:pt>
                <c:pt idx="167">
                  <c:v>13</c:v>
                </c:pt>
                <c:pt idx="168">
                  <c:v>40</c:v>
                </c:pt>
                <c:pt idx="169">
                  <c:v>25</c:v>
                </c:pt>
                <c:pt idx="170">
                  <c:v>4</c:v>
                </c:pt>
                <c:pt idx="171">
                  <c:v>42</c:v>
                </c:pt>
                <c:pt idx="172">
                  <c:v>19</c:v>
                </c:pt>
                <c:pt idx="173">
                  <c:v>18</c:v>
                </c:pt>
                <c:pt idx="174">
                  <c:v>37</c:v>
                </c:pt>
                <c:pt idx="175">
                  <c:v>30</c:v>
                </c:pt>
                <c:pt idx="176">
                  <c:v>19</c:v>
                </c:pt>
                <c:pt idx="177">
                  <c:v>23</c:v>
                </c:pt>
                <c:pt idx="178">
                  <c:v>16</c:v>
                </c:pt>
                <c:pt idx="179">
                  <c:v>1</c:v>
                </c:pt>
                <c:pt idx="180">
                  <c:v>12</c:v>
                </c:pt>
                <c:pt idx="181">
                  <c:v>24</c:v>
                </c:pt>
                <c:pt idx="182">
                  <c:v>34</c:v>
                </c:pt>
                <c:pt idx="183">
                  <c:v>8</c:v>
                </c:pt>
                <c:pt idx="184">
                  <c:v>18</c:v>
                </c:pt>
                <c:pt idx="185">
                  <c:v>48</c:v>
                </c:pt>
                <c:pt idx="186">
                  <c:v>5</c:v>
                </c:pt>
                <c:pt idx="187">
                  <c:v>26</c:v>
                </c:pt>
                <c:pt idx="188">
                  <c:v>30</c:v>
                </c:pt>
                <c:pt idx="189">
                  <c:v>13</c:v>
                </c:pt>
                <c:pt idx="190">
                  <c:v>19</c:v>
                </c:pt>
                <c:pt idx="191">
                  <c:v>29</c:v>
                </c:pt>
                <c:pt idx="192">
                  <c:v>3</c:v>
                </c:pt>
                <c:pt idx="193">
                  <c:v>26</c:v>
                </c:pt>
                <c:pt idx="194">
                  <c:v>40</c:v>
                </c:pt>
                <c:pt idx="195">
                  <c:v>12</c:v>
                </c:pt>
                <c:pt idx="196">
                  <c:v>2</c:v>
                </c:pt>
                <c:pt idx="197">
                  <c:v>11</c:v>
                </c:pt>
                <c:pt idx="198">
                  <c:v>44</c:v>
                </c:pt>
                <c:pt idx="199">
                  <c:v>28</c:v>
                </c:pt>
                <c:pt idx="200">
                  <c:v>18</c:v>
                </c:pt>
                <c:pt idx="201">
                  <c:v>13</c:v>
                </c:pt>
                <c:pt idx="202">
                  <c:v>37</c:v>
                </c:pt>
                <c:pt idx="203">
                  <c:v>22</c:v>
                </c:pt>
                <c:pt idx="204">
                  <c:v>12</c:v>
                </c:pt>
                <c:pt idx="205">
                  <c:v>2</c:v>
                </c:pt>
                <c:pt idx="206">
                  <c:v>37</c:v>
                </c:pt>
                <c:pt idx="207">
                  <c:v>7</c:v>
                </c:pt>
                <c:pt idx="208">
                  <c:v>26</c:v>
                </c:pt>
                <c:pt idx="209">
                  <c:v>26</c:v>
                </c:pt>
                <c:pt idx="210">
                  <c:v>24</c:v>
                </c:pt>
                <c:pt idx="211">
                  <c:v>12</c:v>
                </c:pt>
                <c:pt idx="212">
                  <c:v>16</c:v>
                </c:pt>
                <c:pt idx="213">
                  <c:v>23</c:v>
                </c:pt>
                <c:pt idx="214">
                  <c:v>40</c:v>
                </c:pt>
                <c:pt idx="215">
                  <c:v>9</c:v>
                </c:pt>
                <c:pt idx="216">
                  <c:v>32</c:v>
                </c:pt>
                <c:pt idx="217">
                  <c:v>15</c:v>
                </c:pt>
                <c:pt idx="218">
                  <c:v>37</c:v>
                </c:pt>
                <c:pt idx="219">
                  <c:v>13</c:v>
                </c:pt>
                <c:pt idx="220">
                  <c:v>5</c:v>
                </c:pt>
                <c:pt idx="221">
                  <c:v>11</c:v>
                </c:pt>
                <c:pt idx="222">
                  <c:v>10</c:v>
                </c:pt>
                <c:pt idx="223">
                  <c:v>13</c:v>
                </c:pt>
                <c:pt idx="224">
                  <c:v>41</c:v>
                </c:pt>
                <c:pt idx="225">
                  <c:v>46</c:v>
                </c:pt>
                <c:pt idx="226">
                  <c:v>15</c:v>
                </c:pt>
                <c:pt idx="227">
                  <c:v>42</c:v>
                </c:pt>
                <c:pt idx="228">
                  <c:v>7</c:v>
                </c:pt>
                <c:pt idx="229">
                  <c:v>40</c:v>
                </c:pt>
                <c:pt idx="230">
                  <c:v>28</c:v>
                </c:pt>
                <c:pt idx="231">
                  <c:v>32</c:v>
                </c:pt>
                <c:pt idx="232">
                  <c:v>35</c:v>
                </c:pt>
                <c:pt idx="233">
                  <c:v>15</c:v>
                </c:pt>
                <c:pt idx="234">
                  <c:v>48</c:v>
                </c:pt>
                <c:pt idx="235">
                  <c:v>36</c:v>
                </c:pt>
                <c:pt idx="236">
                  <c:v>21</c:v>
                </c:pt>
                <c:pt idx="237">
                  <c:v>6</c:v>
                </c:pt>
                <c:pt idx="238">
                  <c:v>1</c:v>
                </c:pt>
                <c:pt idx="239">
                  <c:v>4</c:v>
                </c:pt>
                <c:pt idx="240">
                  <c:v>11</c:v>
                </c:pt>
                <c:pt idx="241">
                  <c:v>44</c:v>
                </c:pt>
                <c:pt idx="242">
                  <c:v>26</c:v>
                </c:pt>
                <c:pt idx="243">
                  <c:v>37</c:v>
                </c:pt>
                <c:pt idx="244">
                  <c:v>23</c:v>
                </c:pt>
                <c:pt idx="245">
                  <c:v>29</c:v>
                </c:pt>
                <c:pt idx="246">
                  <c:v>21</c:v>
                </c:pt>
                <c:pt idx="247">
                  <c:v>48</c:v>
                </c:pt>
                <c:pt idx="248">
                  <c:v>45</c:v>
                </c:pt>
                <c:pt idx="249">
                  <c:v>45</c:v>
                </c:pt>
                <c:pt idx="250">
                  <c:v>49</c:v>
                </c:pt>
                <c:pt idx="251">
                  <c:v>27</c:v>
                </c:pt>
                <c:pt idx="252">
                  <c:v>39</c:v>
                </c:pt>
                <c:pt idx="253">
                  <c:v>40</c:v>
                </c:pt>
                <c:pt idx="254">
                  <c:v>13</c:v>
                </c:pt>
                <c:pt idx="255">
                  <c:v>23</c:v>
                </c:pt>
                <c:pt idx="256">
                  <c:v>16</c:v>
                </c:pt>
                <c:pt idx="257">
                  <c:v>30</c:v>
                </c:pt>
                <c:pt idx="258">
                  <c:v>4</c:v>
                </c:pt>
                <c:pt idx="259">
                  <c:v>40</c:v>
                </c:pt>
                <c:pt idx="260">
                  <c:v>16</c:v>
                </c:pt>
                <c:pt idx="261">
                  <c:v>31</c:v>
                </c:pt>
                <c:pt idx="262">
                  <c:v>42</c:v>
                </c:pt>
                <c:pt idx="263">
                  <c:v>25</c:v>
                </c:pt>
                <c:pt idx="264">
                  <c:v>44</c:v>
                </c:pt>
                <c:pt idx="265">
                  <c:v>12</c:v>
                </c:pt>
                <c:pt idx="266">
                  <c:v>26</c:v>
                </c:pt>
                <c:pt idx="267">
                  <c:v>37</c:v>
                </c:pt>
                <c:pt idx="268">
                  <c:v>48</c:v>
                </c:pt>
                <c:pt idx="269">
                  <c:v>33</c:v>
                </c:pt>
                <c:pt idx="270">
                  <c:v>28</c:v>
                </c:pt>
                <c:pt idx="271">
                  <c:v>9</c:v>
                </c:pt>
                <c:pt idx="272">
                  <c:v>12</c:v>
                </c:pt>
                <c:pt idx="273">
                  <c:v>5</c:v>
                </c:pt>
                <c:pt idx="274">
                  <c:v>28</c:v>
                </c:pt>
                <c:pt idx="275">
                  <c:v>35</c:v>
                </c:pt>
                <c:pt idx="276">
                  <c:v>5</c:v>
                </c:pt>
                <c:pt idx="277">
                  <c:v>34</c:v>
                </c:pt>
                <c:pt idx="278">
                  <c:v>46</c:v>
                </c:pt>
                <c:pt idx="279">
                  <c:v>34</c:v>
                </c:pt>
                <c:pt idx="280">
                  <c:v>13</c:v>
                </c:pt>
                <c:pt idx="281">
                  <c:v>39</c:v>
                </c:pt>
                <c:pt idx="282">
                  <c:v>42</c:v>
                </c:pt>
                <c:pt idx="283">
                  <c:v>45</c:v>
                </c:pt>
                <c:pt idx="284">
                  <c:v>48</c:v>
                </c:pt>
                <c:pt idx="285">
                  <c:v>14</c:v>
                </c:pt>
                <c:pt idx="286">
                  <c:v>11</c:v>
                </c:pt>
                <c:pt idx="287">
                  <c:v>42</c:v>
                </c:pt>
                <c:pt idx="288">
                  <c:v>38</c:v>
                </c:pt>
                <c:pt idx="289">
                  <c:v>4</c:v>
                </c:pt>
                <c:pt idx="290">
                  <c:v>33</c:v>
                </c:pt>
                <c:pt idx="291">
                  <c:v>7</c:v>
                </c:pt>
                <c:pt idx="292">
                  <c:v>41</c:v>
                </c:pt>
                <c:pt idx="293">
                  <c:v>8</c:v>
                </c:pt>
                <c:pt idx="294">
                  <c:v>37</c:v>
                </c:pt>
                <c:pt idx="295">
                  <c:v>10</c:v>
                </c:pt>
                <c:pt idx="296">
                  <c:v>43</c:v>
                </c:pt>
                <c:pt idx="297">
                  <c:v>15</c:v>
                </c:pt>
                <c:pt idx="298">
                  <c:v>38</c:v>
                </c:pt>
                <c:pt idx="299">
                  <c:v>15</c:v>
                </c:pt>
                <c:pt idx="300">
                  <c:v>5</c:v>
                </c:pt>
                <c:pt idx="301">
                  <c:v>29</c:v>
                </c:pt>
                <c:pt idx="302">
                  <c:v>19</c:v>
                </c:pt>
                <c:pt idx="303">
                  <c:v>10</c:v>
                </c:pt>
                <c:pt idx="304">
                  <c:v>12</c:v>
                </c:pt>
                <c:pt idx="305">
                  <c:v>4</c:v>
                </c:pt>
                <c:pt idx="306">
                  <c:v>31</c:v>
                </c:pt>
                <c:pt idx="307">
                  <c:v>18</c:v>
                </c:pt>
                <c:pt idx="308">
                  <c:v>16</c:v>
                </c:pt>
                <c:pt idx="309">
                  <c:v>40</c:v>
                </c:pt>
                <c:pt idx="310">
                  <c:v>36</c:v>
                </c:pt>
                <c:pt idx="311">
                  <c:v>25</c:v>
                </c:pt>
                <c:pt idx="312">
                  <c:v>23</c:v>
                </c:pt>
                <c:pt idx="313">
                  <c:v>12</c:v>
                </c:pt>
                <c:pt idx="314">
                  <c:v>34</c:v>
                </c:pt>
                <c:pt idx="315">
                  <c:v>36</c:v>
                </c:pt>
                <c:pt idx="316">
                  <c:v>37</c:v>
                </c:pt>
                <c:pt idx="317">
                  <c:v>3</c:v>
                </c:pt>
                <c:pt idx="318">
                  <c:v>9</c:v>
                </c:pt>
                <c:pt idx="319">
                  <c:v>18</c:v>
                </c:pt>
                <c:pt idx="320">
                  <c:v>43</c:v>
                </c:pt>
                <c:pt idx="321">
                  <c:v>35</c:v>
                </c:pt>
                <c:pt idx="322">
                  <c:v>34</c:v>
                </c:pt>
                <c:pt idx="323">
                  <c:v>41</c:v>
                </c:pt>
                <c:pt idx="324">
                  <c:v>14</c:v>
                </c:pt>
                <c:pt idx="325">
                  <c:v>4</c:v>
                </c:pt>
                <c:pt idx="326">
                  <c:v>29</c:v>
                </c:pt>
                <c:pt idx="327">
                  <c:v>41</c:v>
                </c:pt>
                <c:pt idx="328">
                  <c:v>45</c:v>
                </c:pt>
                <c:pt idx="329">
                  <c:v>15</c:v>
                </c:pt>
                <c:pt idx="330">
                  <c:v>28</c:v>
                </c:pt>
                <c:pt idx="331">
                  <c:v>42</c:v>
                </c:pt>
                <c:pt idx="332">
                  <c:v>16</c:v>
                </c:pt>
                <c:pt idx="333">
                  <c:v>12</c:v>
                </c:pt>
                <c:pt idx="334">
                  <c:v>5</c:v>
                </c:pt>
                <c:pt idx="335">
                  <c:v>34</c:v>
                </c:pt>
                <c:pt idx="336">
                  <c:v>42</c:v>
                </c:pt>
                <c:pt idx="337">
                  <c:v>1</c:v>
                </c:pt>
                <c:pt idx="338">
                  <c:v>39</c:v>
                </c:pt>
                <c:pt idx="339">
                  <c:v>32</c:v>
                </c:pt>
                <c:pt idx="340">
                  <c:v>26</c:v>
                </c:pt>
                <c:pt idx="341">
                  <c:v>17</c:v>
                </c:pt>
                <c:pt idx="342">
                  <c:v>48</c:v>
                </c:pt>
                <c:pt idx="343">
                  <c:v>27</c:v>
                </c:pt>
                <c:pt idx="344">
                  <c:v>24</c:v>
                </c:pt>
                <c:pt idx="345">
                  <c:v>35</c:v>
                </c:pt>
                <c:pt idx="346">
                  <c:v>46</c:v>
                </c:pt>
                <c:pt idx="347">
                  <c:v>42</c:v>
                </c:pt>
                <c:pt idx="348">
                  <c:v>39</c:v>
                </c:pt>
                <c:pt idx="349">
                  <c:v>26</c:v>
                </c:pt>
                <c:pt idx="350">
                  <c:v>49</c:v>
                </c:pt>
                <c:pt idx="351">
                  <c:v>38</c:v>
                </c:pt>
                <c:pt idx="352">
                  <c:v>23</c:v>
                </c:pt>
                <c:pt idx="353">
                  <c:v>22</c:v>
                </c:pt>
                <c:pt idx="354">
                  <c:v>4</c:v>
                </c:pt>
                <c:pt idx="355">
                  <c:v>49</c:v>
                </c:pt>
                <c:pt idx="356">
                  <c:v>9</c:v>
                </c:pt>
                <c:pt idx="357">
                  <c:v>4</c:v>
                </c:pt>
                <c:pt idx="358">
                  <c:v>7</c:v>
                </c:pt>
                <c:pt idx="359">
                  <c:v>23</c:v>
                </c:pt>
                <c:pt idx="360">
                  <c:v>2</c:v>
                </c:pt>
                <c:pt idx="361">
                  <c:v>49</c:v>
                </c:pt>
                <c:pt idx="362">
                  <c:v>24</c:v>
                </c:pt>
                <c:pt idx="363">
                  <c:v>40</c:v>
                </c:pt>
                <c:pt idx="364">
                  <c:v>31</c:v>
                </c:pt>
                <c:pt idx="365">
                  <c:v>47</c:v>
                </c:pt>
                <c:pt idx="366">
                  <c:v>31</c:v>
                </c:pt>
                <c:pt idx="367">
                  <c:v>47</c:v>
                </c:pt>
                <c:pt idx="368">
                  <c:v>40</c:v>
                </c:pt>
                <c:pt idx="369">
                  <c:v>48</c:v>
                </c:pt>
                <c:pt idx="370">
                  <c:v>43</c:v>
                </c:pt>
                <c:pt idx="371">
                  <c:v>34</c:v>
                </c:pt>
                <c:pt idx="372">
                  <c:v>24</c:v>
                </c:pt>
                <c:pt idx="373">
                  <c:v>49</c:v>
                </c:pt>
                <c:pt idx="374">
                  <c:v>26</c:v>
                </c:pt>
                <c:pt idx="375">
                  <c:v>16</c:v>
                </c:pt>
                <c:pt idx="376">
                  <c:v>47</c:v>
                </c:pt>
                <c:pt idx="377">
                  <c:v>13</c:v>
                </c:pt>
                <c:pt idx="378">
                  <c:v>15</c:v>
                </c:pt>
                <c:pt idx="379">
                  <c:v>27</c:v>
                </c:pt>
                <c:pt idx="380">
                  <c:v>4</c:v>
                </c:pt>
                <c:pt idx="381">
                  <c:v>16</c:v>
                </c:pt>
                <c:pt idx="382">
                  <c:v>30</c:v>
                </c:pt>
                <c:pt idx="383">
                  <c:v>44</c:v>
                </c:pt>
                <c:pt idx="384">
                  <c:v>30</c:v>
                </c:pt>
                <c:pt idx="385">
                  <c:v>36</c:v>
                </c:pt>
                <c:pt idx="386">
                  <c:v>3</c:v>
                </c:pt>
                <c:pt idx="387">
                  <c:v>22</c:v>
                </c:pt>
                <c:pt idx="388">
                  <c:v>49</c:v>
                </c:pt>
                <c:pt idx="389">
                  <c:v>22</c:v>
                </c:pt>
                <c:pt idx="390">
                  <c:v>49</c:v>
                </c:pt>
                <c:pt idx="391">
                  <c:v>12</c:v>
                </c:pt>
                <c:pt idx="392">
                  <c:v>21</c:v>
                </c:pt>
                <c:pt idx="393">
                  <c:v>4</c:v>
                </c:pt>
                <c:pt idx="394">
                  <c:v>31</c:v>
                </c:pt>
                <c:pt idx="395">
                  <c:v>44</c:v>
                </c:pt>
                <c:pt idx="396">
                  <c:v>31</c:v>
                </c:pt>
                <c:pt idx="397">
                  <c:v>23</c:v>
                </c:pt>
                <c:pt idx="398">
                  <c:v>20</c:v>
                </c:pt>
                <c:pt idx="399">
                  <c:v>15</c:v>
                </c:pt>
                <c:pt idx="400">
                  <c:v>23</c:v>
                </c:pt>
                <c:pt idx="401">
                  <c:v>28</c:v>
                </c:pt>
                <c:pt idx="402">
                  <c:v>16</c:v>
                </c:pt>
                <c:pt idx="403">
                  <c:v>37</c:v>
                </c:pt>
                <c:pt idx="404">
                  <c:v>21</c:v>
                </c:pt>
                <c:pt idx="405">
                  <c:v>15</c:v>
                </c:pt>
                <c:pt idx="406">
                  <c:v>17</c:v>
                </c:pt>
                <c:pt idx="407">
                  <c:v>37</c:v>
                </c:pt>
                <c:pt idx="408">
                  <c:v>13</c:v>
                </c:pt>
                <c:pt idx="409">
                  <c:v>19</c:v>
                </c:pt>
                <c:pt idx="410">
                  <c:v>30</c:v>
                </c:pt>
                <c:pt idx="411">
                  <c:v>45</c:v>
                </c:pt>
                <c:pt idx="412">
                  <c:v>18</c:v>
                </c:pt>
                <c:pt idx="413">
                  <c:v>14</c:v>
                </c:pt>
                <c:pt idx="414">
                  <c:v>36</c:v>
                </c:pt>
                <c:pt idx="415">
                  <c:v>36</c:v>
                </c:pt>
                <c:pt idx="416">
                  <c:v>20</c:v>
                </c:pt>
                <c:pt idx="417">
                  <c:v>19</c:v>
                </c:pt>
                <c:pt idx="418">
                  <c:v>45</c:v>
                </c:pt>
                <c:pt idx="419">
                  <c:v>44</c:v>
                </c:pt>
                <c:pt idx="420">
                  <c:v>7</c:v>
                </c:pt>
                <c:pt idx="421">
                  <c:v>44</c:v>
                </c:pt>
                <c:pt idx="422">
                  <c:v>4</c:v>
                </c:pt>
                <c:pt idx="423">
                  <c:v>34</c:v>
                </c:pt>
                <c:pt idx="424">
                  <c:v>2</c:v>
                </c:pt>
                <c:pt idx="425">
                  <c:v>5</c:v>
                </c:pt>
                <c:pt idx="426">
                  <c:v>10</c:v>
                </c:pt>
                <c:pt idx="427">
                  <c:v>32</c:v>
                </c:pt>
                <c:pt idx="428">
                  <c:v>42</c:v>
                </c:pt>
                <c:pt idx="429">
                  <c:v>41</c:v>
                </c:pt>
                <c:pt idx="430">
                  <c:v>13</c:v>
                </c:pt>
                <c:pt idx="431">
                  <c:v>39</c:v>
                </c:pt>
                <c:pt idx="432">
                  <c:v>5</c:v>
                </c:pt>
                <c:pt idx="433">
                  <c:v>10</c:v>
                </c:pt>
                <c:pt idx="434">
                  <c:v>10</c:v>
                </c:pt>
                <c:pt idx="435">
                  <c:v>38</c:v>
                </c:pt>
                <c:pt idx="436">
                  <c:v>27</c:v>
                </c:pt>
                <c:pt idx="437">
                  <c:v>21</c:v>
                </c:pt>
                <c:pt idx="438">
                  <c:v>8</c:v>
                </c:pt>
                <c:pt idx="439">
                  <c:v>1</c:v>
                </c:pt>
                <c:pt idx="440">
                  <c:v>28</c:v>
                </c:pt>
                <c:pt idx="441">
                  <c:v>49</c:v>
                </c:pt>
                <c:pt idx="442">
                  <c:v>39</c:v>
                </c:pt>
                <c:pt idx="443">
                  <c:v>14</c:v>
                </c:pt>
                <c:pt idx="444">
                  <c:v>21</c:v>
                </c:pt>
                <c:pt idx="445">
                  <c:v>30</c:v>
                </c:pt>
                <c:pt idx="446">
                  <c:v>21</c:v>
                </c:pt>
                <c:pt idx="447">
                  <c:v>49</c:v>
                </c:pt>
                <c:pt idx="448">
                  <c:v>9</c:v>
                </c:pt>
                <c:pt idx="449">
                  <c:v>17</c:v>
                </c:pt>
                <c:pt idx="450">
                  <c:v>5</c:v>
                </c:pt>
                <c:pt idx="451">
                  <c:v>31</c:v>
                </c:pt>
                <c:pt idx="452">
                  <c:v>40</c:v>
                </c:pt>
                <c:pt idx="453">
                  <c:v>38</c:v>
                </c:pt>
                <c:pt idx="454">
                  <c:v>43</c:v>
                </c:pt>
                <c:pt idx="455">
                  <c:v>19</c:v>
                </c:pt>
                <c:pt idx="456">
                  <c:v>36</c:v>
                </c:pt>
                <c:pt idx="457">
                  <c:v>33</c:v>
                </c:pt>
                <c:pt idx="458">
                  <c:v>13</c:v>
                </c:pt>
                <c:pt idx="459">
                  <c:v>14</c:v>
                </c:pt>
                <c:pt idx="460">
                  <c:v>33</c:v>
                </c:pt>
                <c:pt idx="461">
                  <c:v>29</c:v>
                </c:pt>
                <c:pt idx="462">
                  <c:v>43</c:v>
                </c:pt>
                <c:pt idx="463">
                  <c:v>49</c:v>
                </c:pt>
                <c:pt idx="464">
                  <c:v>36</c:v>
                </c:pt>
                <c:pt idx="465">
                  <c:v>44</c:v>
                </c:pt>
                <c:pt idx="466">
                  <c:v>10</c:v>
                </c:pt>
                <c:pt idx="467">
                  <c:v>31</c:v>
                </c:pt>
                <c:pt idx="468">
                  <c:v>6</c:v>
                </c:pt>
                <c:pt idx="469">
                  <c:v>1</c:v>
                </c:pt>
                <c:pt idx="470">
                  <c:v>7</c:v>
                </c:pt>
                <c:pt idx="471">
                  <c:v>27</c:v>
                </c:pt>
                <c:pt idx="472">
                  <c:v>21</c:v>
                </c:pt>
                <c:pt idx="473">
                  <c:v>28</c:v>
                </c:pt>
                <c:pt idx="474">
                  <c:v>16</c:v>
                </c:pt>
                <c:pt idx="475">
                  <c:v>46</c:v>
                </c:pt>
                <c:pt idx="476">
                  <c:v>23</c:v>
                </c:pt>
                <c:pt idx="477">
                  <c:v>20</c:v>
                </c:pt>
                <c:pt idx="478">
                  <c:v>38</c:v>
                </c:pt>
                <c:pt idx="479">
                  <c:v>25</c:v>
                </c:pt>
                <c:pt idx="480">
                  <c:v>28</c:v>
                </c:pt>
                <c:pt idx="481">
                  <c:v>5</c:v>
                </c:pt>
                <c:pt idx="482">
                  <c:v>21</c:v>
                </c:pt>
                <c:pt idx="483">
                  <c:v>18</c:v>
                </c:pt>
                <c:pt idx="484">
                  <c:v>47</c:v>
                </c:pt>
                <c:pt idx="485">
                  <c:v>6</c:v>
                </c:pt>
                <c:pt idx="486">
                  <c:v>29</c:v>
                </c:pt>
                <c:pt idx="487">
                  <c:v>19</c:v>
                </c:pt>
                <c:pt idx="488">
                  <c:v>33</c:v>
                </c:pt>
                <c:pt idx="489">
                  <c:v>1</c:v>
                </c:pt>
                <c:pt idx="490">
                  <c:v>45</c:v>
                </c:pt>
                <c:pt idx="491">
                  <c:v>3</c:v>
                </c:pt>
                <c:pt idx="492">
                  <c:v>42</c:v>
                </c:pt>
                <c:pt idx="493">
                  <c:v>21</c:v>
                </c:pt>
                <c:pt idx="494">
                  <c:v>35</c:v>
                </c:pt>
                <c:pt idx="495">
                  <c:v>41</c:v>
                </c:pt>
                <c:pt idx="496">
                  <c:v>40</c:v>
                </c:pt>
                <c:pt idx="497">
                  <c:v>3</c:v>
                </c:pt>
                <c:pt idx="498">
                  <c:v>25</c:v>
                </c:pt>
                <c:pt idx="499">
                  <c:v>45</c:v>
                </c:pt>
                <c:pt idx="500">
                  <c:v>38</c:v>
                </c:pt>
                <c:pt idx="501">
                  <c:v>45</c:v>
                </c:pt>
                <c:pt idx="502">
                  <c:v>20</c:v>
                </c:pt>
                <c:pt idx="503">
                  <c:v>44</c:v>
                </c:pt>
                <c:pt idx="504">
                  <c:v>45</c:v>
                </c:pt>
                <c:pt idx="505">
                  <c:v>34</c:v>
                </c:pt>
                <c:pt idx="506">
                  <c:v>21</c:v>
                </c:pt>
                <c:pt idx="507">
                  <c:v>48</c:v>
                </c:pt>
                <c:pt idx="508">
                  <c:v>23</c:v>
                </c:pt>
                <c:pt idx="509">
                  <c:v>6</c:v>
                </c:pt>
                <c:pt idx="510">
                  <c:v>13</c:v>
                </c:pt>
                <c:pt idx="511">
                  <c:v>49</c:v>
                </c:pt>
                <c:pt idx="512">
                  <c:v>23</c:v>
                </c:pt>
                <c:pt idx="513">
                  <c:v>9</c:v>
                </c:pt>
                <c:pt idx="514">
                  <c:v>17</c:v>
                </c:pt>
                <c:pt idx="515">
                  <c:v>2</c:v>
                </c:pt>
                <c:pt idx="516">
                  <c:v>19</c:v>
                </c:pt>
                <c:pt idx="517">
                  <c:v>19</c:v>
                </c:pt>
                <c:pt idx="518">
                  <c:v>7</c:v>
                </c:pt>
                <c:pt idx="519">
                  <c:v>42</c:v>
                </c:pt>
                <c:pt idx="520">
                  <c:v>42</c:v>
                </c:pt>
                <c:pt idx="521">
                  <c:v>20</c:v>
                </c:pt>
                <c:pt idx="522">
                  <c:v>9</c:v>
                </c:pt>
                <c:pt idx="523">
                  <c:v>17</c:v>
                </c:pt>
                <c:pt idx="524">
                  <c:v>27</c:v>
                </c:pt>
                <c:pt idx="525">
                  <c:v>47</c:v>
                </c:pt>
                <c:pt idx="526">
                  <c:v>2</c:v>
                </c:pt>
                <c:pt idx="527">
                  <c:v>36</c:v>
                </c:pt>
                <c:pt idx="528">
                  <c:v>19</c:v>
                </c:pt>
                <c:pt idx="529">
                  <c:v>17</c:v>
                </c:pt>
                <c:pt idx="530">
                  <c:v>5</c:v>
                </c:pt>
                <c:pt idx="531">
                  <c:v>39</c:v>
                </c:pt>
                <c:pt idx="532">
                  <c:v>18</c:v>
                </c:pt>
                <c:pt idx="533">
                  <c:v>7</c:v>
                </c:pt>
                <c:pt idx="534">
                  <c:v>17</c:v>
                </c:pt>
                <c:pt idx="535">
                  <c:v>39</c:v>
                </c:pt>
                <c:pt idx="536">
                  <c:v>36</c:v>
                </c:pt>
                <c:pt idx="537">
                  <c:v>40</c:v>
                </c:pt>
                <c:pt idx="538">
                  <c:v>45</c:v>
                </c:pt>
                <c:pt idx="539">
                  <c:v>4</c:v>
                </c:pt>
                <c:pt idx="540">
                  <c:v>38</c:v>
                </c:pt>
                <c:pt idx="541">
                  <c:v>25</c:v>
                </c:pt>
                <c:pt idx="542">
                  <c:v>5</c:v>
                </c:pt>
                <c:pt idx="543">
                  <c:v>30</c:v>
                </c:pt>
                <c:pt idx="544">
                  <c:v>12</c:v>
                </c:pt>
                <c:pt idx="545">
                  <c:v>4</c:v>
                </c:pt>
                <c:pt idx="546">
                  <c:v>24</c:v>
                </c:pt>
                <c:pt idx="547">
                  <c:v>29</c:v>
                </c:pt>
                <c:pt idx="548">
                  <c:v>9</c:v>
                </c:pt>
                <c:pt idx="549">
                  <c:v>4</c:v>
                </c:pt>
                <c:pt idx="550">
                  <c:v>24</c:v>
                </c:pt>
                <c:pt idx="551">
                  <c:v>14</c:v>
                </c:pt>
                <c:pt idx="552">
                  <c:v>5</c:v>
                </c:pt>
                <c:pt idx="553">
                  <c:v>18</c:v>
                </c:pt>
                <c:pt idx="554">
                  <c:v>42</c:v>
                </c:pt>
                <c:pt idx="555">
                  <c:v>19</c:v>
                </c:pt>
                <c:pt idx="556">
                  <c:v>12</c:v>
                </c:pt>
                <c:pt idx="557">
                  <c:v>18</c:v>
                </c:pt>
                <c:pt idx="558">
                  <c:v>17</c:v>
                </c:pt>
                <c:pt idx="559">
                  <c:v>30</c:v>
                </c:pt>
                <c:pt idx="560">
                  <c:v>24</c:v>
                </c:pt>
                <c:pt idx="561">
                  <c:v>11</c:v>
                </c:pt>
                <c:pt idx="562">
                  <c:v>35</c:v>
                </c:pt>
                <c:pt idx="563">
                  <c:v>23</c:v>
                </c:pt>
                <c:pt idx="564">
                  <c:v>17</c:v>
                </c:pt>
                <c:pt idx="565">
                  <c:v>1</c:v>
                </c:pt>
                <c:pt idx="566">
                  <c:v>15</c:v>
                </c:pt>
                <c:pt idx="567">
                  <c:v>32</c:v>
                </c:pt>
                <c:pt idx="568">
                  <c:v>9</c:v>
                </c:pt>
                <c:pt idx="569">
                  <c:v>15</c:v>
                </c:pt>
                <c:pt idx="570">
                  <c:v>28</c:v>
                </c:pt>
                <c:pt idx="571">
                  <c:v>24</c:v>
                </c:pt>
                <c:pt idx="572">
                  <c:v>35</c:v>
                </c:pt>
                <c:pt idx="573">
                  <c:v>22</c:v>
                </c:pt>
                <c:pt idx="574">
                  <c:v>27</c:v>
                </c:pt>
                <c:pt idx="575">
                  <c:v>19</c:v>
                </c:pt>
                <c:pt idx="576">
                  <c:v>45</c:v>
                </c:pt>
                <c:pt idx="577">
                  <c:v>12</c:v>
                </c:pt>
                <c:pt idx="578">
                  <c:v>20</c:v>
                </c:pt>
                <c:pt idx="579">
                  <c:v>1</c:v>
                </c:pt>
                <c:pt idx="580">
                  <c:v>21</c:v>
                </c:pt>
                <c:pt idx="581">
                  <c:v>49</c:v>
                </c:pt>
                <c:pt idx="582">
                  <c:v>45</c:v>
                </c:pt>
                <c:pt idx="583">
                  <c:v>1</c:v>
                </c:pt>
                <c:pt idx="584">
                  <c:v>10</c:v>
                </c:pt>
                <c:pt idx="585">
                  <c:v>47</c:v>
                </c:pt>
                <c:pt idx="586">
                  <c:v>32</c:v>
                </c:pt>
                <c:pt idx="587">
                  <c:v>39</c:v>
                </c:pt>
                <c:pt idx="588">
                  <c:v>22</c:v>
                </c:pt>
                <c:pt idx="589">
                  <c:v>18</c:v>
                </c:pt>
                <c:pt idx="590">
                  <c:v>48</c:v>
                </c:pt>
                <c:pt idx="591">
                  <c:v>46</c:v>
                </c:pt>
                <c:pt idx="592">
                  <c:v>32</c:v>
                </c:pt>
                <c:pt idx="593">
                  <c:v>27</c:v>
                </c:pt>
                <c:pt idx="594">
                  <c:v>28</c:v>
                </c:pt>
                <c:pt idx="595">
                  <c:v>18</c:v>
                </c:pt>
                <c:pt idx="596">
                  <c:v>39</c:v>
                </c:pt>
                <c:pt idx="597">
                  <c:v>49</c:v>
                </c:pt>
                <c:pt idx="598">
                  <c:v>29</c:v>
                </c:pt>
                <c:pt idx="599">
                  <c:v>18</c:v>
                </c:pt>
                <c:pt idx="600">
                  <c:v>44</c:v>
                </c:pt>
                <c:pt idx="601">
                  <c:v>8</c:v>
                </c:pt>
                <c:pt idx="602">
                  <c:v>31</c:v>
                </c:pt>
                <c:pt idx="603">
                  <c:v>34</c:v>
                </c:pt>
                <c:pt idx="604">
                  <c:v>7</c:v>
                </c:pt>
                <c:pt idx="605">
                  <c:v>36</c:v>
                </c:pt>
                <c:pt idx="606">
                  <c:v>18</c:v>
                </c:pt>
                <c:pt idx="607">
                  <c:v>38</c:v>
                </c:pt>
                <c:pt idx="608">
                  <c:v>9</c:v>
                </c:pt>
                <c:pt idx="609">
                  <c:v>9</c:v>
                </c:pt>
                <c:pt idx="610">
                  <c:v>46</c:v>
                </c:pt>
                <c:pt idx="611">
                  <c:v>8</c:v>
                </c:pt>
                <c:pt idx="612">
                  <c:v>35</c:v>
                </c:pt>
                <c:pt idx="613">
                  <c:v>18</c:v>
                </c:pt>
                <c:pt idx="614">
                  <c:v>5</c:v>
                </c:pt>
                <c:pt idx="615">
                  <c:v>14</c:v>
                </c:pt>
                <c:pt idx="616">
                  <c:v>28</c:v>
                </c:pt>
                <c:pt idx="617">
                  <c:v>30</c:v>
                </c:pt>
                <c:pt idx="618">
                  <c:v>4</c:v>
                </c:pt>
                <c:pt idx="619">
                  <c:v>39</c:v>
                </c:pt>
                <c:pt idx="620">
                  <c:v>20</c:v>
                </c:pt>
                <c:pt idx="621">
                  <c:v>25</c:v>
                </c:pt>
                <c:pt idx="622">
                  <c:v>28</c:v>
                </c:pt>
                <c:pt idx="623">
                  <c:v>12</c:v>
                </c:pt>
                <c:pt idx="624">
                  <c:v>2</c:v>
                </c:pt>
                <c:pt idx="625">
                  <c:v>43</c:v>
                </c:pt>
                <c:pt idx="626">
                  <c:v>14</c:v>
                </c:pt>
                <c:pt idx="627">
                  <c:v>22</c:v>
                </c:pt>
                <c:pt idx="628">
                  <c:v>31</c:v>
                </c:pt>
                <c:pt idx="629">
                  <c:v>23</c:v>
                </c:pt>
                <c:pt idx="630">
                  <c:v>48</c:v>
                </c:pt>
                <c:pt idx="631">
                  <c:v>20</c:v>
                </c:pt>
                <c:pt idx="632">
                  <c:v>38</c:v>
                </c:pt>
                <c:pt idx="633">
                  <c:v>4</c:v>
                </c:pt>
                <c:pt idx="634">
                  <c:v>15</c:v>
                </c:pt>
                <c:pt idx="635">
                  <c:v>24</c:v>
                </c:pt>
                <c:pt idx="636">
                  <c:v>25</c:v>
                </c:pt>
                <c:pt idx="637">
                  <c:v>1</c:v>
                </c:pt>
                <c:pt idx="638">
                  <c:v>7</c:v>
                </c:pt>
                <c:pt idx="639">
                  <c:v>31</c:v>
                </c:pt>
                <c:pt idx="640">
                  <c:v>12</c:v>
                </c:pt>
                <c:pt idx="641">
                  <c:v>42</c:v>
                </c:pt>
                <c:pt idx="642">
                  <c:v>5</c:v>
                </c:pt>
                <c:pt idx="643">
                  <c:v>44</c:v>
                </c:pt>
                <c:pt idx="644">
                  <c:v>42</c:v>
                </c:pt>
                <c:pt idx="645">
                  <c:v>38</c:v>
                </c:pt>
                <c:pt idx="646">
                  <c:v>12</c:v>
                </c:pt>
                <c:pt idx="647">
                  <c:v>39</c:v>
                </c:pt>
                <c:pt idx="648">
                  <c:v>18</c:v>
                </c:pt>
                <c:pt idx="649">
                  <c:v>2</c:v>
                </c:pt>
                <c:pt idx="650">
                  <c:v>10</c:v>
                </c:pt>
                <c:pt idx="651">
                  <c:v>15</c:v>
                </c:pt>
                <c:pt idx="652">
                  <c:v>30</c:v>
                </c:pt>
                <c:pt idx="653">
                  <c:v>44</c:v>
                </c:pt>
                <c:pt idx="654">
                  <c:v>17</c:v>
                </c:pt>
                <c:pt idx="655">
                  <c:v>4</c:v>
                </c:pt>
                <c:pt idx="656">
                  <c:v>7</c:v>
                </c:pt>
                <c:pt idx="657">
                  <c:v>41</c:v>
                </c:pt>
                <c:pt idx="658">
                  <c:v>31</c:v>
                </c:pt>
                <c:pt idx="659">
                  <c:v>39</c:v>
                </c:pt>
                <c:pt idx="660">
                  <c:v>34</c:v>
                </c:pt>
                <c:pt idx="661">
                  <c:v>6</c:v>
                </c:pt>
                <c:pt idx="662">
                  <c:v>38</c:v>
                </c:pt>
                <c:pt idx="663">
                  <c:v>45</c:v>
                </c:pt>
                <c:pt idx="664">
                  <c:v>34</c:v>
                </c:pt>
                <c:pt idx="665">
                  <c:v>44</c:v>
                </c:pt>
                <c:pt idx="666">
                  <c:v>15</c:v>
                </c:pt>
                <c:pt idx="667">
                  <c:v>14</c:v>
                </c:pt>
                <c:pt idx="668">
                  <c:v>6</c:v>
                </c:pt>
                <c:pt idx="669">
                  <c:v>37</c:v>
                </c:pt>
                <c:pt idx="670">
                  <c:v>32</c:v>
                </c:pt>
                <c:pt idx="671">
                  <c:v>3</c:v>
                </c:pt>
                <c:pt idx="672">
                  <c:v>3</c:v>
                </c:pt>
                <c:pt idx="673">
                  <c:v>22</c:v>
                </c:pt>
                <c:pt idx="674">
                  <c:v>22</c:v>
                </c:pt>
                <c:pt idx="675">
                  <c:v>10</c:v>
                </c:pt>
                <c:pt idx="676">
                  <c:v>3</c:v>
                </c:pt>
                <c:pt idx="677">
                  <c:v>12</c:v>
                </c:pt>
                <c:pt idx="678">
                  <c:v>29</c:v>
                </c:pt>
                <c:pt idx="679">
                  <c:v>48</c:v>
                </c:pt>
                <c:pt idx="680">
                  <c:v>17</c:v>
                </c:pt>
                <c:pt idx="681">
                  <c:v>7</c:v>
                </c:pt>
                <c:pt idx="682">
                  <c:v>13</c:v>
                </c:pt>
                <c:pt idx="683">
                  <c:v>2</c:v>
                </c:pt>
                <c:pt idx="684">
                  <c:v>4</c:v>
                </c:pt>
                <c:pt idx="685">
                  <c:v>10</c:v>
                </c:pt>
                <c:pt idx="686">
                  <c:v>39</c:v>
                </c:pt>
                <c:pt idx="687">
                  <c:v>24</c:v>
                </c:pt>
                <c:pt idx="688">
                  <c:v>17</c:v>
                </c:pt>
                <c:pt idx="689">
                  <c:v>6</c:v>
                </c:pt>
                <c:pt idx="690">
                  <c:v>19</c:v>
                </c:pt>
                <c:pt idx="691">
                  <c:v>5</c:v>
                </c:pt>
                <c:pt idx="692">
                  <c:v>32</c:v>
                </c:pt>
                <c:pt idx="693">
                  <c:v>10</c:v>
                </c:pt>
                <c:pt idx="694">
                  <c:v>9</c:v>
                </c:pt>
                <c:pt idx="695">
                  <c:v>27</c:v>
                </c:pt>
                <c:pt idx="696">
                  <c:v>13</c:v>
                </c:pt>
                <c:pt idx="697">
                  <c:v>19</c:v>
                </c:pt>
                <c:pt idx="698">
                  <c:v>21</c:v>
                </c:pt>
                <c:pt idx="699">
                  <c:v>24</c:v>
                </c:pt>
                <c:pt idx="700">
                  <c:v>38</c:v>
                </c:pt>
                <c:pt idx="701">
                  <c:v>4</c:v>
                </c:pt>
                <c:pt idx="702">
                  <c:v>24</c:v>
                </c:pt>
                <c:pt idx="703">
                  <c:v>35</c:v>
                </c:pt>
                <c:pt idx="704">
                  <c:v>3</c:v>
                </c:pt>
                <c:pt idx="705">
                  <c:v>4</c:v>
                </c:pt>
                <c:pt idx="706">
                  <c:v>37</c:v>
                </c:pt>
                <c:pt idx="707">
                  <c:v>40</c:v>
                </c:pt>
                <c:pt idx="708">
                  <c:v>48</c:v>
                </c:pt>
                <c:pt idx="709">
                  <c:v>35</c:v>
                </c:pt>
                <c:pt idx="710">
                  <c:v>31</c:v>
                </c:pt>
                <c:pt idx="711">
                  <c:v>44</c:v>
                </c:pt>
                <c:pt idx="712">
                  <c:v>25</c:v>
                </c:pt>
                <c:pt idx="713">
                  <c:v>40</c:v>
                </c:pt>
                <c:pt idx="714">
                  <c:v>13</c:v>
                </c:pt>
                <c:pt idx="715">
                  <c:v>4</c:v>
                </c:pt>
                <c:pt idx="716">
                  <c:v>46</c:v>
                </c:pt>
                <c:pt idx="717">
                  <c:v>14</c:v>
                </c:pt>
                <c:pt idx="718">
                  <c:v>13</c:v>
                </c:pt>
                <c:pt idx="719">
                  <c:v>27</c:v>
                </c:pt>
                <c:pt idx="720">
                  <c:v>6</c:v>
                </c:pt>
                <c:pt idx="721">
                  <c:v>17</c:v>
                </c:pt>
                <c:pt idx="722">
                  <c:v>36</c:v>
                </c:pt>
                <c:pt idx="723">
                  <c:v>40</c:v>
                </c:pt>
                <c:pt idx="724">
                  <c:v>49</c:v>
                </c:pt>
                <c:pt idx="725">
                  <c:v>35</c:v>
                </c:pt>
                <c:pt idx="726">
                  <c:v>17</c:v>
                </c:pt>
                <c:pt idx="727">
                  <c:v>41</c:v>
                </c:pt>
                <c:pt idx="728">
                  <c:v>2</c:v>
                </c:pt>
                <c:pt idx="729">
                  <c:v>13</c:v>
                </c:pt>
                <c:pt idx="730">
                  <c:v>2</c:v>
                </c:pt>
                <c:pt idx="731">
                  <c:v>28</c:v>
                </c:pt>
                <c:pt idx="732">
                  <c:v>43</c:v>
                </c:pt>
                <c:pt idx="733">
                  <c:v>26</c:v>
                </c:pt>
                <c:pt idx="734">
                  <c:v>22</c:v>
                </c:pt>
                <c:pt idx="735">
                  <c:v>47</c:v>
                </c:pt>
                <c:pt idx="736">
                  <c:v>43</c:v>
                </c:pt>
                <c:pt idx="737">
                  <c:v>3</c:v>
                </c:pt>
                <c:pt idx="738">
                  <c:v>35</c:v>
                </c:pt>
                <c:pt idx="739">
                  <c:v>12</c:v>
                </c:pt>
                <c:pt idx="740">
                  <c:v>24</c:v>
                </c:pt>
                <c:pt idx="741">
                  <c:v>5</c:v>
                </c:pt>
                <c:pt idx="742">
                  <c:v>20</c:v>
                </c:pt>
                <c:pt idx="743">
                  <c:v>39</c:v>
                </c:pt>
                <c:pt idx="744">
                  <c:v>39</c:v>
                </c:pt>
                <c:pt idx="745">
                  <c:v>13</c:v>
                </c:pt>
                <c:pt idx="746">
                  <c:v>41</c:v>
                </c:pt>
                <c:pt idx="747">
                  <c:v>45</c:v>
                </c:pt>
                <c:pt idx="748">
                  <c:v>12</c:v>
                </c:pt>
                <c:pt idx="749">
                  <c:v>13</c:v>
                </c:pt>
                <c:pt idx="750">
                  <c:v>10</c:v>
                </c:pt>
                <c:pt idx="751">
                  <c:v>33</c:v>
                </c:pt>
                <c:pt idx="752">
                  <c:v>40</c:v>
                </c:pt>
                <c:pt idx="753">
                  <c:v>16</c:v>
                </c:pt>
                <c:pt idx="754">
                  <c:v>45</c:v>
                </c:pt>
                <c:pt idx="755">
                  <c:v>35</c:v>
                </c:pt>
                <c:pt idx="756">
                  <c:v>3</c:v>
                </c:pt>
                <c:pt idx="757">
                  <c:v>5</c:v>
                </c:pt>
                <c:pt idx="758">
                  <c:v>26</c:v>
                </c:pt>
                <c:pt idx="759">
                  <c:v>11</c:v>
                </c:pt>
                <c:pt idx="760">
                  <c:v>7</c:v>
                </c:pt>
                <c:pt idx="761">
                  <c:v>10</c:v>
                </c:pt>
                <c:pt idx="762">
                  <c:v>42</c:v>
                </c:pt>
                <c:pt idx="763">
                  <c:v>34</c:v>
                </c:pt>
                <c:pt idx="764">
                  <c:v>3</c:v>
                </c:pt>
                <c:pt idx="765">
                  <c:v>8</c:v>
                </c:pt>
                <c:pt idx="766">
                  <c:v>31</c:v>
                </c:pt>
                <c:pt idx="767">
                  <c:v>11</c:v>
                </c:pt>
                <c:pt idx="768">
                  <c:v>45</c:v>
                </c:pt>
                <c:pt idx="769">
                  <c:v>7</c:v>
                </c:pt>
                <c:pt idx="770">
                  <c:v>45</c:v>
                </c:pt>
                <c:pt idx="771">
                  <c:v>2</c:v>
                </c:pt>
                <c:pt idx="772">
                  <c:v>6</c:v>
                </c:pt>
                <c:pt idx="773">
                  <c:v>41</c:v>
                </c:pt>
                <c:pt idx="774">
                  <c:v>32</c:v>
                </c:pt>
                <c:pt idx="775">
                  <c:v>20</c:v>
                </c:pt>
                <c:pt idx="776">
                  <c:v>34</c:v>
                </c:pt>
                <c:pt idx="777">
                  <c:v>16</c:v>
                </c:pt>
                <c:pt idx="778">
                  <c:v>25</c:v>
                </c:pt>
                <c:pt idx="779">
                  <c:v>12</c:v>
                </c:pt>
                <c:pt idx="780">
                  <c:v>7</c:v>
                </c:pt>
                <c:pt idx="781">
                  <c:v>39</c:v>
                </c:pt>
                <c:pt idx="782">
                  <c:v>17</c:v>
                </c:pt>
                <c:pt idx="783">
                  <c:v>45</c:v>
                </c:pt>
                <c:pt idx="784">
                  <c:v>11</c:v>
                </c:pt>
                <c:pt idx="785">
                  <c:v>6</c:v>
                </c:pt>
                <c:pt idx="786">
                  <c:v>23</c:v>
                </c:pt>
                <c:pt idx="787">
                  <c:v>27</c:v>
                </c:pt>
                <c:pt idx="788">
                  <c:v>46</c:v>
                </c:pt>
                <c:pt idx="789">
                  <c:v>6</c:v>
                </c:pt>
                <c:pt idx="790">
                  <c:v>38</c:v>
                </c:pt>
                <c:pt idx="791">
                  <c:v>2</c:v>
                </c:pt>
                <c:pt idx="792">
                  <c:v>22</c:v>
                </c:pt>
                <c:pt idx="793">
                  <c:v>20</c:v>
                </c:pt>
                <c:pt idx="794">
                  <c:v>25</c:v>
                </c:pt>
                <c:pt idx="795">
                  <c:v>15</c:v>
                </c:pt>
                <c:pt idx="796">
                  <c:v>49</c:v>
                </c:pt>
                <c:pt idx="797">
                  <c:v>29</c:v>
                </c:pt>
                <c:pt idx="798">
                  <c:v>8</c:v>
                </c:pt>
                <c:pt idx="799">
                  <c:v>37</c:v>
                </c:pt>
                <c:pt idx="800">
                  <c:v>49</c:v>
                </c:pt>
                <c:pt idx="801">
                  <c:v>33</c:v>
                </c:pt>
                <c:pt idx="802">
                  <c:v>22</c:v>
                </c:pt>
                <c:pt idx="803">
                  <c:v>47</c:v>
                </c:pt>
                <c:pt idx="804">
                  <c:v>5</c:v>
                </c:pt>
                <c:pt idx="805">
                  <c:v>39</c:v>
                </c:pt>
                <c:pt idx="806">
                  <c:v>18</c:v>
                </c:pt>
                <c:pt idx="807">
                  <c:v>38</c:v>
                </c:pt>
                <c:pt idx="808">
                  <c:v>37</c:v>
                </c:pt>
                <c:pt idx="809">
                  <c:v>30</c:v>
                </c:pt>
                <c:pt idx="810">
                  <c:v>31</c:v>
                </c:pt>
                <c:pt idx="811">
                  <c:v>10</c:v>
                </c:pt>
                <c:pt idx="812">
                  <c:v>15</c:v>
                </c:pt>
                <c:pt idx="813">
                  <c:v>42</c:v>
                </c:pt>
                <c:pt idx="814">
                  <c:v>48</c:v>
                </c:pt>
                <c:pt idx="815">
                  <c:v>44</c:v>
                </c:pt>
                <c:pt idx="816">
                  <c:v>18</c:v>
                </c:pt>
                <c:pt idx="817">
                  <c:v>23</c:v>
                </c:pt>
                <c:pt idx="818">
                  <c:v>33</c:v>
                </c:pt>
                <c:pt idx="819">
                  <c:v>16</c:v>
                </c:pt>
                <c:pt idx="820">
                  <c:v>38</c:v>
                </c:pt>
                <c:pt idx="821">
                  <c:v>35</c:v>
                </c:pt>
                <c:pt idx="822">
                  <c:v>34</c:v>
                </c:pt>
                <c:pt idx="823">
                  <c:v>28</c:v>
                </c:pt>
                <c:pt idx="824">
                  <c:v>2</c:v>
                </c:pt>
                <c:pt idx="825">
                  <c:v>30</c:v>
                </c:pt>
                <c:pt idx="826">
                  <c:v>13</c:v>
                </c:pt>
                <c:pt idx="827">
                  <c:v>41</c:v>
                </c:pt>
                <c:pt idx="828">
                  <c:v>16</c:v>
                </c:pt>
                <c:pt idx="829">
                  <c:v>5</c:v>
                </c:pt>
                <c:pt idx="830">
                  <c:v>28</c:v>
                </c:pt>
                <c:pt idx="831">
                  <c:v>39</c:v>
                </c:pt>
                <c:pt idx="832">
                  <c:v>45</c:v>
                </c:pt>
                <c:pt idx="833">
                  <c:v>20</c:v>
                </c:pt>
                <c:pt idx="834">
                  <c:v>24</c:v>
                </c:pt>
                <c:pt idx="835">
                  <c:v>27</c:v>
                </c:pt>
                <c:pt idx="836">
                  <c:v>30</c:v>
                </c:pt>
                <c:pt idx="837">
                  <c:v>45</c:v>
                </c:pt>
                <c:pt idx="838">
                  <c:v>27</c:v>
                </c:pt>
                <c:pt idx="839">
                  <c:v>26</c:v>
                </c:pt>
                <c:pt idx="840">
                  <c:v>7</c:v>
                </c:pt>
                <c:pt idx="841">
                  <c:v>42</c:v>
                </c:pt>
                <c:pt idx="842">
                  <c:v>47</c:v>
                </c:pt>
                <c:pt idx="843">
                  <c:v>38</c:v>
                </c:pt>
                <c:pt idx="844">
                  <c:v>5</c:v>
                </c:pt>
                <c:pt idx="845">
                  <c:v>23</c:v>
                </c:pt>
                <c:pt idx="846">
                  <c:v>28</c:v>
                </c:pt>
                <c:pt idx="847">
                  <c:v>34</c:v>
                </c:pt>
                <c:pt idx="848">
                  <c:v>15</c:v>
                </c:pt>
                <c:pt idx="849">
                  <c:v>32</c:v>
                </c:pt>
                <c:pt idx="850">
                  <c:v>26</c:v>
                </c:pt>
                <c:pt idx="851">
                  <c:v>48</c:v>
                </c:pt>
                <c:pt idx="852">
                  <c:v>31</c:v>
                </c:pt>
                <c:pt idx="853">
                  <c:v>19</c:v>
                </c:pt>
                <c:pt idx="854">
                  <c:v>9</c:v>
                </c:pt>
                <c:pt idx="855">
                  <c:v>29</c:v>
                </c:pt>
                <c:pt idx="856">
                  <c:v>39</c:v>
                </c:pt>
                <c:pt idx="857">
                  <c:v>4</c:v>
                </c:pt>
                <c:pt idx="858">
                  <c:v>3</c:v>
                </c:pt>
                <c:pt idx="859">
                  <c:v>29</c:v>
                </c:pt>
                <c:pt idx="860">
                  <c:v>11</c:v>
                </c:pt>
                <c:pt idx="861">
                  <c:v>33</c:v>
                </c:pt>
                <c:pt idx="862">
                  <c:v>38</c:v>
                </c:pt>
                <c:pt idx="863">
                  <c:v>11</c:v>
                </c:pt>
                <c:pt idx="864">
                  <c:v>27</c:v>
                </c:pt>
                <c:pt idx="865">
                  <c:v>33</c:v>
                </c:pt>
                <c:pt idx="866">
                  <c:v>21</c:v>
                </c:pt>
                <c:pt idx="867">
                  <c:v>39</c:v>
                </c:pt>
                <c:pt idx="868">
                  <c:v>31</c:v>
                </c:pt>
                <c:pt idx="869">
                  <c:v>38</c:v>
                </c:pt>
                <c:pt idx="870">
                  <c:v>46</c:v>
                </c:pt>
                <c:pt idx="871">
                  <c:v>2</c:v>
                </c:pt>
                <c:pt idx="872">
                  <c:v>27</c:v>
                </c:pt>
                <c:pt idx="873">
                  <c:v>36</c:v>
                </c:pt>
                <c:pt idx="874">
                  <c:v>11</c:v>
                </c:pt>
                <c:pt idx="875">
                  <c:v>47</c:v>
                </c:pt>
                <c:pt idx="876">
                  <c:v>18</c:v>
                </c:pt>
                <c:pt idx="877">
                  <c:v>1</c:v>
                </c:pt>
                <c:pt idx="878">
                  <c:v>35</c:v>
                </c:pt>
                <c:pt idx="879">
                  <c:v>35</c:v>
                </c:pt>
                <c:pt idx="880">
                  <c:v>31</c:v>
                </c:pt>
                <c:pt idx="881">
                  <c:v>28</c:v>
                </c:pt>
                <c:pt idx="882">
                  <c:v>39</c:v>
                </c:pt>
                <c:pt idx="883">
                  <c:v>1</c:v>
                </c:pt>
                <c:pt idx="884">
                  <c:v>25</c:v>
                </c:pt>
                <c:pt idx="885">
                  <c:v>43</c:v>
                </c:pt>
                <c:pt idx="886">
                  <c:v>38</c:v>
                </c:pt>
                <c:pt idx="887">
                  <c:v>20</c:v>
                </c:pt>
                <c:pt idx="888">
                  <c:v>3</c:v>
                </c:pt>
                <c:pt idx="889">
                  <c:v>2</c:v>
                </c:pt>
                <c:pt idx="890">
                  <c:v>18</c:v>
                </c:pt>
                <c:pt idx="891">
                  <c:v>44</c:v>
                </c:pt>
                <c:pt idx="892">
                  <c:v>10</c:v>
                </c:pt>
                <c:pt idx="893">
                  <c:v>5</c:v>
                </c:pt>
                <c:pt idx="894">
                  <c:v>9</c:v>
                </c:pt>
                <c:pt idx="895">
                  <c:v>2</c:v>
                </c:pt>
                <c:pt idx="896">
                  <c:v>34</c:v>
                </c:pt>
                <c:pt idx="897">
                  <c:v>38</c:v>
                </c:pt>
                <c:pt idx="898">
                  <c:v>31</c:v>
                </c:pt>
                <c:pt idx="899">
                  <c:v>10</c:v>
                </c:pt>
                <c:pt idx="900">
                  <c:v>12</c:v>
                </c:pt>
                <c:pt idx="901">
                  <c:v>36</c:v>
                </c:pt>
                <c:pt idx="902">
                  <c:v>21</c:v>
                </c:pt>
                <c:pt idx="903">
                  <c:v>49</c:v>
                </c:pt>
                <c:pt idx="904">
                  <c:v>47</c:v>
                </c:pt>
                <c:pt idx="905">
                  <c:v>6</c:v>
                </c:pt>
                <c:pt idx="906">
                  <c:v>48</c:v>
                </c:pt>
                <c:pt idx="907">
                  <c:v>49</c:v>
                </c:pt>
                <c:pt idx="908">
                  <c:v>3</c:v>
                </c:pt>
                <c:pt idx="909">
                  <c:v>10</c:v>
                </c:pt>
                <c:pt idx="910">
                  <c:v>5</c:v>
                </c:pt>
                <c:pt idx="911">
                  <c:v>46</c:v>
                </c:pt>
                <c:pt idx="912">
                  <c:v>26</c:v>
                </c:pt>
                <c:pt idx="913">
                  <c:v>21</c:v>
                </c:pt>
                <c:pt idx="914">
                  <c:v>45</c:v>
                </c:pt>
                <c:pt idx="915">
                  <c:v>26</c:v>
                </c:pt>
                <c:pt idx="916">
                  <c:v>38</c:v>
                </c:pt>
                <c:pt idx="917">
                  <c:v>44</c:v>
                </c:pt>
                <c:pt idx="918">
                  <c:v>26</c:v>
                </c:pt>
                <c:pt idx="919">
                  <c:v>8</c:v>
                </c:pt>
                <c:pt idx="920">
                  <c:v>5</c:v>
                </c:pt>
                <c:pt idx="921">
                  <c:v>15</c:v>
                </c:pt>
                <c:pt idx="922">
                  <c:v>16</c:v>
                </c:pt>
                <c:pt idx="923">
                  <c:v>1</c:v>
                </c:pt>
                <c:pt idx="924">
                  <c:v>16</c:v>
                </c:pt>
                <c:pt idx="925">
                  <c:v>37</c:v>
                </c:pt>
                <c:pt idx="926">
                  <c:v>3</c:v>
                </c:pt>
                <c:pt idx="927">
                  <c:v>47</c:v>
                </c:pt>
                <c:pt idx="928">
                  <c:v>31</c:v>
                </c:pt>
                <c:pt idx="929">
                  <c:v>13</c:v>
                </c:pt>
                <c:pt idx="930">
                  <c:v>16</c:v>
                </c:pt>
                <c:pt idx="931">
                  <c:v>43</c:v>
                </c:pt>
                <c:pt idx="932">
                  <c:v>21</c:v>
                </c:pt>
                <c:pt idx="933">
                  <c:v>2</c:v>
                </c:pt>
                <c:pt idx="934">
                  <c:v>27</c:v>
                </c:pt>
                <c:pt idx="935">
                  <c:v>38</c:v>
                </c:pt>
                <c:pt idx="936">
                  <c:v>26</c:v>
                </c:pt>
                <c:pt idx="937">
                  <c:v>38</c:v>
                </c:pt>
                <c:pt idx="938">
                  <c:v>46</c:v>
                </c:pt>
                <c:pt idx="939">
                  <c:v>25</c:v>
                </c:pt>
                <c:pt idx="940">
                  <c:v>11</c:v>
                </c:pt>
                <c:pt idx="941">
                  <c:v>8</c:v>
                </c:pt>
                <c:pt idx="942">
                  <c:v>8</c:v>
                </c:pt>
                <c:pt idx="943">
                  <c:v>33</c:v>
                </c:pt>
                <c:pt idx="944">
                  <c:v>7</c:v>
                </c:pt>
                <c:pt idx="945">
                  <c:v>38</c:v>
                </c:pt>
                <c:pt idx="946">
                  <c:v>21</c:v>
                </c:pt>
                <c:pt idx="947">
                  <c:v>8</c:v>
                </c:pt>
                <c:pt idx="948">
                  <c:v>21</c:v>
                </c:pt>
                <c:pt idx="949">
                  <c:v>20</c:v>
                </c:pt>
                <c:pt idx="950">
                  <c:v>8</c:v>
                </c:pt>
                <c:pt idx="951">
                  <c:v>46</c:v>
                </c:pt>
                <c:pt idx="952">
                  <c:v>31</c:v>
                </c:pt>
                <c:pt idx="953">
                  <c:v>29</c:v>
                </c:pt>
                <c:pt idx="954">
                  <c:v>48</c:v>
                </c:pt>
                <c:pt idx="955">
                  <c:v>9</c:v>
                </c:pt>
                <c:pt idx="956">
                  <c:v>15</c:v>
                </c:pt>
                <c:pt idx="957">
                  <c:v>30</c:v>
                </c:pt>
                <c:pt idx="958">
                  <c:v>26</c:v>
                </c:pt>
                <c:pt idx="959">
                  <c:v>10</c:v>
                </c:pt>
                <c:pt idx="960">
                  <c:v>29</c:v>
                </c:pt>
                <c:pt idx="961">
                  <c:v>16</c:v>
                </c:pt>
                <c:pt idx="962">
                  <c:v>36</c:v>
                </c:pt>
                <c:pt idx="963">
                  <c:v>20</c:v>
                </c:pt>
                <c:pt idx="964">
                  <c:v>45</c:v>
                </c:pt>
                <c:pt idx="965">
                  <c:v>37</c:v>
                </c:pt>
                <c:pt idx="966">
                  <c:v>22</c:v>
                </c:pt>
                <c:pt idx="967">
                  <c:v>7</c:v>
                </c:pt>
                <c:pt idx="968">
                  <c:v>23</c:v>
                </c:pt>
                <c:pt idx="969">
                  <c:v>41</c:v>
                </c:pt>
                <c:pt idx="970">
                  <c:v>40</c:v>
                </c:pt>
                <c:pt idx="971">
                  <c:v>29</c:v>
                </c:pt>
                <c:pt idx="972">
                  <c:v>16</c:v>
                </c:pt>
                <c:pt idx="973">
                  <c:v>38</c:v>
                </c:pt>
                <c:pt idx="974">
                  <c:v>28</c:v>
                </c:pt>
                <c:pt idx="975">
                  <c:v>48</c:v>
                </c:pt>
                <c:pt idx="976">
                  <c:v>38</c:v>
                </c:pt>
                <c:pt idx="977">
                  <c:v>31</c:v>
                </c:pt>
                <c:pt idx="978">
                  <c:v>14</c:v>
                </c:pt>
                <c:pt idx="979">
                  <c:v>33</c:v>
                </c:pt>
                <c:pt idx="980">
                  <c:v>9</c:v>
                </c:pt>
                <c:pt idx="981">
                  <c:v>27</c:v>
                </c:pt>
                <c:pt idx="982">
                  <c:v>24</c:v>
                </c:pt>
                <c:pt idx="983">
                  <c:v>13</c:v>
                </c:pt>
                <c:pt idx="984">
                  <c:v>26</c:v>
                </c:pt>
                <c:pt idx="985">
                  <c:v>29</c:v>
                </c:pt>
                <c:pt idx="986">
                  <c:v>49</c:v>
                </c:pt>
                <c:pt idx="987">
                  <c:v>43</c:v>
                </c:pt>
                <c:pt idx="988">
                  <c:v>28</c:v>
                </c:pt>
                <c:pt idx="989">
                  <c:v>28</c:v>
                </c:pt>
                <c:pt idx="990">
                  <c:v>8</c:v>
                </c:pt>
                <c:pt idx="991">
                  <c:v>23</c:v>
                </c:pt>
                <c:pt idx="992">
                  <c:v>29</c:v>
                </c:pt>
                <c:pt idx="993">
                  <c:v>5</c:v>
                </c:pt>
                <c:pt idx="994">
                  <c:v>42</c:v>
                </c:pt>
                <c:pt idx="995">
                  <c:v>7</c:v>
                </c:pt>
                <c:pt idx="996">
                  <c:v>42</c:v>
                </c:pt>
                <c:pt idx="997">
                  <c:v>36</c:v>
                </c:pt>
                <c:pt idx="998">
                  <c:v>41</c:v>
                </c:pt>
                <c:pt idx="999">
                  <c:v>27</c:v>
                </c:pt>
                <c:pt idx="1000">
                  <c:v>46</c:v>
                </c:pt>
                <c:pt idx="1001">
                  <c:v>2</c:v>
                </c:pt>
                <c:pt idx="1002">
                  <c:v>25</c:v>
                </c:pt>
                <c:pt idx="1003">
                  <c:v>9</c:v>
                </c:pt>
                <c:pt idx="1004">
                  <c:v>27</c:v>
                </c:pt>
                <c:pt idx="1005">
                  <c:v>1</c:v>
                </c:pt>
                <c:pt idx="1006">
                  <c:v>23</c:v>
                </c:pt>
                <c:pt idx="1007">
                  <c:v>10</c:v>
                </c:pt>
                <c:pt idx="1008">
                  <c:v>42</c:v>
                </c:pt>
                <c:pt idx="1009">
                  <c:v>25</c:v>
                </c:pt>
                <c:pt idx="1010">
                  <c:v>3</c:v>
                </c:pt>
                <c:pt idx="1011">
                  <c:v>6</c:v>
                </c:pt>
                <c:pt idx="1012">
                  <c:v>6</c:v>
                </c:pt>
                <c:pt idx="1013">
                  <c:v>2</c:v>
                </c:pt>
                <c:pt idx="1014">
                  <c:v>18</c:v>
                </c:pt>
                <c:pt idx="1015">
                  <c:v>23</c:v>
                </c:pt>
                <c:pt idx="1016">
                  <c:v>2</c:v>
                </c:pt>
                <c:pt idx="1017">
                  <c:v>12</c:v>
                </c:pt>
                <c:pt idx="1018">
                  <c:v>22</c:v>
                </c:pt>
                <c:pt idx="1019">
                  <c:v>37</c:v>
                </c:pt>
                <c:pt idx="1020">
                  <c:v>20</c:v>
                </c:pt>
                <c:pt idx="1021">
                  <c:v>39</c:v>
                </c:pt>
                <c:pt idx="1022">
                  <c:v>24</c:v>
                </c:pt>
                <c:pt idx="1023">
                  <c:v>48</c:v>
                </c:pt>
                <c:pt idx="1024">
                  <c:v>20</c:v>
                </c:pt>
                <c:pt idx="1025">
                  <c:v>1</c:v>
                </c:pt>
                <c:pt idx="1026">
                  <c:v>1</c:v>
                </c:pt>
                <c:pt idx="1027">
                  <c:v>17</c:v>
                </c:pt>
                <c:pt idx="1028">
                  <c:v>1</c:v>
                </c:pt>
                <c:pt idx="1029">
                  <c:v>45</c:v>
                </c:pt>
                <c:pt idx="1030">
                  <c:v>30</c:v>
                </c:pt>
                <c:pt idx="1031">
                  <c:v>41</c:v>
                </c:pt>
                <c:pt idx="1032">
                  <c:v>47</c:v>
                </c:pt>
                <c:pt idx="1033">
                  <c:v>3</c:v>
                </c:pt>
                <c:pt idx="1034">
                  <c:v>46</c:v>
                </c:pt>
                <c:pt idx="1035">
                  <c:v>11</c:v>
                </c:pt>
                <c:pt idx="1036">
                  <c:v>24</c:v>
                </c:pt>
                <c:pt idx="1037">
                  <c:v>22</c:v>
                </c:pt>
                <c:pt idx="1038">
                  <c:v>44</c:v>
                </c:pt>
                <c:pt idx="1039">
                  <c:v>45</c:v>
                </c:pt>
                <c:pt idx="1040">
                  <c:v>26</c:v>
                </c:pt>
                <c:pt idx="1041">
                  <c:v>13</c:v>
                </c:pt>
                <c:pt idx="1042">
                  <c:v>1</c:v>
                </c:pt>
                <c:pt idx="1043">
                  <c:v>24</c:v>
                </c:pt>
                <c:pt idx="1044">
                  <c:v>10</c:v>
                </c:pt>
                <c:pt idx="1045">
                  <c:v>35</c:v>
                </c:pt>
                <c:pt idx="1046">
                  <c:v>24</c:v>
                </c:pt>
                <c:pt idx="1047">
                  <c:v>28</c:v>
                </c:pt>
                <c:pt idx="1048">
                  <c:v>36</c:v>
                </c:pt>
                <c:pt idx="1049">
                  <c:v>16</c:v>
                </c:pt>
                <c:pt idx="1050">
                  <c:v>40</c:v>
                </c:pt>
                <c:pt idx="1051">
                  <c:v>16</c:v>
                </c:pt>
                <c:pt idx="1052">
                  <c:v>17</c:v>
                </c:pt>
                <c:pt idx="1053">
                  <c:v>15</c:v>
                </c:pt>
                <c:pt idx="1054">
                  <c:v>16</c:v>
                </c:pt>
                <c:pt idx="1055">
                  <c:v>15</c:v>
                </c:pt>
                <c:pt idx="1056">
                  <c:v>34</c:v>
                </c:pt>
                <c:pt idx="1057">
                  <c:v>11</c:v>
                </c:pt>
                <c:pt idx="1058">
                  <c:v>1</c:v>
                </c:pt>
                <c:pt idx="1059">
                  <c:v>15</c:v>
                </c:pt>
                <c:pt idx="1060">
                  <c:v>26</c:v>
                </c:pt>
                <c:pt idx="1061">
                  <c:v>4</c:v>
                </c:pt>
                <c:pt idx="1062">
                  <c:v>43</c:v>
                </c:pt>
                <c:pt idx="1063">
                  <c:v>5</c:v>
                </c:pt>
                <c:pt idx="1064">
                  <c:v>35</c:v>
                </c:pt>
                <c:pt idx="1065">
                  <c:v>13</c:v>
                </c:pt>
                <c:pt idx="1066">
                  <c:v>10</c:v>
                </c:pt>
                <c:pt idx="1067">
                  <c:v>11</c:v>
                </c:pt>
                <c:pt idx="1068">
                  <c:v>18</c:v>
                </c:pt>
                <c:pt idx="1069">
                  <c:v>34</c:v>
                </c:pt>
                <c:pt idx="1070">
                  <c:v>39</c:v>
                </c:pt>
                <c:pt idx="1071">
                  <c:v>41</c:v>
                </c:pt>
                <c:pt idx="1072">
                  <c:v>42</c:v>
                </c:pt>
                <c:pt idx="1073">
                  <c:v>23</c:v>
                </c:pt>
                <c:pt idx="1074">
                  <c:v>7</c:v>
                </c:pt>
                <c:pt idx="1075">
                  <c:v>39</c:v>
                </c:pt>
                <c:pt idx="1076">
                  <c:v>3</c:v>
                </c:pt>
                <c:pt idx="1077">
                  <c:v>12</c:v>
                </c:pt>
                <c:pt idx="1078">
                  <c:v>7</c:v>
                </c:pt>
                <c:pt idx="1079">
                  <c:v>49</c:v>
                </c:pt>
                <c:pt idx="1080">
                  <c:v>26</c:v>
                </c:pt>
                <c:pt idx="1081">
                  <c:v>33</c:v>
                </c:pt>
                <c:pt idx="1082">
                  <c:v>37</c:v>
                </c:pt>
                <c:pt idx="1083">
                  <c:v>48</c:v>
                </c:pt>
                <c:pt idx="1084">
                  <c:v>15</c:v>
                </c:pt>
                <c:pt idx="1085">
                  <c:v>2</c:v>
                </c:pt>
                <c:pt idx="1086">
                  <c:v>41</c:v>
                </c:pt>
                <c:pt idx="1087">
                  <c:v>7</c:v>
                </c:pt>
                <c:pt idx="1088">
                  <c:v>32</c:v>
                </c:pt>
                <c:pt idx="1089">
                  <c:v>4</c:v>
                </c:pt>
                <c:pt idx="1090">
                  <c:v>20</c:v>
                </c:pt>
                <c:pt idx="1091">
                  <c:v>36</c:v>
                </c:pt>
                <c:pt idx="1092">
                  <c:v>32</c:v>
                </c:pt>
                <c:pt idx="1093">
                  <c:v>28</c:v>
                </c:pt>
                <c:pt idx="1094">
                  <c:v>13</c:v>
                </c:pt>
                <c:pt idx="1095">
                  <c:v>1</c:v>
                </c:pt>
                <c:pt idx="1096">
                  <c:v>35</c:v>
                </c:pt>
                <c:pt idx="1097">
                  <c:v>48</c:v>
                </c:pt>
                <c:pt idx="1098">
                  <c:v>30</c:v>
                </c:pt>
                <c:pt idx="1099">
                  <c:v>36</c:v>
                </c:pt>
                <c:pt idx="1100">
                  <c:v>25</c:v>
                </c:pt>
                <c:pt idx="1101">
                  <c:v>16</c:v>
                </c:pt>
                <c:pt idx="1102">
                  <c:v>19</c:v>
                </c:pt>
                <c:pt idx="1103">
                  <c:v>1</c:v>
                </c:pt>
                <c:pt idx="1104">
                  <c:v>5</c:v>
                </c:pt>
                <c:pt idx="1105">
                  <c:v>22</c:v>
                </c:pt>
                <c:pt idx="1106">
                  <c:v>24</c:v>
                </c:pt>
                <c:pt idx="1107">
                  <c:v>43</c:v>
                </c:pt>
                <c:pt idx="1108">
                  <c:v>45</c:v>
                </c:pt>
                <c:pt idx="1109">
                  <c:v>37</c:v>
                </c:pt>
                <c:pt idx="1110">
                  <c:v>36</c:v>
                </c:pt>
                <c:pt idx="1111">
                  <c:v>36</c:v>
                </c:pt>
                <c:pt idx="1112">
                  <c:v>4</c:v>
                </c:pt>
                <c:pt idx="1113">
                  <c:v>36</c:v>
                </c:pt>
                <c:pt idx="1114">
                  <c:v>18</c:v>
                </c:pt>
                <c:pt idx="1115">
                  <c:v>16</c:v>
                </c:pt>
                <c:pt idx="1116">
                  <c:v>41</c:v>
                </c:pt>
                <c:pt idx="1117">
                  <c:v>18</c:v>
                </c:pt>
                <c:pt idx="1118">
                  <c:v>22</c:v>
                </c:pt>
                <c:pt idx="1119">
                  <c:v>2</c:v>
                </c:pt>
                <c:pt idx="1120">
                  <c:v>21</c:v>
                </c:pt>
                <c:pt idx="1121">
                  <c:v>36</c:v>
                </c:pt>
                <c:pt idx="1122">
                  <c:v>44</c:v>
                </c:pt>
                <c:pt idx="1123">
                  <c:v>39</c:v>
                </c:pt>
                <c:pt idx="1124">
                  <c:v>47</c:v>
                </c:pt>
                <c:pt idx="1125">
                  <c:v>39</c:v>
                </c:pt>
                <c:pt idx="1126">
                  <c:v>29</c:v>
                </c:pt>
                <c:pt idx="1127">
                  <c:v>26</c:v>
                </c:pt>
                <c:pt idx="1128">
                  <c:v>21</c:v>
                </c:pt>
                <c:pt idx="1129">
                  <c:v>17</c:v>
                </c:pt>
                <c:pt idx="1130">
                  <c:v>16</c:v>
                </c:pt>
                <c:pt idx="1131">
                  <c:v>31</c:v>
                </c:pt>
                <c:pt idx="1132">
                  <c:v>9</c:v>
                </c:pt>
                <c:pt idx="1133">
                  <c:v>31</c:v>
                </c:pt>
                <c:pt idx="1134">
                  <c:v>14</c:v>
                </c:pt>
                <c:pt idx="1135">
                  <c:v>49</c:v>
                </c:pt>
                <c:pt idx="1136">
                  <c:v>37</c:v>
                </c:pt>
                <c:pt idx="1137">
                  <c:v>2</c:v>
                </c:pt>
                <c:pt idx="1138">
                  <c:v>48</c:v>
                </c:pt>
                <c:pt idx="1139">
                  <c:v>46</c:v>
                </c:pt>
                <c:pt idx="1140">
                  <c:v>14</c:v>
                </c:pt>
                <c:pt idx="1141">
                  <c:v>33</c:v>
                </c:pt>
                <c:pt idx="1142">
                  <c:v>35</c:v>
                </c:pt>
                <c:pt idx="1143">
                  <c:v>39</c:v>
                </c:pt>
                <c:pt idx="1144">
                  <c:v>47</c:v>
                </c:pt>
                <c:pt idx="1145">
                  <c:v>20</c:v>
                </c:pt>
                <c:pt idx="1146">
                  <c:v>2</c:v>
                </c:pt>
                <c:pt idx="1147">
                  <c:v>41</c:v>
                </c:pt>
                <c:pt idx="1148">
                  <c:v>19</c:v>
                </c:pt>
                <c:pt idx="1149">
                  <c:v>37</c:v>
                </c:pt>
                <c:pt idx="1150">
                  <c:v>18</c:v>
                </c:pt>
                <c:pt idx="1151">
                  <c:v>16</c:v>
                </c:pt>
                <c:pt idx="1152">
                  <c:v>4</c:v>
                </c:pt>
                <c:pt idx="1153">
                  <c:v>12</c:v>
                </c:pt>
                <c:pt idx="1154">
                  <c:v>29</c:v>
                </c:pt>
                <c:pt idx="1155">
                  <c:v>7</c:v>
                </c:pt>
                <c:pt idx="1156">
                  <c:v>14</c:v>
                </c:pt>
                <c:pt idx="1157">
                  <c:v>12</c:v>
                </c:pt>
                <c:pt idx="1158">
                  <c:v>35</c:v>
                </c:pt>
                <c:pt idx="1159">
                  <c:v>5</c:v>
                </c:pt>
                <c:pt idx="1160">
                  <c:v>17</c:v>
                </c:pt>
                <c:pt idx="1161">
                  <c:v>42</c:v>
                </c:pt>
                <c:pt idx="1162">
                  <c:v>32</c:v>
                </c:pt>
                <c:pt idx="1163">
                  <c:v>10</c:v>
                </c:pt>
                <c:pt idx="1164">
                  <c:v>43</c:v>
                </c:pt>
                <c:pt idx="1165">
                  <c:v>17</c:v>
                </c:pt>
                <c:pt idx="1166">
                  <c:v>5</c:v>
                </c:pt>
                <c:pt idx="1167">
                  <c:v>45</c:v>
                </c:pt>
                <c:pt idx="1168">
                  <c:v>42</c:v>
                </c:pt>
                <c:pt idx="1169">
                  <c:v>9</c:v>
                </c:pt>
                <c:pt idx="1170">
                  <c:v>49</c:v>
                </c:pt>
                <c:pt idx="1171">
                  <c:v>33</c:v>
                </c:pt>
                <c:pt idx="1172">
                  <c:v>36</c:v>
                </c:pt>
                <c:pt idx="1173">
                  <c:v>36</c:v>
                </c:pt>
                <c:pt idx="1174">
                  <c:v>18</c:v>
                </c:pt>
                <c:pt idx="1175">
                  <c:v>9</c:v>
                </c:pt>
                <c:pt idx="1176">
                  <c:v>29</c:v>
                </c:pt>
                <c:pt idx="1177">
                  <c:v>14</c:v>
                </c:pt>
                <c:pt idx="1178">
                  <c:v>25</c:v>
                </c:pt>
                <c:pt idx="1179">
                  <c:v>15</c:v>
                </c:pt>
                <c:pt idx="1180">
                  <c:v>6</c:v>
                </c:pt>
                <c:pt idx="1181">
                  <c:v>42</c:v>
                </c:pt>
                <c:pt idx="1182">
                  <c:v>29</c:v>
                </c:pt>
                <c:pt idx="1183">
                  <c:v>15</c:v>
                </c:pt>
                <c:pt idx="1184">
                  <c:v>29</c:v>
                </c:pt>
                <c:pt idx="1185">
                  <c:v>4</c:v>
                </c:pt>
                <c:pt idx="1186">
                  <c:v>18</c:v>
                </c:pt>
                <c:pt idx="1187">
                  <c:v>49</c:v>
                </c:pt>
                <c:pt idx="1188">
                  <c:v>44</c:v>
                </c:pt>
                <c:pt idx="1189">
                  <c:v>39</c:v>
                </c:pt>
                <c:pt idx="1190">
                  <c:v>16</c:v>
                </c:pt>
                <c:pt idx="1191">
                  <c:v>11</c:v>
                </c:pt>
                <c:pt idx="1192">
                  <c:v>14</c:v>
                </c:pt>
                <c:pt idx="1193">
                  <c:v>3</c:v>
                </c:pt>
                <c:pt idx="1194">
                  <c:v>42</c:v>
                </c:pt>
                <c:pt idx="1195">
                  <c:v>38</c:v>
                </c:pt>
                <c:pt idx="1196">
                  <c:v>45</c:v>
                </c:pt>
                <c:pt idx="1197">
                  <c:v>42</c:v>
                </c:pt>
                <c:pt idx="1198">
                  <c:v>18</c:v>
                </c:pt>
                <c:pt idx="1199">
                  <c:v>20</c:v>
                </c:pt>
                <c:pt idx="1200">
                  <c:v>48</c:v>
                </c:pt>
                <c:pt idx="1201">
                  <c:v>25</c:v>
                </c:pt>
                <c:pt idx="1202">
                  <c:v>38</c:v>
                </c:pt>
                <c:pt idx="1203">
                  <c:v>13</c:v>
                </c:pt>
                <c:pt idx="1204">
                  <c:v>4</c:v>
                </c:pt>
                <c:pt idx="1205">
                  <c:v>14</c:v>
                </c:pt>
                <c:pt idx="1206">
                  <c:v>33</c:v>
                </c:pt>
                <c:pt idx="1207">
                  <c:v>28</c:v>
                </c:pt>
                <c:pt idx="1208">
                  <c:v>37</c:v>
                </c:pt>
                <c:pt idx="1209">
                  <c:v>8</c:v>
                </c:pt>
                <c:pt idx="1210">
                  <c:v>44</c:v>
                </c:pt>
                <c:pt idx="1211">
                  <c:v>34</c:v>
                </c:pt>
                <c:pt idx="1212">
                  <c:v>44</c:v>
                </c:pt>
                <c:pt idx="1213">
                  <c:v>5</c:v>
                </c:pt>
                <c:pt idx="1214">
                  <c:v>5</c:v>
                </c:pt>
                <c:pt idx="1215">
                  <c:v>31</c:v>
                </c:pt>
                <c:pt idx="1216">
                  <c:v>45</c:v>
                </c:pt>
                <c:pt idx="1217">
                  <c:v>9</c:v>
                </c:pt>
                <c:pt idx="1218">
                  <c:v>42</c:v>
                </c:pt>
                <c:pt idx="1219">
                  <c:v>32</c:v>
                </c:pt>
                <c:pt idx="1220">
                  <c:v>33</c:v>
                </c:pt>
                <c:pt idx="1221">
                  <c:v>3</c:v>
                </c:pt>
                <c:pt idx="1222">
                  <c:v>30</c:v>
                </c:pt>
                <c:pt idx="1223">
                  <c:v>12</c:v>
                </c:pt>
                <c:pt idx="1224">
                  <c:v>29</c:v>
                </c:pt>
                <c:pt idx="1225">
                  <c:v>3</c:v>
                </c:pt>
                <c:pt idx="1226">
                  <c:v>26</c:v>
                </c:pt>
                <c:pt idx="1227">
                  <c:v>30</c:v>
                </c:pt>
                <c:pt idx="1228">
                  <c:v>9</c:v>
                </c:pt>
                <c:pt idx="1229">
                  <c:v>26</c:v>
                </c:pt>
                <c:pt idx="1230">
                  <c:v>2</c:v>
                </c:pt>
                <c:pt idx="1231">
                  <c:v>3</c:v>
                </c:pt>
                <c:pt idx="1232">
                  <c:v>46</c:v>
                </c:pt>
                <c:pt idx="1233">
                  <c:v>4</c:v>
                </c:pt>
                <c:pt idx="1234">
                  <c:v>25</c:v>
                </c:pt>
                <c:pt idx="1235">
                  <c:v>13</c:v>
                </c:pt>
                <c:pt idx="1236">
                  <c:v>39</c:v>
                </c:pt>
                <c:pt idx="1237">
                  <c:v>44</c:v>
                </c:pt>
                <c:pt idx="1238">
                  <c:v>35</c:v>
                </c:pt>
                <c:pt idx="1239">
                  <c:v>23</c:v>
                </c:pt>
                <c:pt idx="1240">
                  <c:v>9</c:v>
                </c:pt>
                <c:pt idx="1241">
                  <c:v>2</c:v>
                </c:pt>
                <c:pt idx="1242">
                  <c:v>41</c:v>
                </c:pt>
                <c:pt idx="1243">
                  <c:v>44</c:v>
                </c:pt>
                <c:pt idx="1244">
                  <c:v>31</c:v>
                </c:pt>
                <c:pt idx="1245">
                  <c:v>44</c:v>
                </c:pt>
                <c:pt idx="1246">
                  <c:v>47</c:v>
                </c:pt>
                <c:pt idx="1247">
                  <c:v>2</c:v>
                </c:pt>
                <c:pt idx="1248">
                  <c:v>32</c:v>
                </c:pt>
                <c:pt idx="1249">
                  <c:v>18</c:v>
                </c:pt>
                <c:pt idx="1250">
                  <c:v>13</c:v>
                </c:pt>
                <c:pt idx="1251">
                  <c:v>46</c:v>
                </c:pt>
                <c:pt idx="1252">
                  <c:v>5</c:v>
                </c:pt>
                <c:pt idx="1253">
                  <c:v>42</c:v>
                </c:pt>
                <c:pt idx="1254">
                  <c:v>44</c:v>
                </c:pt>
                <c:pt idx="1255">
                  <c:v>10</c:v>
                </c:pt>
                <c:pt idx="1256">
                  <c:v>43</c:v>
                </c:pt>
                <c:pt idx="1257">
                  <c:v>25</c:v>
                </c:pt>
                <c:pt idx="1258">
                  <c:v>34</c:v>
                </c:pt>
                <c:pt idx="1259">
                  <c:v>37</c:v>
                </c:pt>
                <c:pt idx="1260">
                  <c:v>30</c:v>
                </c:pt>
                <c:pt idx="1261">
                  <c:v>7</c:v>
                </c:pt>
                <c:pt idx="1262">
                  <c:v>6</c:v>
                </c:pt>
                <c:pt idx="1263">
                  <c:v>3</c:v>
                </c:pt>
                <c:pt idx="1264">
                  <c:v>13</c:v>
                </c:pt>
                <c:pt idx="1265">
                  <c:v>3</c:v>
                </c:pt>
                <c:pt idx="1266">
                  <c:v>26</c:v>
                </c:pt>
                <c:pt idx="1267">
                  <c:v>24</c:v>
                </c:pt>
                <c:pt idx="1268">
                  <c:v>6</c:v>
                </c:pt>
                <c:pt idx="1269">
                  <c:v>43</c:v>
                </c:pt>
                <c:pt idx="1270">
                  <c:v>49</c:v>
                </c:pt>
                <c:pt idx="1271">
                  <c:v>42</c:v>
                </c:pt>
                <c:pt idx="1272">
                  <c:v>12</c:v>
                </c:pt>
                <c:pt idx="1273">
                  <c:v>49</c:v>
                </c:pt>
                <c:pt idx="1274">
                  <c:v>36</c:v>
                </c:pt>
                <c:pt idx="1275">
                  <c:v>2</c:v>
                </c:pt>
                <c:pt idx="1276">
                  <c:v>11</c:v>
                </c:pt>
                <c:pt idx="1277">
                  <c:v>39</c:v>
                </c:pt>
                <c:pt idx="1278">
                  <c:v>34</c:v>
                </c:pt>
                <c:pt idx="1279">
                  <c:v>26</c:v>
                </c:pt>
                <c:pt idx="1280">
                  <c:v>18</c:v>
                </c:pt>
                <c:pt idx="1281">
                  <c:v>21</c:v>
                </c:pt>
                <c:pt idx="1282">
                  <c:v>36</c:v>
                </c:pt>
                <c:pt idx="1283">
                  <c:v>40</c:v>
                </c:pt>
                <c:pt idx="1284">
                  <c:v>46</c:v>
                </c:pt>
                <c:pt idx="1285">
                  <c:v>44</c:v>
                </c:pt>
                <c:pt idx="1286">
                  <c:v>22</c:v>
                </c:pt>
                <c:pt idx="1287">
                  <c:v>30</c:v>
                </c:pt>
                <c:pt idx="1288">
                  <c:v>43</c:v>
                </c:pt>
                <c:pt idx="1289">
                  <c:v>30</c:v>
                </c:pt>
                <c:pt idx="1290">
                  <c:v>8</c:v>
                </c:pt>
                <c:pt idx="1291">
                  <c:v>34</c:v>
                </c:pt>
                <c:pt idx="1292">
                  <c:v>47</c:v>
                </c:pt>
                <c:pt idx="1293">
                  <c:v>9</c:v>
                </c:pt>
                <c:pt idx="1294">
                  <c:v>20</c:v>
                </c:pt>
                <c:pt idx="1295">
                  <c:v>40</c:v>
                </c:pt>
                <c:pt idx="1296">
                  <c:v>25</c:v>
                </c:pt>
                <c:pt idx="1297">
                  <c:v>19</c:v>
                </c:pt>
                <c:pt idx="1298">
                  <c:v>5</c:v>
                </c:pt>
                <c:pt idx="1299">
                  <c:v>11</c:v>
                </c:pt>
                <c:pt idx="1300">
                  <c:v>15</c:v>
                </c:pt>
                <c:pt idx="1301">
                  <c:v>8</c:v>
                </c:pt>
                <c:pt idx="1302">
                  <c:v>19</c:v>
                </c:pt>
                <c:pt idx="1303">
                  <c:v>23</c:v>
                </c:pt>
                <c:pt idx="1304">
                  <c:v>27</c:v>
                </c:pt>
                <c:pt idx="1305">
                  <c:v>40</c:v>
                </c:pt>
                <c:pt idx="1306">
                  <c:v>32</c:v>
                </c:pt>
                <c:pt idx="1307">
                  <c:v>26</c:v>
                </c:pt>
                <c:pt idx="1308">
                  <c:v>27</c:v>
                </c:pt>
                <c:pt idx="1309">
                  <c:v>19</c:v>
                </c:pt>
                <c:pt idx="1310">
                  <c:v>42</c:v>
                </c:pt>
                <c:pt idx="1311">
                  <c:v>29</c:v>
                </c:pt>
                <c:pt idx="1312">
                  <c:v>39</c:v>
                </c:pt>
                <c:pt idx="1313">
                  <c:v>41</c:v>
                </c:pt>
                <c:pt idx="1314">
                  <c:v>33</c:v>
                </c:pt>
                <c:pt idx="1315">
                  <c:v>19</c:v>
                </c:pt>
                <c:pt idx="1316">
                  <c:v>37</c:v>
                </c:pt>
                <c:pt idx="1317">
                  <c:v>19</c:v>
                </c:pt>
                <c:pt idx="1318">
                  <c:v>33</c:v>
                </c:pt>
                <c:pt idx="1319">
                  <c:v>47</c:v>
                </c:pt>
                <c:pt idx="1320">
                  <c:v>16</c:v>
                </c:pt>
                <c:pt idx="1321">
                  <c:v>23</c:v>
                </c:pt>
                <c:pt idx="1322">
                  <c:v>7</c:v>
                </c:pt>
                <c:pt idx="1323">
                  <c:v>26</c:v>
                </c:pt>
                <c:pt idx="1324">
                  <c:v>32</c:v>
                </c:pt>
                <c:pt idx="1325">
                  <c:v>12</c:v>
                </c:pt>
                <c:pt idx="1326">
                  <c:v>8</c:v>
                </c:pt>
                <c:pt idx="1327">
                  <c:v>5</c:v>
                </c:pt>
                <c:pt idx="1328">
                  <c:v>42</c:v>
                </c:pt>
                <c:pt idx="1329">
                  <c:v>28</c:v>
                </c:pt>
                <c:pt idx="1330">
                  <c:v>5</c:v>
                </c:pt>
                <c:pt idx="1331">
                  <c:v>49</c:v>
                </c:pt>
                <c:pt idx="1332">
                  <c:v>26</c:v>
                </c:pt>
                <c:pt idx="1333">
                  <c:v>5</c:v>
                </c:pt>
                <c:pt idx="1334">
                  <c:v>22</c:v>
                </c:pt>
                <c:pt idx="1335">
                  <c:v>15</c:v>
                </c:pt>
                <c:pt idx="1336">
                  <c:v>13</c:v>
                </c:pt>
                <c:pt idx="1337">
                  <c:v>28</c:v>
                </c:pt>
                <c:pt idx="1338">
                  <c:v>33</c:v>
                </c:pt>
                <c:pt idx="1339">
                  <c:v>43</c:v>
                </c:pt>
                <c:pt idx="1340">
                  <c:v>23</c:v>
                </c:pt>
                <c:pt idx="1341">
                  <c:v>33</c:v>
                </c:pt>
                <c:pt idx="1342">
                  <c:v>43</c:v>
                </c:pt>
                <c:pt idx="1343">
                  <c:v>18</c:v>
                </c:pt>
                <c:pt idx="1344">
                  <c:v>30</c:v>
                </c:pt>
                <c:pt idx="1345">
                  <c:v>26</c:v>
                </c:pt>
                <c:pt idx="1346">
                  <c:v>16</c:v>
                </c:pt>
                <c:pt idx="1347">
                  <c:v>13</c:v>
                </c:pt>
                <c:pt idx="1348">
                  <c:v>39</c:v>
                </c:pt>
                <c:pt idx="1349">
                  <c:v>33</c:v>
                </c:pt>
                <c:pt idx="1350">
                  <c:v>26</c:v>
                </c:pt>
                <c:pt idx="1351">
                  <c:v>48</c:v>
                </c:pt>
                <c:pt idx="1352">
                  <c:v>1</c:v>
                </c:pt>
                <c:pt idx="1353">
                  <c:v>49</c:v>
                </c:pt>
                <c:pt idx="1354">
                  <c:v>38</c:v>
                </c:pt>
                <c:pt idx="1355">
                  <c:v>2</c:v>
                </c:pt>
                <c:pt idx="1356">
                  <c:v>49</c:v>
                </c:pt>
                <c:pt idx="1357">
                  <c:v>6</c:v>
                </c:pt>
                <c:pt idx="1358">
                  <c:v>46</c:v>
                </c:pt>
                <c:pt idx="1359">
                  <c:v>38</c:v>
                </c:pt>
                <c:pt idx="1360">
                  <c:v>42</c:v>
                </c:pt>
                <c:pt idx="1361">
                  <c:v>24</c:v>
                </c:pt>
                <c:pt idx="1362">
                  <c:v>18</c:v>
                </c:pt>
                <c:pt idx="1363">
                  <c:v>27</c:v>
                </c:pt>
                <c:pt idx="1364">
                  <c:v>41</c:v>
                </c:pt>
                <c:pt idx="1365">
                  <c:v>8</c:v>
                </c:pt>
                <c:pt idx="1366">
                  <c:v>28</c:v>
                </c:pt>
                <c:pt idx="1367">
                  <c:v>10</c:v>
                </c:pt>
                <c:pt idx="1368">
                  <c:v>17</c:v>
                </c:pt>
                <c:pt idx="1369">
                  <c:v>29</c:v>
                </c:pt>
                <c:pt idx="1370">
                  <c:v>6</c:v>
                </c:pt>
                <c:pt idx="1371">
                  <c:v>14</c:v>
                </c:pt>
                <c:pt idx="1372">
                  <c:v>22</c:v>
                </c:pt>
                <c:pt idx="1373">
                  <c:v>6</c:v>
                </c:pt>
                <c:pt idx="1374">
                  <c:v>26</c:v>
                </c:pt>
                <c:pt idx="1375">
                  <c:v>39</c:v>
                </c:pt>
                <c:pt idx="1376">
                  <c:v>12</c:v>
                </c:pt>
                <c:pt idx="1377">
                  <c:v>35</c:v>
                </c:pt>
                <c:pt idx="1378">
                  <c:v>14</c:v>
                </c:pt>
                <c:pt idx="1379">
                  <c:v>22</c:v>
                </c:pt>
                <c:pt idx="1380">
                  <c:v>23</c:v>
                </c:pt>
                <c:pt idx="1381">
                  <c:v>48</c:v>
                </c:pt>
                <c:pt idx="1382">
                  <c:v>7</c:v>
                </c:pt>
                <c:pt idx="1383">
                  <c:v>40</c:v>
                </c:pt>
                <c:pt idx="1384">
                  <c:v>25</c:v>
                </c:pt>
                <c:pt idx="1385">
                  <c:v>13</c:v>
                </c:pt>
                <c:pt idx="1386">
                  <c:v>21</c:v>
                </c:pt>
                <c:pt idx="1387">
                  <c:v>41</c:v>
                </c:pt>
                <c:pt idx="1388">
                  <c:v>10</c:v>
                </c:pt>
                <c:pt idx="1389">
                  <c:v>9</c:v>
                </c:pt>
                <c:pt idx="1390">
                  <c:v>15</c:v>
                </c:pt>
                <c:pt idx="1391">
                  <c:v>2</c:v>
                </c:pt>
                <c:pt idx="1392">
                  <c:v>25</c:v>
                </c:pt>
                <c:pt idx="1393">
                  <c:v>13</c:v>
                </c:pt>
                <c:pt idx="1394">
                  <c:v>34</c:v>
                </c:pt>
                <c:pt idx="1395">
                  <c:v>34</c:v>
                </c:pt>
                <c:pt idx="1396">
                  <c:v>35</c:v>
                </c:pt>
                <c:pt idx="1397">
                  <c:v>38</c:v>
                </c:pt>
                <c:pt idx="1398">
                  <c:v>3</c:v>
                </c:pt>
                <c:pt idx="1399">
                  <c:v>42</c:v>
                </c:pt>
                <c:pt idx="1400">
                  <c:v>6</c:v>
                </c:pt>
                <c:pt idx="1401">
                  <c:v>48</c:v>
                </c:pt>
                <c:pt idx="1402">
                  <c:v>49</c:v>
                </c:pt>
                <c:pt idx="1403">
                  <c:v>19</c:v>
                </c:pt>
                <c:pt idx="1404">
                  <c:v>3</c:v>
                </c:pt>
                <c:pt idx="1405">
                  <c:v>18</c:v>
                </c:pt>
                <c:pt idx="1406">
                  <c:v>39</c:v>
                </c:pt>
                <c:pt idx="1407">
                  <c:v>9</c:v>
                </c:pt>
                <c:pt idx="1408">
                  <c:v>12</c:v>
                </c:pt>
                <c:pt idx="1409">
                  <c:v>5</c:v>
                </c:pt>
                <c:pt idx="1410">
                  <c:v>3</c:v>
                </c:pt>
                <c:pt idx="1411">
                  <c:v>11</c:v>
                </c:pt>
                <c:pt idx="1412">
                  <c:v>30</c:v>
                </c:pt>
                <c:pt idx="1413">
                  <c:v>4</c:v>
                </c:pt>
                <c:pt idx="1414">
                  <c:v>5</c:v>
                </c:pt>
                <c:pt idx="1415">
                  <c:v>1</c:v>
                </c:pt>
                <c:pt idx="1416">
                  <c:v>27</c:v>
                </c:pt>
                <c:pt idx="1417">
                  <c:v>28</c:v>
                </c:pt>
                <c:pt idx="1418">
                  <c:v>29</c:v>
                </c:pt>
                <c:pt idx="1419">
                  <c:v>18</c:v>
                </c:pt>
                <c:pt idx="1420">
                  <c:v>12</c:v>
                </c:pt>
                <c:pt idx="1421">
                  <c:v>13</c:v>
                </c:pt>
                <c:pt idx="1422">
                  <c:v>41</c:v>
                </c:pt>
                <c:pt idx="1423">
                  <c:v>2</c:v>
                </c:pt>
                <c:pt idx="1424">
                  <c:v>37</c:v>
                </c:pt>
                <c:pt idx="1425">
                  <c:v>45</c:v>
                </c:pt>
                <c:pt idx="1426">
                  <c:v>16</c:v>
                </c:pt>
                <c:pt idx="1427">
                  <c:v>48</c:v>
                </c:pt>
                <c:pt idx="1428">
                  <c:v>24</c:v>
                </c:pt>
                <c:pt idx="1429">
                  <c:v>35</c:v>
                </c:pt>
                <c:pt idx="1430">
                  <c:v>22</c:v>
                </c:pt>
                <c:pt idx="1431">
                  <c:v>36</c:v>
                </c:pt>
                <c:pt idx="1432">
                  <c:v>11</c:v>
                </c:pt>
                <c:pt idx="1433">
                  <c:v>46</c:v>
                </c:pt>
                <c:pt idx="1434">
                  <c:v>29</c:v>
                </c:pt>
                <c:pt idx="1435">
                  <c:v>35</c:v>
                </c:pt>
                <c:pt idx="1436">
                  <c:v>48</c:v>
                </c:pt>
                <c:pt idx="1437">
                  <c:v>15</c:v>
                </c:pt>
                <c:pt idx="1438">
                  <c:v>31</c:v>
                </c:pt>
                <c:pt idx="1439">
                  <c:v>42</c:v>
                </c:pt>
                <c:pt idx="1440">
                  <c:v>41</c:v>
                </c:pt>
                <c:pt idx="1441">
                  <c:v>43</c:v>
                </c:pt>
                <c:pt idx="1442">
                  <c:v>16</c:v>
                </c:pt>
                <c:pt idx="1443">
                  <c:v>10</c:v>
                </c:pt>
                <c:pt idx="1444">
                  <c:v>49</c:v>
                </c:pt>
                <c:pt idx="1445">
                  <c:v>32</c:v>
                </c:pt>
                <c:pt idx="1446">
                  <c:v>2</c:v>
                </c:pt>
                <c:pt idx="1447">
                  <c:v>24</c:v>
                </c:pt>
                <c:pt idx="1448">
                  <c:v>23</c:v>
                </c:pt>
                <c:pt idx="1449">
                  <c:v>2</c:v>
                </c:pt>
                <c:pt idx="1450">
                  <c:v>38</c:v>
                </c:pt>
                <c:pt idx="1451">
                  <c:v>31</c:v>
                </c:pt>
                <c:pt idx="1452">
                  <c:v>40</c:v>
                </c:pt>
                <c:pt idx="1453">
                  <c:v>26</c:v>
                </c:pt>
                <c:pt idx="1454">
                  <c:v>29</c:v>
                </c:pt>
                <c:pt idx="1455">
                  <c:v>3</c:v>
                </c:pt>
                <c:pt idx="1456">
                  <c:v>14</c:v>
                </c:pt>
                <c:pt idx="1457">
                  <c:v>25</c:v>
                </c:pt>
                <c:pt idx="1458">
                  <c:v>48</c:v>
                </c:pt>
                <c:pt idx="1459">
                  <c:v>1</c:v>
                </c:pt>
                <c:pt idx="1460">
                  <c:v>3</c:v>
                </c:pt>
                <c:pt idx="1461">
                  <c:v>26</c:v>
                </c:pt>
                <c:pt idx="1462">
                  <c:v>18</c:v>
                </c:pt>
                <c:pt idx="1463">
                  <c:v>9</c:v>
                </c:pt>
                <c:pt idx="1464">
                  <c:v>38</c:v>
                </c:pt>
                <c:pt idx="1465">
                  <c:v>23</c:v>
                </c:pt>
                <c:pt idx="1466">
                  <c:v>21</c:v>
                </c:pt>
                <c:pt idx="1467">
                  <c:v>1</c:v>
                </c:pt>
                <c:pt idx="1468">
                  <c:v>21</c:v>
                </c:pt>
                <c:pt idx="1469">
                  <c:v>27</c:v>
                </c:pt>
                <c:pt idx="1470">
                  <c:v>42</c:v>
                </c:pt>
                <c:pt idx="1471">
                  <c:v>6</c:v>
                </c:pt>
                <c:pt idx="1472">
                  <c:v>44</c:v>
                </c:pt>
                <c:pt idx="1473">
                  <c:v>36</c:v>
                </c:pt>
                <c:pt idx="1474">
                  <c:v>28</c:v>
                </c:pt>
                <c:pt idx="1475">
                  <c:v>45</c:v>
                </c:pt>
                <c:pt idx="1476">
                  <c:v>17</c:v>
                </c:pt>
                <c:pt idx="1477">
                  <c:v>40</c:v>
                </c:pt>
                <c:pt idx="1478">
                  <c:v>3</c:v>
                </c:pt>
                <c:pt idx="1479">
                  <c:v>12</c:v>
                </c:pt>
                <c:pt idx="1480">
                  <c:v>39</c:v>
                </c:pt>
                <c:pt idx="1481">
                  <c:v>12</c:v>
                </c:pt>
                <c:pt idx="1482">
                  <c:v>2</c:v>
                </c:pt>
                <c:pt idx="1483">
                  <c:v>46</c:v>
                </c:pt>
                <c:pt idx="1484">
                  <c:v>22</c:v>
                </c:pt>
                <c:pt idx="1485">
                  <c:v>23</c:v>
                </c:pt>
                <c:pt idx="1486">
                  <c:v>30</c:v>
                </c:pt>
                <c:pt idx="1487">
                  <c:v>5</c:v>
                </c:pt>
                <c:pt idx="1488">
                  <c:v>9</c:v>
                </c:pt>
                <c:pt idx="1489">
                  <c:v>21</c:v>
                </c:pt>
                <c:pt idx="1490">
                  <c:v>11</c:v>
                </c:pt>
                <c:pt idx="1491">
                  <c:v>5</c:v>
                </c:pt>
                <c:pt idx="1492">
                  <c:v>35</c:v>
                </c:pt>
                <c:pt idx="1493">
                  <c:v>27</c:v>
                </c:pt>
                <c:pt idx="1494">
                  <c:v>49</c:v>
                </c:pt>
                <c:pt idx="1495">
                  <c:v>2</c:v>
                </c:pt>
                <c:pt idx="1496">
                  <c:v>24</c:v>
                </c:pt>
                <c:pt idx="1497">
                  <c:v>31</c:v>
                </c:pt>
                <c:pt idx="1498">
                  <c:v>33</c:v>
                </c:pt>
                <c:pt idx="1499">
                  <c:v>39</c:v>
                </c:pt>
                <c:pt idx="1500">
                  <c:v>30</c:v>
                </c:pt>
                <c:pt idx="1501">
                  <c:v>46</c:v>
                </c:pt>
                <c:pt idx="1502">
                  <c:v>37</c:v>
                </c:pt>
                <c:pt idx="1503">
                  <c:v>28</c:v>
                </c:pt>
                <c:pt idx="1504">
                  <c:v>31</c:v>
                </c:pt>
                <c:pt idx="1505">
                  <c:v>11</c:v>
                </c:pt>
                <c:pt idx="1506">
                  <c:v>23</c:v>
                </c:pt>
                <c:pt idx="1507">
                  <c:v>2</c:v>
                </c:pt>
                <c:pt idx="1508">
                  <c:v>40</c:v>
                </c:pt>
                <c:pt idx="1509">
                  <c:v>41</c:v>
                </c:pt>
                <c:pt idx="1510">
                  <c:v>27</c:v>
                </c:pt>
                <c:pt idx="1511">
                  <c:v>35</c:v>
                </c:pt>
                <c:pt idx="1512">
                  <c:v>2</c:v>
                </c:pt>
                <c:pt idx="1513">
                  <c:v>39</c:v>
                </c:pt>
                <c:pt idx="1514">
                  <c:v>37</c:v>
                </c:pt>
                <c:pt idx="1515">
                  <c:v>21</c:v>
                </c:pt>
                <c:pt idx="1516">
                  <c:v>5</c:v>
                </c:pt>
                <c:pt idx="1517">
                  <c:v>45</c:v>
                </c:pt>
                <c:pt idx="1518">
                  <c:v>21</c:v>
                </c:pt>
                <c:pt idx="1519">
                  <c:v>29</c:v>
                </c:pt>
                <c:pt idx="1520">
                  <c:v>20</c:v>
                </c:pt>
                <c:pt idx="1521">
                  <c:v>38</c:v>
                </c:pt>
                <c:pt idx="1522">
                  <c:v>20</c:v>
                </c:pt>
                <c:pt idx="1523">
                  <c:v>25</c:v>
                </c:pt>
                <c:pt idx="1524">
                  <c:v>2</c:v>
                </c:pt>
                <c:pt idx="1525">
                  <c:v>32</c:v>
                </c:pt>
                <c:pt idx="1526">
                  <c:v>26</c:v>
                </c:pt>
                <c:pt idx="1527">
                  <c:v>6</c:v>
                </c:pt>
                <c:pt idx="1528">
                  <c:v>41</c:v>
                </c:pt>
                <c:pt idx="1529">
                  <c:v>3</c:v>
                </c:pt>
                <c:pt idx="1530">
                  <c:v>33</c:v>
                </c:pt>
                <c:pt idx="1531">
                  <c:v>1</c:v>
                </c:pt>
                <c:pt idx="1532">
                  <c:v>5</c:v>
                </c:pt>
                <c:pt idx="1533">
                  <c:v>13</c:v>
                </c:pt>
                <c:pt idx="1534">
                  <c:v>19</c:v>
                </c:pt>
                <c:pt idx="1535">
                  <c:v>12</c:v>
                </c:pt>
                <c:pt idx="1536">
                  <c:v>48</c:v>
                </c:pt>
                <c:pt idx="1537">
                  <c:v>25</c:v>
                </c:pt>
                <c:pt idx="1538">
                  <c:v>35</c:v>
                </c:pt>
                <c:pt idx="1539">
                  <c:v>12</c:v>
                </c:pt>
                <c:pt idx="1540">
                  <c:v>30</c:v>
                </c:pt>
                <c:pt idx="1541">
                  <c:v>5</c:v>
                </c:pt>
                <c:pt idx="1542">
                  <c:v>34</c:v>
                </c:pt>
                <c:pt idx="1543">
                  <c:v>22</c:v>
                </c:pt>
                <c:pt idx="1544">
                  <c:v>39</c:v>
                </c:pt>
                <c:pt idx="1545">
                  <c:v>13</c:v>
                </c:pt>
                <c:pt idx="1546">
                  <c:v>47</c:v>
                </c:pt>
                <c:pt idx="1547">
                  <c:v>3</c:v>
                </c:pt>
                <c:pt idx="1548">
                  <c:v>20</c:v>
                </c:pt>
                <c:pt idx="1549">
                  <c:v>31</c:v>
                </c:pt>
                <c:pt idx="1550">
                  <c:v>5</c:v>
                </c:pt>
                <c:pt idx="1551">
                  <c:v>24</c:v>
                </c:pt>
                <c:pt idx="1552">
                  <c:v>40</c:v>
                </c:pt>
                <c:pt idx="1553">
                  <c:v>33</c:v>
                </c:pt>
                <c:pt idx="1554">
                  <c:v>8</c:v>
                </c:pt>
                <c:pt idx="1555">
                  <c:v>24</c:v>
                </c:pt>
                <c:pt idx="1556">
                  <c:v>20</c:v>
                </c:pt>
                <c:pt idx="1557">
                  <c:v>16</c:v>
                </c:pt>
                <c:pt idx="1558">
                  <c:v>12</c:v>
                </c:pt>
                <c:pt idx="1559">
                  <c:v>13</c:v>
                </c:pt>
                <c:pt idx="1560">
                  <c:v>45</c:v>
                </c:pt>
                <c:pt idx="1561">
                  <c:v>42</c:v>
                </c:pt>
                <c:pt idx="1562">
                  <c:v>39</c:v>
                </c:pt>
                <c:pt idx="1563">
                  <c:v>25</c:v>
                </c:pt>
                <c:pt idx="1564">
                  <c:v>46</c:v>
                </c:pt>
                <c:pt idx="1565">
                  <c:v>32</c:v>
                </c:pt>
                <c:pt idx="1566">
                  <c:v>24</c:v>
                </c:pt>
                <c:pt idx="1567">
                  <c:v>48</c:v>
                </c:pt>
                <c:pt idx="1568">
                  <c:v>47</c:v>
                </c:pt>
                <c:pt idx="1569">
                  <c:v>44</c:v>
                </c:pt>
                <c:pt idx="1570">
                  <c:v>9</c:v>
                </c:pt>
                <c:pt idx="1571">
                  <c:v>40</c:v>
                </c:pt>
                <c:pt idx="1572">
                  <c:v>23</c:v>
                </c:pt>
                <c:pt idx="1573">
                  <c:v>13</c:v>
                </c:pt>
                <c:pt idx="1574">
                  <c:v>32</c:v>
                </c:pt>
                <c:pt idx="1575">
                  <c:v>15</c:v>
                </c:pt>
                <c:pt idx="1576">
                  <c:v>36</c:v>
                </c:pt>
                <c:pt idx="1577">
                  <c:v>49</c:v>
                </c:pt>
                <c:pt idx="1578">
                  <c:v>5</c:v>
                </c:pt>
                <c:pt idx="1579">
                  <c:v>22</c:v>
                </c:pt>
                <c:pt idx="1580">
                  <c:v>16</c:v>
                </c:pt>
                <c:pt idx="1581">
                  <c:v>41</c:v>
                </c:pt>
                <c:pt idx="1582">
                  <c:v>10</c:v>
                </c:pt>
                <c:pt idx="1583">
                  <c:v>24</c:v>
                </c:pt>
                <c:pt idx="1584">
                  <c:v>18</c:v>
                </c:pt>
                <c:pt idx="1585">
                  <c:v>49</c:v>
                </c:pt>
                <c:pt idx="1586">
                  <c:v>18</c:v>
                </c:pt>
                <c:pt idx="1587">
                  <c:v>7</c:v>
                </c:pt>
                <c:pt idx="1588">
                  <c:v>4</c:v>
                </c:pt>
                <c:pt idx="1589">
                  <c:v>26</c:v>
                </c:pt>
                <c:pt idx="1590">
                  <c:v>5</c:v>
                </c:pt>
                <c:pt idx="1591">
                  <c:v>16</c:v>
                </c:pt>
                <c:pt idx="1592">
                  <c:v>35</c:v>
                </c:pt>
                <c:pt idx="1593">
                  <c:v>26</c:v>
                </c:pt>
                <c:pt idx="1594">
                  <c:v>18</c:v>
                </c:pt>
                <c:pt idx="1595">
                  <c:v>29</c:v>
                </c:pt>
                <c:pt idx="1596">
                  <c:v>23</c:v>
                </c:pt>
                <c:pt idx="1597">
                  <c:v>14</c:v>
                </c:pt>
                <c:pt idx="1598">
                  <c:v>15</c:v>
                </c:pt>
                <c:pt idx="1599">
                  <c:v>49</c:v>
                </c:pt>
                <c:pt idx="1600">
                  <c:v>33</c:v>
                </c:pt>
                <c:pt idx="1601">
                  <c:v>25</c:v>
                </c:pt>
                <c:pt idx="1602">
                  <c:v>21</c:v>
                </c:pt>
                <c:pt idx="1603">
                  <c:v>17</c:v>
                </c:pt>
                <c:pt idx="1604">
                  <c:v>23</c:v>
                </c:pt>
                <c:pt idx="1605">
                  <c:v>43</c:v>
                </c:pt>
                <c:pt idx="1606">
                  <c:v>17</c:v>
                </c:pt>
                <c:pt idx="1607">
                  <c:v>14</c:v>
                </c:pt>
                <c:pt idx="1608">
                  <c:v>29</c:v>
                </c:pt>
                <c:pt idx="1609">
                  <c:v>20</c:v>
                </c:pt>
                <c:pt idx="1610">
                  <c:v>30</c:v>
                </c:pt>
                <c:pt idx="1611">
                  <c:v>19</c:v>
                </c:pt>
                <c:pt idx="1612">
                  <c:v>39</c:v>
                </c:pt>
                <c:pt idx="1613">
                  <c:v>13</c:v>
                </c:pt>
                <c:pt idx="1614">
                  <c:v>18</c:v>
                </c:pt>
                <c:pt idx="1615">
                  <c:v>23</c:v>
                </c:pt>
                <c:pt idx="1616">
                  <c:v>46</c:v>
                </c:pt>
                <c:pt idx="1617">
                  <c:v>33</c:v>
                </c:pt>
                <c:pt idx="1618">
                  <c:v>39</c:v>
                </c:pt>
                <c:pt idx="1619">
                  <c:v>40</c:v>
                </c:pt>
                <c:pt idx="1620">
                  <c:v>18</c:v>
                </c:pt>
                <c:pt idx="1621">
                  <c:v>9</c:v>
                </c:pt>
                <c:pt idx="1622">
                  <c:v>33</c:v>
                </c:pt>
                <c:pt idx="1623">
                  <c:v>32</c:v>
                </c:pt>
                <c:pt idx="1624">
                  <c:v>17</c:v>
                </c:pt>
                <c:pt idx="1625">
                  <c:v>19</c:v>
                </c:pt>
                <c:pt idx="1626">
                  <c:v>27</c:v>
                </c:pt>
                <c:pt idx="1627">
                  <c:v>6</c:v>
                </c:pt>
                <c:pt idx="1628">
                  <c:v>35</c:v>
                </c:pt>
                <c:pt idx="1629">
                  <c:v>37</c:v>
                </c:pt>
                <c:pt idx="1630">
                  <c:v>34</c:v>
                </c:pt>
                <c:pt idx="1631">
                  <c:v>20</c:v>
                </c:pt>
                <c:pt idx="1632">
                  <c:v>25</c:v>
                </c:pt>
                <c:pt idx="1633">
                  <c:v>4</c:v>
                </c:pt>
                <c:pt idx="1634">
                  <c:v>10</c:v>
                </c:pt>
                <c:pt idx="1635">
                  <c:v>10</c:v>
                </c:pt>
                <c:pt idx="1636">
                  <c:v>24</c:v>
                </c:pt>
                <c:pt idx="1637">
                  <c:v>21</c:v>
                </c:pt>
                <c:pt idx="1638">
                  <c:v>11</c:v>
                </c:pt>
                <c:pt idx="1639">
                  <c:v>27</c:v>
                </c:pt>
                <c:pt idx="1640">
                  <c:v>16</c:v>
                </c:pt>
                <c:pt idx="1641">
                  <c:v>26</c:v>
                </c:pt>
                <c:pt idx="1642">
                  <c:v>30</c:v>
                </c:pt>
                <c:pt idx="1643">
                  <c:v>49</c:v>
                </c:pt>
                <c:pt idx="1644">
                  <c:v>16</c:v>
                </c:pt>
                <c:pt idx="1645">
                  <c:v>7</c:v>
                </c:pt>
                <c:pt idx="1646">
                  <c:v>16</c:v>
                </c:pt>
                <c:pt idx="1647">
                  <c:v>35</c:v>
                </c:pt>
                <c:pt idx="1648">
                  <c:v>16</c:v>
                </c:pt>
                <c:pt idx="1649">
                  <c:v>40</c:v>
                </c:pt>
                <c:pt idx="1650">
                  <c:v>12</c:v>
                </c:pt>
                <c:pt idx="1651">
                  <c:v>35</c:v>
                </c:pt>
                <c:pt idx="1652">
                  <c:v>49</c:v>
                </c:pt>
                <c:pt idx="1653">
                  <c:v>21</c:v>
                </c:pt>
                <c:pt idx="1654">
                  <c:v>43</c:v>
                </c:pt>
                <c:pt idx="1655">
                  <c:v>36</c:v>
                </c:pt>
                <c:pt idx="1656">
                  <c:v>48</c:v>
                </c:pt>
                <c:pt idx="1657">
                  <c:v>17</c:v>
                </c:pt>
                <c:pt idx="1658">
                  <c:v>32</c:v>
                </c:pt>
                <c:pt idx="1659">
                  <c:v>41</c:v>
                </c:pt>
                <c:pt idx="1660">
                  <c:v>6</c:v>
                </c:pt>
                <c:pt idx="1661">
                  <c:v>24</c:v>
                </c:pt>
                <c:pt idx="1662">
                  <c:v>27</c:v>
                </c:pt>
                <c:pt idx="1663">
                  <c:v>20</c:v>
                </c:pt>
                <c:pt idx="1664">
                  <c:v>25</c:v>
                </c:pt>
                <c:pt idx="1665">
                  <c:v>2</c:v>
                </c:pt>
                <c:pt idx="1666">
                  <c:v>9</c:v>
                </c:pt>
                <c:pt idx="1667">
                  <c:v>28</c:v>
                </c:pt>
                <c:pt idx="1668">
                  <c:v>38</c:v>
                </c:pt>
                <c:pt idx="1669">
                  <c:v>3</c:v>
                </c:pt>
                <c:pt idx="1670">
                  <c:v>20</c:v>
                </c:pt>
                <c:pt idx="1671">
                  <c:v>6</c:v>
                </c:pt>
                <c:pt idx="1672">
                  <c:v>39</c:v>
                </c:pt>
                <c:pt idx="1673">
                  <c:v>33</c:v>
                </c:pt>
                <c:pt idx="1674">
                  <c:v>1</c:v>
                </c:pt>
                <c:pt idx="1675">
                  <c:v>37</c:v>
                </c:pt>
                <c:pt idx="1676">
                  <c:v>6</c:v>
                </c:pt>
                <c:pt idx="1677">
                  <c:v>45</c:v>
                </c:pt>
                <c:pt idx="1678">
                  <c:v>34</c:v>
                </c:pt>
                <c:pt idx="1679">
                  <c:v>47</c:v>
                </c:pt>
                <c:pt idx="1680">
                  <c:v>15</c:v>
                </c:pt>
                <c:pt idx="1681">
                  <c:v>45</c:v>
                </c:pt>
                <c:pt idx="1682">
                  <c:v>26</c:v>
                </c:pt>
                <c:pt idx="1683">
                  <c:v>14</c:v>
                </c:pt>
                <c:pt idx="1684">
                  <c:v>7</c:v>
                </c:pt>
                <c:pt idx="1685">
                  <c:v>46</c:v>
                </c:pt>
                <c:pt idx="1686">
                  <c:v>31</c:v>
                </c:pt>
                <c:pt idx="1687">
                  <c:v>24</c:v>
                </c:pt>
                <c:pt idx="1688">
                  <c:v>31</c:v>
                </c:pt>
                <c:pt idx="1689">
                  <c:v>29</c:v>
                </c:pt>
                <c:pt idx="1690">
                  <c:v>42</c:v>
                </c:pt>
                <c:pt idx="1691">
                  <c:v>32</c:v>
                </c:pt>
                <c:pt idx="1692">
                  <c:v>17</c:v>
                </c:pt>
                <c:pt idx="1693">
                  <c:v>14</c:v>
                </c:pt>
                <c:pt idx="1694">
                  <c:v>40</c:v>
                </c:pt>
                <c:pt idx="1695">
                  <c:v>36</c:v>
                </c:pt>
                <c:pt idx="1696">
                  <c:v>48</c:v>
                </c:pt>
                <c:pt idx="1697">
                  <c:v>24</c:v>
                </c:pt>
                <c:pt idx="1698">
                  <c:v>45</c:v>
                </c:pt>
                <c:pt idx="1699">
                  <c:v>27</c:v>
                </c:pt>
                <c:pt idx="1700">
                  <c:v>25</c:v>
                </c:pt>
                <c:pt idx="1701">
                  <c:v>32</c:v>
                </c:pt>
                <c:pt idx="1702">
                  <c:v>18</c:v>
                </c:pt>
                <c:pt idx="1703">
                  <c:v>46</c:v>
                </c:pt>
                <c:pt idx="1704">
                  <c:v>18</c:v>
                </c:pt>
                <c:pt idx="1705">
                  <c:v>37</c:v>
                </c:pt>
                <c:pt idx="1706">
                  <c:v>26</c:v>
                </c:pt>
                <c:pt idx="1707">
                  <c:v>9</c:v>
                </c:pt>
                <c:pt idx="1708">
                  <c:v>35</c:v>
                </c:pt>
                <c:pt idx="1709">
                  <c:v>8</c:v>
                </c:pt>
                <c:pt idx="1710">
                  <c:v>20</c:v>
                </c:pt>
                <c:pt idx="1711">
                  <c:v>42</c:v>
                </c:pt>
                <c:pt idx="1712">
                  <c:v>22</c:v>
                </c:pt>
                <c:pt idx="1713">
                  <c:v>19</c:v>
                </c:pt>
                <c:pt idx="1714">
                  <c:v>30</c:v>
                </c:pt>
                <c:pt idx="1715">
                  <c:v>28</c:v>
                </c:pt>
                <c:pt idx="1716">
                  <c:v>35</c:v>
                </c:pt>
                <c:pt idx="1717">
                  <c:v>43</c:v>
                </c:pt>
                <c:pt idx="1718">
                  <c:v>11</c:v>
                </c:pt>
                <c:pt idx="1719">
                  <c:v>31</c:v>
                </c:pt>
                <c:pt idx="1720">
                  <c:v>49</c:v>
                </c:pt>
                <c:pt idx="1721">
                  <c:v>48</c:v>
                </c:pt>
                <c:pt idx="1722">
                  <c:v>39</c:v>
                </c:pt>
                <c:pt idx="1723">
                  <c:v>36</c:v>
                </c:pt>
                <c:pt idx="1724">
                  <c:v>30</c:v>
                </c:pt>
                <c:pt idx="1725">
                  <c:v>23</c:v>
                </c:pt>
                <c:pt idx="1726">
                  <c:v>19</c:v>
                </c:pt>
                <c:pt idx="1727">
                  <c:v>12</c:v>
                </c:pt>
                <c:pt idx="1728">
                  <c:v>15</c:v>
                </c:pt>
                <c:pt idx="1729">
                  <c:v>31</c:v>
                </c:pt>
                <c:pt idx="1730">
                  <c:v>43</c:v>
                </c:pt>
                <c:pt idx="1731">
                  <c:v>37</c:v>
                </c:pt>
                <c:pt idx="1732">
                  <c:v>37</c:v>
                </c:pt>
                <c:pt idx="1733">
                  <c:v>15</c:v>
                </c:pt>
                <c:pt idx="1734">
                  <c:v>29</c:v>
                </c:pt>
                <c:pt idx="1735">
                  <c:v>43</c:v>
                </c:pt>
                <c:pt idx="1736">
                  <c:v>26</c:v>
                </c:pt>
                <c:pt idx="1737">
                  <c:v>44</c:v>
                </c:pt>
                <c:pt idx="1738">
                  <c:v>2</c:v>
                </c:pt>
                <c:pt idx="1739">
                  <c:v>20</c:v>
                </c:pt>
                <c:pt idx="1740">
                  <c:v>15</c:v>
                </c:pt>
                <c:pt idx="1741">
                  <c:v>4</c:v>
                </c:pt>
                <c:pt idx="1742">
                  <c:v>22</c:v>
                </c:pt>
                <c:pt idx="1743">
                  <c:v>38</c:v>
                </c:pt>
                <c:pt idx="1744">
                  <c:v>23</c:v>
                </c:pt>
                <c:pt idx="1745">
                  <c:v>26</c:v>
                </c:pt>
                <c:pt idx="1746">
                  <c:v>11</c:v>
                </c:pt>
                <c:pt idx="1747">
                  <c:v>28</c:v>
                </c:pt>
                <c:pt idx="1748">
                  <c:v>2</c:v>
                </c:pt>
                <c:pt idx="1749">
                  <c:v>8</c:v>
                </c:pt>
                <c:pt idx="1750">
                  <c:v>29</c:v>
                </c:pt>
                <c:pt idx="1751">
                  <c:v>11</c:v>
                </c:pt>
                <c:pt idx="1752">
                  <c:v>37</c:v>
                </c:pt>
                <c:pt idx="1753">
                  <c:v>18</c:v>
                </c:pt>
                <c:pt idx="1754">
                  <c:v>14</c:v>
                </c:pt>
                <c:pt idx="1755">
                  <c:v>10</c:v>
                </c:pt>
                <c:pt idx="1756">
                  <c:v>35</c:v>
                </c:pt>
                <c:pt idx="1757">
                  <c:v>9</c:v>
                </c:pt>
                <c:pt idx="1758">
                  <c:v>35</c:v>
                </c:pt>
                <c:pt idx="1759">
                  <c:v>11</c:v>
                </c:pt>
                <c:pt idx="1760">
                  <c:v>44</c:v>
                </c:pt>
                <c:pt idx="1761">
                  <c:v>12</c:v>
                </c:pt>
                <c:pt idx="1762">
                  <c:v>3</c:v>
                </c:pt>
                <c:pt idx="1763">
                  <c:v>39</c:v>
                </c:pt>
                <c:pt idx="1764">
                  <c:v>14</c:v>
                </c:pt>
                <c:pt idx="1765">
                  <c:v>28</c:v>
                </c:pt>
                <c:pt idx="1766">
                  <c:v>11</c:v>
                </c:pt>
                <c:pt idx="1767">
                  <c:v>39</c:v>
                </c:pt>
                <c:pt idx="1768">
                  <c:v>25</c:v>
                </c:pt>
                <c:pt idx="1769">
                  <c:v>21</c:v>
                </c:pt>
                <c:pt idx="1770">
                  <c:v>10</c:v>
                </c:pt>
                <c:pt idx="1771">
                  <c:v>43</c:v>
                </c:pt>
                <c:pt idx="1772">
                  <c:v>15</c:v>
                </c:pt>
                <c:pt idx="1773">
                  <c:v>19</c:v>
                </c:pt>
                <c:pt idx="1774">
                  <c:v>48</c:v>
                </c:pt>
                <c:pt idx="1775">
                  <c:v>22</c:v>
                </c:pt>
                <c:pt idx="1776">
                  <c:v>21</c:v>
                </c:pt>
                <c:pt idx="1777">
                  <c:v>44</c:v>
                </c:pt>
                <c:pt idx="1778">
                  <c:v>32</c:v>
                </c:pt>
                <c:pt idx="1779">
                  <c:v>23</c:v>
                </c:pt>
                <c:pt idx="1780">
                  <c:v>13</c:v>
                </c:pt>
                <c:pt idx="1781">
                  <c:v>5</c:v>
                </c:pt>
                <c:pt idx="1782">
                  <c:v>4</c:v>
                </c:pt>
                <c:pt idx="1783">
                  <c:v>28</c:v>
                </c:pt>
                <c:pt idx="1784">
                  <c:v>14</c:v>
                </c:pt>
                <c:pt idx="1785">
                  <c:v>8</c:v>
                </c:pt>
                <c:pt idx="1786">
                  <c:v>9</c:v>
                </c:pt>
                <c:pt idx="1787">
                  <c:v>35</c:v>
                </c:pt>
                <c:pt idx="1788">
                  <c:v>37</c:v>
                </c:pt>
                <c:pt idx="1789">
                  <c:v>21</c:v>
                </c:pt>
                <c:pt idx="1790">
                  <c:v>18</c:v>
                </c:pt>
                <c:pt idx="1791">
                  <c:v>33</c:v>
                </c:pt>
                <c:pt idx="1792">
                  <c:v>8</c:v>
                </c:pt>
                <c:pt idx="1793">
                  <c:v>49</c:v>
                </c:pt>
                <c:pt idx="1794">
                  <c:v>17</c:v>
                </c:pt>
                <c:pt idx="1795">
                  <c:v>43</c:v>
                </c:pt>
                <c:pt idx="1796">
                  <c:v>31</c:v>
                </c:pt>
                <c:pt idx="1797">
                  <c:v>34</c:v>
                </c:pt>
                <c:pt idx="1798">
                  <c:v>6</c:v>
                </c:pt>
                <c:pt idx="1799">
                  <c:v>22</c:v>
                </c:pt>
                <c:pt idx="1800">
                  <c:v>14</c:v>
                </c:pt>
                <c:pt idx="1801">
                  <c:v>3</c:v>
                </c:pt>
                <c:pt idx="1802">
                  <c:v>12</c:v>
                </c:pt>
                <c:pt idx="1803">
                  <c:v>36</c:v>
                </c:pt>
                <c:pt idx="1804">
                  <c:v>12</c:v>
                </c:pt>
                <c:pt idx="1805">
                  <c:v>45</c:v>
                </c:pt>
                <c:pt idx="1806">
                  <c:v>2</c:v>
                </c:pt>
                <c:pt idx="1807">
                  <c:v>2</c:v>
                </c:pt>
                <c:pt idx="1808">
                  <c:v>15</c:v>
                </c:pt>
                <c:pt idx="1809">
                  <c:v>23</c:v>
                </c:pt>
                <c:pt idx="1810">
                  <c:v>29</c:v>
                </c:pt>
                <c:pt idx="1811">
                  <c:v>17</c:v>
                </c:pt>
                <c:pt idx="1812">
                  <c:v>32</c:v>
                </c:pt>
                <c:pt idx="1813">
                  <c:v>7</c:v>
                </c:pt>
                <c:pt idx="1814">
                  <c:v>30</c:v>
                </c:pt>
                <c:pt idx="1815">
                  <c:v>28</c:v>
                </c:pt>
                <c:pt idx="1816">
                  <c:v>14</c:v>
                </c:pt>
                <c:pt idx="1817">
                  <c:v>44</c:v>
                </c:pt>
                <c:pt idx="1818">
                  <c:v>30</c:v>
                </c:pt>
                <c:pt idx="1819">
                  <c:v>17</c:v>
                </c:pt>
                <c:pt idx="1820">
                  <c:v>32</c:v>
                </c:pt>
                <c:pt idx="1821">
                  <c:v>46</c:v>
                </c:pt>
                <c:pt idx="1822">
                  <c:v>6</c:v>
                </c:pt>
                <c:pt idx="1823">
                  <c:v>24</c:v>
                </c:pt>
                <c:pt idx="1824">
                  <c:v>6</c:v>
                </c:pt>
                <c:pt idx="1825">
                  <c:v>27</c:v>
                </c:pt>
                <c:pt idx="1826">
                  <c:v>18</c:v>
                </c:pt>
                <c:pt idx="1827">
                  <c:v>24</c:v>
                </c:pt>
                <c:pt idx="1828">
                  <c:v>37</c:v>
                </c:pt>
                <c:pt idx="1829">
                  <c:v>24</c:v>
                </c:pt>
                <c:pt idx="1830">
                  <c:v>38</c:v>
                </c:pt>
                <c:pt idx="1831">
                  <c:v>34</c:v>
                </c:pt>
                <c:pt idx="1832">
                  <c:v>40</c:v>
                </c:pt>
                <c:pt idx="1833">
                  <c:v>47</c:v>
                </c:pt>
                <c:pt idx="1834">
                  <c:v>15</c:v>
                </c:pt>
                <c:pt idx="1835">
                  <c:v>11</c:v>
                </c:pt>
                <c:pt idx="1836">
                  <c:v>22</c:v>
                </c:pt>
                <c:pt idx="1837">
                  <c:v>24</c:v>
                </c:pt>
                <c:pt idx="1838">
                  <c:v>1</c:v>
                </c:pt>
                <c:pt idx="1839">
                  <c:v>18</c:v>
                </c:pt>
                <c:pt idx="1840">
                  <c:v>44</c:v>
                </c:pt>
                <c:pt idx="1841">
                  <c:v>12</c:v>
                </c:pt>
                <c:pt idx="1842">
                  <c:v>43</c:v>
                </c:pt>
                <c:pt idx="1843">
                  <c:v>28</c:v>
                </c:pt>
                <c:pt idx="1844">
                  <c:v>40</c:v>
                </c:pt>
                <c:pt idx="1845">
                  <c:v>7</c:v>
                </c:pt>
                <c:pt idx="1846">
                  <c:v>23</c:v>
                </c:pt>
                <c:pt idx="1847">
                  <c:v>21</c:v>
                </c:pt>
                <c:pt idx="1848">
                  <c:v>34</c:v>
                </c:pt>
                <c:pt idx="1849">
                  <c:v>11</c:v>
                </c:pt>
                <c:pt idx="1850">
                  <c:v>22</c:v>
                </c:pt>
                <c:pt idx="1851">
                  <c:v>42</c:v>
                </c:pt>
                <c:pt idx="1852">
                  <c:v>35</c:v>
                </c:pt>
                <c:pt idx="1853">
                  <c:v>29</c:v>
                </c:pt>
                <c:pt idx="1854">
                  <c:v>42</c:v>
                </c:pt>
                <c:pt idx="1855">
                  <c:v>28</c:v>
                </c:pt>
                <c:pt idx="1856">
                  <c:v>18</c:v>
                </c:pt>
                <c:pt idx="1857">
                  <c:v>14</c:v>
                </c:pt>
                <c:pt idx="1858">
                  <c:v>18</c:v>
                </c:pt>
                <c:pt idx="1859">
                  <c:v>28</c:v>
                </c:pt>
                <c:pt idx="1860">
                  <c:v>24</c:v>
                </c:pt>
                <c:pt idx="1861">
                  <c:v>8</c:v>
                </c:pt>
                <c:pt idx="1862">
                  <c:v>42</c:v>
                </c:pt>
                <c:pt idx="1863">
                  <c:v>45</c:v>
                </c:pt>
                <c:pt idx="1864">
                  <c:v>8</c:v>
                </c:pt>
                <c:pt idx="1865">
                  <c:v>4</c:v>
                </c:pt>
                <c:pt idx="1866">
                  <c:v>27</c:v>
                </c:pt>
                <c:pt idx="1867">
                  <c:v>36</c:v>
                </c:pt>
                <c:pt idx="1868">
                  <c:v>5</c:v>
                </c:pt>
                <c:pt idx="1869">
                  <c:v>33</c:v>
                </c:pt>
                <c:pt idx="1870">
                  <c:v>49</c:v>
                </c:pt>
                <c:pt idx="1871">
                  <c:v>34</c:v>
                </c:pt>
                <c:pt idx="1872">
                  <c:v>30</c:v>
                </c:pt>
                <c:pt idx="1873">
                  <c:v>8</c:v>
                </c:pt>
                <c:pt idx="1874">
                  <c:v>39</c:v>
                </c:pt>
                <c:pt idx="1875">
                  <c:v>47</c:v>
                </c:pt>
                <c:pt idx="1876">
                  <c:v>26</c:v>
                </c:pt>
                <c:pt idx="1877">
                  <c:v>37</c:v>
                </c:pt>
                <c:pt idx="1878">
                  <c:v>34</c:v>
                </c:pt>
                <c:pt idx="1879">
                  <c:v>7</c:v>
                </c:pt>
                <c:pt idx="1880">
                  <c:v>40</c:v>
                </c:pt>
                <c:pt idx="1881">
                  <c:v>28</c:v>
                </c:pt>
                <c:pt idx="1882">
                  <c:v>39</c:v>
                </c:pt>
                <c:pt idx="1883">
                  <c:v>39</c:v>
                </c:pt>
                <c:pt idx="1884">
                  <c:v>28</c:v>
                </c:pt>
                <c:pt idx="1885">
                  <c:v>14</c:v>
                </c:pt>
                <c:pt idx="1886">
                  <c:v>38</c:v>
                </c:pt>
                <c:pt idx="1887">
                  <c:v>4</c:v>
                </c:pt>
                <c:pt idx="1888">
                  <c:v>42</c:v>
                </c:pt>
                <c:pt idx="1889">
                  <c:v>18</c:v>
                </c:pt>
                <c:pt idx="1890">
                  <c:v>44</c:v>
                </c:pt>
                <c:pt idx="1891">
                  <c:v>48</c:v>
                </c:pt>
                <c:pt idx="1892">
                  <c:v>25</c:v>
                </c:pt>
                <c:pt idx="1893">
                  <c:v>7</c:v>
                </c:pt>
                <c:pt idx="1894">
                  <c:v>38</c:v>
                </c:pt>
                <c:pt idx="1895">
                  <c:v>28</c:v>
                </c:pt>
                <c:pt idx="1896">
                  <c:v>5</c:v>
                </c:pt>
                <c:pt idx="1897">
                  <c:v>3</c:v>
                </c:pt>
                <c:pt idx="1898">
                  <c:v>44</c:v>
                </c:pt>
                <c:pt idx="1899">
                  <c:v>31</c:v>
                </c:pt>
                <c:pt idx="1900">
                  <c:v>47</c:v>
                </c:pt>
                <c:pt idx="1901">
                  <c:v>42</c:v>
                </c:pt>
                <c:pt idx="1902">
                  <c:v>20</c:v>
                </c:pt>
                <c:pt idx="1903">
                  <c:v>19</c:v>
                </c:pt>
                <c:pt idx="1904">
                  <c:v>48</c:v>
                </c:pt>
                <c:pt idx="1905">
                  <c:v>11</c:v>
                </c:pt>
                <c:pt idx="1906">
                  <c:v>40</c:v>
                </c:pt>
                <c:pt idx="1907">
                  <c:v>3</c:v>
                </c:pt>
                <c:pt idx="1908">
                  <c:v>23</c:v>
                </c:pt>
                <c:pt idx="1909">
                  <c:v>7</c:v>
                </c:pt>
                <c:pt idx="1910">
                  <c:v>23</c:v>
                </c:pt>
                <c:pt idx="1911">
                  <c:v>7</c:v>
                </c:pt>
                <c:pt idx="1912">
                  <c:v>46</c:v>
                </c:pt>
                <c:pt idx="1913">
                  <c:v>34</c:v>
                </c:pt>
                <c:pt idx="1914">
                  <c:v>42</c:v>
                </c:pt>
                <c:pt idx="1915">
                  <c:v>19</c:v>
                </c:pt>
                <c:pt idx="1916">
                  <c:v>9</c:v>
                </c:pt>
                <c:pt idx="1917">
                  <c:v>48</c:v>
                </c:pt>
                <c:pt idx="1918">
                  <c:v>18</c:v>
                </c:pt>
                <c:pt idx="1919">
                  <c:v>41</c:v>
                </c:pt>
                <c:pt idx="1920">
                  <c:v>48</c:v>
                </c:pt>
                <c:pt idx="1921">
                  <c:v>45</c:v>
                </c:pt>
                <c:pt idx="1922">
                  <c:v>42</c:v>
                </c:pt>
                <c:pt idx="1923">
                  <c:v>25</c:v>
                </c:pt>
                <c:pt idx="1924">
                  <c:v>14</c:v>
                </c:pt>
                <c:pt idx="1925">
                  <c:v>44</c:v>
                </c:pt>
                <c:pt idx="1926">
                  <c:v>25</c:v>
                </c:pt>
                <c:pt idx="1927">
                  <c:v>19</c:v>
                </c:pt>
                <c:pt idx="1928">
                  <c:v>39</c:v>
                </c:pt>
                <c:pt idx="1929">
                  <c:v>15</c:v>
                </c:pt>
                <c:pt idx="1930">
                  <c:v>16</c:v>
                </c:pt>
                <c:pt idx="1931">
                  <c:v>27</c:v>
                </c:pt>
                <c:pt idx="1932">
                  <c:v>40</c:v>
                </c:pt>
                <c:pt idx="1933">
                  <c:v>10</c:v>
                </c:pt>
                <c:pt idx="1934">
                  <c:v>4</c:v>
                </c:pt>
                <c:pt idx="1935">
                  <c:v>19</c:v>
                </c:pt>
                <c:pt idx="1936">
                  <c:v>28</c:v>
                </c:pt>
                <c:pt idx="1937">
                  <c:v>21</c:v>
                </c:pt>
                <c:pt idx="1938">
                  <c:v>47</c:v>
                </c:pt>
                <c:pt idx="1939">
                  <c:v>14</c:v>
                </c:pt>
                <c:pt idx="1940">
                  <c:v>33</c:v>
                </c:pt>
                <c:pt idx="1941">
                  <c:v>48</c:v>
                </c:pt>
                <c:pt idx="1942">
                  <c:v>10</c:v>
                </c:pt>
                <c:pt idx="1943">
                  <c:v>19</c:v>
                </c:pt>
                <c:pt idx="1944">
                  <c:v>30</c:v>
                </c:pt>
                <c:pt idx="1945">
                  <c:v>22</c:v>
                </c:pt>
                <c:pt idx="1946">
                  <c:v>3</c:v>
                </c:pt>
                <c:pt idx="1947">
                  <c:v>37</c:v>
                </c:pt>
                <c:pt idx="1948">
                  <c:v>41</c:v>
                </c:pt>
                <c:pt idx="1949">
                  <c:v>18</c:v>
                </c:pt>
                <c:pt idx="1950">
                  <c:v>11</c:v>
                </c:pt>
                <c:pt idx="1951">
                  <c:v>48</c:v>
                </c:pt>
                <c:pt idx="1952">
                  <c:v>2</c:v>
                </c:pt>
                <c:pt idx="1953">
                  <c:v>12</c:v>
                </c:pt>
                <c:pt idx="1954">
                  <c:v>6</c:v>
                </c:pt>
                <c:pt idx="1955">
                  <c:v>43</c:v>
                </c:pt>
                <c:pt idx="1956">
                  <c:v>40</c:v>
                </c:pt>
                <c:pt idx="1957">
                  <c:v>44</c:v>
                </c:pt>
                <c:pt idx="1958">
                  <c:v>29</c:v>
                </c:pt>
                <c:pt idx="1959">
                  <c:v>30</c:v>
                </c:pt>
                <c:pt idx="1960">
                  <c:v>2</c:v>
                </c:pt>
                <c:pt idx="1961">
                  <c:v>9</c:v>
                </c:pt>
                <c:pt idx="1962">
                  <c:v>47</c:v>
                </c:pt>
                <c:pt idx="1963">
                  <c:v>2</c:v>
                </c:pt>
                <c:pt idx="1964">
                  <c:v>29</c:v>
                </c:pt>
                <c:pt idx="1965">
                  <c:v>33</c:v>
                </c:pt>
                <c:pt idx="1966">
                  <c:v>10</c:v>
                </c:pt>
                <c:pt idx="1967">
                  <c:v>34</c:v>
                </c:pt>
                <c:pt idx="1968">
                  <c:v>44</c:v>
                </c:pt>
                <c:pt idx="1969">
                  <c:v>8</c:v>
                </c:pt>
                <c:pt idx="1970">
                  <c:v>37</c:v>
                </c:pt>
                <c:pt idx="1971">
                  <c:v>33</c:v>
                </c:pt>
                <c:pt idx="1972">
                  <c:v>47</c:v>
                </c:pt>
                <c:pt idx="1973">
                  <c:v>6</c:v>
                </c:pt>
                <c:pt idx="1974">
                  <c:v>44</c:v>
                </c:pt>
                <c:pt idx="1975">
                  <c:v>40</c:v>
                </c:pt>
                <c:pt idx="1976">
                  <c:v>45</c:v>
                </c:pt>
                <c:pt idx="1977">
                  <c:v>19</c:v>
                </c:pt>
                <c:pt idx="1978">
                  <c:v>32</c:v>
                </c:pt>
                <c:pt idx="1979">
                  <c:v>27</c:v>
                </c:pt>
                <c:pt idx="1980">
                  <c:v>1</c:v>
                </c:pt>
                <c:pt idx="1981">
                  <c:v>43</c:v>
                </c:pt>
                <c:pt idx="1982">
                  <c:v>33</c:v>
                </c:pt>
                <c:pt idx="1983">
                  <c:v>40</c:v>
                </c:pt>
                <c:pt idx="1984">
                  <c:v>32</c:v>
                </c:pt>
                <c:pt idx="1985">
                  <c:v>5</c:v>
                </c:pt>
                <c:pt idx="1986">
                  <c:v>17</c:v>
                </c:pt>
                <c:pt idx="1987">
                  <c:v>8</c:v>
                </c:pt>
                <c:pt idx="1988">
                  <c:v>42</c:v>
                </c:pt>
                <c:pt idx="1989">
                  <c:v>34</c:v>
                </c:pt>
                <c:pt idx="1990">
                  <c:v>9</c:v>
                </c:pt>
                <c:pt idx="1991">
                  <c:v>23</c:v>
                </c:pt>
                <c:pt idx="1992">
                  <c:v>35</c:v>
                </c:pt>
                <c:pt idx="1993">
                  <c:v>7</c:v>
                </c:pt>
                <c:pt idx="1994">
                  <c:v>15</c:v>
                </c:pt>
                <c:pt idx="1995">
                  <c:v>20</c:v>
                </c:pt>
                <c:pt idx="1996">
                  <c:v>25</c:v>
                </c:pt>
                <c:pt idx="1997">
                  <c:v>3</c:v>
                </c:pt>
                <c:pt idx="1998">
                  <c:v>46</c:v>
                </c:pt>
                <c:pt idx="1999">
                  <c:v>24</c:v>
                </c:pt>
                <c:pt idx="2000">
                  <c:v>34</c:v>
                </c:pt>
                <c:pt idx="2001">
                  <c:v>46</c:v>
                </c:pt>
                <c:pt idx="2002">
                  <c:v>22</c:v>
                </c:pt>
                <c:pt idx="2003">
                  <c:v>11</c:v>
                </c:pt>
                <c:pt idx="2004">
                  <c:v>48</c:v>
                </c:pt>
                <c:pt idx="2005">
                  <c:v>8</c:v>
                </c:pt>
                <c:pt idx="2006">
                  <c:v>39</c:v>
                </c:pt>
                <c:pt idx="2007">
                  <c:v>43</c:v>
                </c:pt>
                <c:pt idx="2008">
                  <c:v>35</c:v>
                </c:pt>
                <c:pt idx="2009">
                  <c:v>49</c:v>
                </c:pt>
                <c:pt idx="2010">
                  <c:v>46</c:v>
                </c:pt>
                <c:pt idx="2011">
                  <c:v>38</c:v>
                </c:pt>
                <c:pt idx="2012">
                  <c:v>8</c:v>
                </c:pt>
                <c:pt idx="2013">
                  <c:v>37</c:v>
                </c:pt>
                <c:pt idx="2014">
                  <c:v>27</c:v>
                </c:pt>
                <c:pt idx="2015">
                  <c:v>28</c:v>
                </c:pt>
                <c:pt idx="2016">
                  <c:v>40</c:v>
                </c:pt>
                <c:pt idx="2017">
                  <c:v>34</c:v>
                </c:pt>
                <c:pt idx="2018">
                  <c:v>32</c:v>
                </c:pt>
                <c:pt idx="2019">
                  <c:v>15</c:v>
                </c:pt>
                <c:pt idx="2020">
                  <c:v>44</c:v>
                </c:pt>
                <c:pt idx="2021">
                  <c:v>17</c:v>
                </c:pt>
                <c:pt idx="2022">
                  <c:v>33</c:v>
                </c:pt>
                <c:pt idx="2023">
                  <c:v>47</c:v>
                </c:pt>
                <c:pt idx="2024">
                  <c:v>46</c:v>
                </c:pt>
                <c:pt idx="2025">
                  <c:v>16</c:v>
                </c:pt>
                <c:pt idx="2026">
                  <c:v>29</c:v>
                </c:pt>
                <c:pt idx="2027">
                  <c:v>9</c:v>
                </c:pt>
                <c:pt idx="2028">
                  <c:v>33</c:v>
                </c:pt>
                <c:pt idx="2029">
                  <c:v>49</c:v>
                </c:pt>
                <c:pt idx="2030">
                  <c:v>29</c:v>
                </c:pt>
                <c:pt idx="2031">
                  <c:v>13</c:v>
                </c:pt>
                <c:pt idx="2032">
                  <c:v>21</c:v>
                </c:pt>
                <c:pt idx="2033">
                  <c:v>21</c:v>
                </c:pt>
                <c:pt idx="2034">
                  <c:v>5</c:v>
                </c:pt>
                <c:pt idx="2035">
                  <c:v>10</c:v>
                </c:pt>
                <c:pt idx="2036">
                  <c:v>6</c:v>
                </c:pt>
                <c:pt idx="2037">
                  <c:v>13</c:v>
                </c:pt>
                <c:pt idx="2038">
                  <c:v>1</c:v>
                </c:pt>
                <c:pt idx="2039">
                  <c:v>20</c:v>
                </c:pt>
                <c:pt idx="2040">
                  <c:v>47</c:v>
                </c:pt>
                <c:pt idx="2041">
                  <c:v>46</c:v>
                </c:pt>
                <c:pt idx="2042">
                  <c:v>8</c:v>
                </c:pt>
                <c:pt idx="2043">
                  <c:v>10</c:v>
                </c:pt>
                <c:pt idx="2044">
                  <c:v>9</c:v>
                </c:pt>
                <c:pt idx="2045">
                  <c:v>49</c:v>
                </c:pt>
                <c:pt idx="2046">
                  <c:v>41</c:v>
                </c:pt>
                <c:pt idx="2047">
                  <c:v>3</c:v>
                </c:pt>
                <c:pt idx="2048">
                  <c:v>11</c:v>
                </c:pt>
                <c:pt idx="2049">
                  <c:v>12</c:v>
                </c:pt>
                <c:pt idx="2050">
                  <c:v>10</c:v>
                </c:pt>
                <c:pt idx="2051">
                  <c:v>25</c:v>
                </c:pt>
                <c:pt idx="2052">
                  <c:v>49</c:v>
                </c:pt>
                <c:pt idx="2053">
                  <c:v>49</c:v>
                </c:pt>
                <c:pt idx="2054">
                  <c:v>25</c:v>
                </c:pt>
                <c:pt idx="2055">
                  <c:v>11</c:v>
                </c:pt>
                <c:pt idx="2056">
                  <c:v>36</c:v>
                </c:pt>
                <c:pt idx="2057">
                  <c:v>39</c:v>
                </c:pt>
                <c:pt idx="2058">
                  <c:v>26</c:v>
                </c:pt>
                <c:pt idx="2059">
                  <c:v>14</c:v>
                </c:pt>
                <c:pt idx="2060">
                  <c:v>39</c:v>
                </c:pt>
                <c:pt idx="2061">
                  <c:v>40</c:v>
                </c:pt>
                <c:pt idx="2062">
                  <c:v>1</c:v>
                </c:pt>
                <c:pt idx="2063">
                  <c:v>4</c:v>
                </c:pt>
                <c:pt idx="2064">
                  <c:v>30</c:v>
                </c:pt>
                <c:pt idx="2065">
                  <c:v>12</c:v>
                </c:pt>
                <c:pt idx="2066">
                  <c:v>35</c:v>
                </c:pt>
                <c:pt idx="2067">
                  <c:v>13</c:v>
                </c:pt>
                <c:pt idx="2068">
                  <c:v>31</c:v>
                </c:pt>
                <c:pt idx="2069">
                  <c:v>38</c:v>
                </c:pt>
                <c:pt idx="2070">
                  <c:v>43</c:v>
                </c:pt>
                <c:pt idx="2071">
                  <c:v>23</c:v>
                </c:pt>
                <c:pt idx="2072">
                  <c:v>4</c:v>
                </c:pt>
                <c:pt idx="2073">
                  <c:v>16</c:v>
                </c:pt>
                <c:pt idx="2074">
                  <c:v>7</c:v>
                </c:pt>
                <c:pt idx="2075">
                  <c:v>22</c:v>
                </c:pt>
                <c:pt idx="2076">
                  <c:v>29</c:v>
                </c:pt>
                <c:pt idx="2077">
                  <c:v>11</c:v>
                </c:pt>
                <c:pt idx="2078">
                  <c:v>33</c:v>
                </c:pt>
                <c:pt idx="2079">
                  <c:v>29</c:v>
                </c:pt>
                <c:pt idx="2080">
                  <c:v>39</c:v>
                </c:pt>
                <c:pt idx="2081">
                  <c:v>12</c:v>
                </c:pt>
                <c:pt idx="2082">
                  <c:v>7</c:v>
                </c:pt>
                <c:pt idx="2083">
                  <c:v>39</c:v>
                </c:pt>
                <c:pt idx="2084">
                  <c:v>42</c:v>
                </c:pt>
                <c:pt idx="2085">
                  <c:v>48</c:v>
                </c:pt>
                <c:pt idx="2086">
                  <c:v>26</c:v>
                </c:pt>
                <c:pt idx="2087">
                  <c:v>40</c:v>
                </c:pt>
                <c:pt idx="2088">
                  <c:v>9</c:v>
                </c:pt>
                <c:pt idx="2089">
                  <c:v>41</c:v>
                </c:pt>
                <c:pt idx="2090">
                  <c:v>34</c:v>
                </c:pt>
                <c:pt idx="2091">
                  <c:v>45</c:v>
                </c:pt>
                <c:pt idx="2092">
                  <c:v>13</c:v>
                </c:pt>
                <c:pt idx="2093">
                  <c:v>36</c:v>
                </c:pt>
                <c:pt idx="2094">
                  <c:v>25</c:v>
                </c:pt>
                <c:pt idx="2095">
                  <c:v>24</c:v>
                </c:pt>
                <c:pt idx="2096">
                  <c:v>44</c:v>
                </c:pt>
                <c:pt idx="2097">
                  <c:v>17</c:v>
                </c:pt>
                <c:pt idx="2098">
                  <c:v>2</c:v>
                </c:pt>
                <c:pt idx="2099">
                  <c:v>13</c:v>
                </c:pt>
                <c:pt idx="2100">
                  <c:v>31</c:v>
                </c:pt>
                <c:pt idx="2101">
                  <c:v>29</c:v>
                </c:pt>
                <c:pt idx="2102">
                  <c:v>28</c:v>
                </c:pt>
                <c:pt idx="2103">
                  <c:v>27</c:v>
                </c:pt>
                <c:pt idx="2104">
                  <c:v>15</c:v>
                </c:pt>
                <c:pt idx="2105">
                  <c:v>31</c:v>
                </c:pt>
                <c:pt idx="2106">
                  <c:v>40</c:v>
                </c:pt>
                <c:pt idx="2107">
                  <c:v>15</c:v>
                </c:pt>
                <c:pt idx="2108">
                  <c:v>33</c:v>
                </c:pt>
                <c:pt idx="2109">
                  <c:v>20</c:v>
                </c:pt>
                <c:pt idx="2110">
                  <c:v>42</c:v>
                </c:pt>
                <c:pt idx="2111">
                  <c:v>12</c:v>
                </c:pt>
                <c:pt idx="2112">
                  <c:v>37</c:v>
                </c:pt>
                <c:pt idx="2113">
                  <c:v>9</c:v>
                </c:pt>
                <c:pt idx="2114">
                  <c:v>23</c:v>
                </c:pt>
                <c:pt idx="2115">
                  <c:v>8</c:v>
                </c:pt>
                <c:pt idx="2116">
                  <c:v>32</c:v>
                </c:pt>
                <c:pt idx="2117">
                  <c:v>48</c:v>
                </c:pt>
                <c:pt idx="2118">
                  <c:v>14</c:v>
                </c:pt>
                <c:pt idx="2119">
                  <c:v>27</c:v>
                </c:pt>
                <c:pt idx="2120">
                  <c:v>25</c:v>
                </c:pt>
                <c:pt idx="2121">
                  <c:v>13</c:v>
                </c:pt>
                <c:pt idx="2122">
                  <c:v>21</c:v>
                </c:pt>
                <c:pt idx="2123">
                  <c:v>45</c:v>
                </c:pt>
                <c:pt idx="2124">
                  <c:v>31</c:v>
                </c:pt>
                <c:pt idx="2125">
                  <c:v>37</c:v>
                </c:pt>
                <c:pt idx="2126">
                  <c:v>48</c:v>
                </c:pt>
                <c:pt idx="2127">
                  <c:v>43</c:v>
                </c:pt>
                <c:pt idx="2128">
                  <c:v>5</c:v>
                </c:pt>
                <c:pt idx="2129">
                  <c:v>13</c:v>
                </c:pt>
                <c:pt idx="2130">
                  <c:v>28</c:v>
                </c:pt>
                <c:pt idx="2131">
                  <c:v>43</c:v>
                </c:pt>
                <c:pt idx="2132">
                  <c:v>25</c:v>
                </c:pt>
                <c:pt idx="2133">
                  <c:v>35</c:v>
                </c:pt>
                <c:pt idx="2134">
                  <c:v>47</c:v>
                </c:pt>
                <c:pt idx="2135">
                  <c:v>39</c:v>
                </c:pt>
                <c:pt idx="2136">
                  <c:v>7</c:v>
                </c:pt>
                <c:pt idx="2137">
                  <c:v>38</c:v>
                </c:pt>
                <c:pt idx="2138">
                  <c:v>32</c:v>
                </c:pt>
                <c:pt idx="2139">
                  <c:v>3</c:v>
                </c:pt>
                <c:pt idx="2140">
                  <c:v>45</c:v>
                </c:pt>
                <c:pt idx="2141">
                  <c:v>39</c:v>
                </c:pt>
                <c:pt idx="2142">
                  <c:v>37</c:v>
                </c:pt>
                <c:pt idx="2143">
                  <c:v>22</c:v>
                </c:pt>
                <c:pt idx="2144">
                  <c:v>8</c:v>
                </c:pt>
                <c:pt idx="2145">
                  <c:v>17</c:v>
                </c:pt>
                <c:pt idx="2146">
                  <c:v>27</c:v>
                </c:pt>
                <c:pt idx="2147">
                  <c:v>33</c:v>
                </c:pt>
                <c:pt idx="2148">
                  <c:v>46</c:v>
                </c:pt>
                <c:pt idx="2149">
                  <c:v>17</c:v>
                </c:pt>
                <c:pt idx="2150">
                  <c:v>42</c:v>
                </c:pt>
                <c:pt idx="2151">
                  <c:v>12</c:v>
                </c:pt>
                <c:pt idx="2152">
                  <c:v>48</c:v>
                </c:pt>
                <c:pt idx="2153">
                  <c:v>46</c:v>
                </c:pt>
                <c:pt idx="2154">
                  <c:v>27</c:v>
                </c:pt>
                <c:pt idx="2155">
                  <c:v>48</c:v>
                </c:pt>
                <c:pt idx="2156">
                  <c:v>8</c:v>
                </c:pt>
                <c:pt idx="2157">
                  <c:v>23</c:v>
                </c:pt>
                <c:pt idx="2158">
                  <c:v>42</c:v>
                </c:pt>
                <c:pt idx="2159">
                  <c:v>49</c:v>
                </c:pt>
                <c:pt idx="2160">
                  <c:v>29</c:v>
                </c:pt>
                <c:pt idx="2161">
                  <c:v>20</c:v>
                </c:pt>
                <c:pt idx="2162">
                  <c:v>16</c:v>
                </c:pt>
                <c:pt idx="2163">
                  <c:v>17</c:v>
                </c:pt>
                <c:pt idx="2164">
                  <c:v>16</c:v>
                </c:pt>
                <c:pt idx="2165">
                  <c:v>19</c:v>
                </c:pt>
                <c:pt idx="2166">
                  <c:v>8</c:v>
                </c:pt>
                <c:pt idx="2167">
                  <c:v>38</c:v>
                </c:pt>
                <c:pt idx="2168">
                  <c:v>38</c:v>
                </c:pt>
                <c:pt idx="2169">
                  <c:v>29</c:v>
                </c:pt>
                <c:pt idx="2170">
                  <c:v>41</c:v>
                </c:pt>
                <c:pt idx="2171">
                  <c:v>36</c:v>
                </c:pt>
                <c:pt idx="2172">
                  <c:v>26</c:v>
                </c:pt>
                <c:pt idx="2173">
                  <c:v>31</c:v>
                </c:pt>
                <c:pt idx="2174">
                  <c:v>44</c:v>
                </c:pt>
                <c:pt idx="2175">
                  <c:v>12</c:v>
                </c:pt>
                <c:pt idx="2176">
                  <c:v>17</c:v>
                </c:pt>
                <c:pt idx="2177">
                  <c:v>15</c:v>
                </c:pt>
                <c:pt idx="2178">
                  <c:v>9</c:v>
                </c:pt>
                <c:pt idx="2179">
                  <c:v>39</c:v>
                </c:pt>
                <c:pt idx="2180">
                  <c:v>42</c:v>
                </c:pt>
                <c:pt idx="2181">
                  <c:v>48</c:v>
                </c:pt>
                <c:pt idx="2182">
                  <c:v>12</c:v>
                </c:pt>
                <c:pt idx="2183">
                  <c:v>32</c:v>
                </c:pt>
                <c:pt idx="2184">
                  <c:v>25</c:v>
                </c:pt>
                <c:pt idx="2185">
                  <c:v>39</c:v>
                </c:pt>
                <c:pt idx="2186">
                  <c:v>18</c:v>
                </c:pt>
                <c:pt idx="2187">
                  <c:v>15</c:v>
                </c:pt>
                <c:pt idx="2188">
                  <c:v>32</c:v>
                </c:pt>
                <c:pt idx="2189">
                  <c:v>6</c:v>
                </c:pt>
                <c:pt idx="2190">
                  <c:v>44</c:v>
                </c:pt>
                <c:pt idx="2191">
                  <c:v>43</c:v>
                </c:pt>
                <c:pt idx="2192">
                  <c:v>35</c:v>
                </c:pt>
                <c:pt idx="2193">
                  <c:v>34</c:v>
                </c:pt>
                <c:pt idx="2194">
                  <c:v>38</c:v>
                </c:pt>
                <c:pt idx="2195">
                  <c:v>5</c:v>
                </c:pt>
                <c:pt idx="2196">
                  <c:v>18</c:v>
                </c:pt>
                <c:pt idx="2197">
                  <c:v>16</c:v>
                </c:pt>
                <c:pt idx="2198">
                  <c:v>8</c:v>
                </c:pt>
                <c:pt idx="2199">
                  <c:v>25</c:v>
                </c:pt>
                <c:pt idx="2200">
                  <c:v>32</c:v>
                </c:pt>
                <c:pt idx="2201">
                  <c:v>26</c:v>
                </c:pt>
                <c:pt idx="2202">
                  <c:v>22</c:v>
                </c:pt>
                <c:pt idx="2203">
                  <c:v>31</c:v>
                </c:pt>
                <c:pt idx="2204">
                  <c:v>43</c:v>
                </c:pt>
                <c:pt idx="2205">
                  <c:v>10</c:v>
                </c:pt>
                <c:pt idx="2206">
                  <c:v>12</c:v>
                </c:pt>
                <c:pt idx="2207">
                  <c:v>28</c:v>
                </c:pt>
                <c:pt idx="2208">
                  <c:v>6</c:v>
                </c:pt>
                <c:pt idx="2209">
                  <c:v>20</c:v>
                </c:pt>
                <c:pt idx="2210">
                  <c:v>5</c:v>
                </c:pt>
                <c:pt idx="2211">
                  <c:v>23</c:v>
                </c:pt>
                <c:pt idx="2212">
                  <c:v>9</c:v>
                </c:pt>
                <c:pt idx="2213">
                  <c:v>29</c:v>
                </c:pt>
                <c:pt idx="2214">
                  <c:v>16</c:v>
                </c:pt>
                <c:pt idx="2215">
                  <c:v>46</c:v>
                </c:pt>
                <c:pt idx="2216">
                  <c:v>22</c:v>
                </c:pt>
                <c:pt idx="2217">
                  <c:v>8</c:v>
                </c:pt>
                <c:pt idx="2218">
                  <c:v>20</c:v>
                </c:pt>
                <c:pt idx="2219">
                  <c:v>14</c:v>
                </c:pt>
                <c:pt idx="2220">
                  <c:v>39</c:v>
                </c:pt>
                <c:pt idx="2221">
                  <c:v>37</c:v>
                </c:pt>
                <c:pt idx="2222">
                  <c:v>34</c:v>
                </c:pt>
                <c:pt idx="2223">
                  <c:v>11</c:v>
                </c:pt>
                <c:pt idx="2224">
                  <c:v>40</c:v>
                </c:pt>
                <c:pt idx="2225">
                  <c:v>33</c:v>
                </c:pt>
                <c:pt idx="2226">
                  <c:v>31</c:v>
                </c:pt>
                <c:pt idx="2227">
                  <c:v>44</c:v>
                </c:pt>
                <c:pt idx="2228">
                  <c:v>34</c:v>
                </c:pt>
                <c:pt idx="2229">
                  <c:v>7</c:v>
                </c:pt>
                <c:pt idx="2230">
                  <c:v>49</c:v>
                </c:pt>
                <c:pt idx="2231">
                  <c:v>23</c:v>
                </c:pt>
                <c:pt idx="2232">
                  <c:v>46</c:v>
                </c:pt>
                <c:pt idx="2233">
                  <c:v>7</c:v>
                </c:pt>
                <c:pt idx="2234">
                  <c:v>25</c:v>
                </c:pt>
                <c:pt idx="2235">
                  <c:v>3</c:v>
                </c:pt>
                <c:pt idx="2236">
                  <c:v>38</c:v>
                </c:pt>
                <c:pt idx="2237">
                  <c:v>20</c:v>
                </c:pt>
                <c:pt idx="2238">
                  <c:v>34</c:v>
                </c:pt>
                <c:pt idx="2239">
                  <c:v>49</c:v>
                </c:pt>
                <c:pt idx="2240">
                  <c:v>44</c:v>
                </c:pt>
                <c:pt idx="2241">
                  <c:v>44</c:v>
                </c:pt>
                <c:pt idx="2242">
                  <c:v>30</c:v>
                </c:pt>
                <c:pt idx="2243">
                  <c:v>17</c:v>
                </c:pt>
                <c:pt idx="2244">
                  <c:v>10</c:v>
                </c:pt>
                <c:pt idx="2245">
                  <c:v>35</c:v>
                </c:pt>
                <c:pt idx="2246">
                  <c:v>20</c:v>
                </c:pt>
                <c:pt idx="2247">
                  <c:v>18</c:v>
                </c:pt>
                <c:pt idx="2248">
                  <c:v>45</c:v>
                </c:pt>
                <c:pt idx="2249">
                  <c:v>44</c:v>
                </c:pt>
                <c:pt idx="2250">
                  <c:v>27</c:v>
                </c:pt>
                <c:pt idx="2251">
                  <c:v>49</c:v>
                </c:pt>
                <c:pt idx="2252">
                  <c:v>36</c:v>
                </c:pt>
                <c:pt idx="2253">
                  <c:v>23</c:v>
                </c:pt>
                <c:pt idx="2254">
                  <c:v>32</c:v>
                </c:pt>
                <c:pt idx="2255">
                  <c:v>10</c:v>
                </c:pt>
                <c:pt idx="2256">
                  <c:v>11</c:v>
                </c:pt>
                <c:pt idx="2257">
                  <c:v>38</c:v>
                </c:pt>
                <c:pt idx="2258">
                  <c:v>6</c:v>
                </c:pt>
                <c:pt idx="2259">
                  <c:v>41</c:v>
                </c:pt>
                <c:pt idx="2260">
                  <c:v>47</c:v>
                </c:pt>
                <c:pt idx="2261">
                  <c:v>34</c:v>
                </c:pt>
                <c:pt idx="2262">
                  <c:v>36</c:v>
                </c:pt>
                <c:pt idx="2263">
                  <c:v>37</c:v>
                </c:pt>
                <c:pt idx="2264">
                  <c:v>17</c:v>
                </c:pt>
                <c:pt idx="2265">
                  <c:v>40</c:v>
                </c:pt>
                <c:pt idx="2266">
                  <c:v>40</c:v>
                </c:pt>
                <c:pt idx="2267">
                  <c:v>12</c:v>
                </c:pt>
                <c:pt idx="2268">
                  <c:v>21</c:v>
                </c:pt>
                <c:pt idx="2269">
                  <c:v>40</c:v>
                </c:pt>
                <c:pt idx="2270">
                  <c:v>19</c:v>
                </c:pt>
                <c:pt idx="2271">
                  <c:v>3</c:v>
                </c:pt>
                <c:pt idx="2272">
                  <c:v>18</c:v>
                </c:pt>
                <c:pt idx="2273">
                  <c:v>19</c:v>
                </c:pt>
                <c:pt idx="2274">
                  <c:v>47</c:v>
                </c:pt>
                <c:pt idx="2275">
                  <c:v>6</c:v>
                </c:pt>
                <c:pt idx="2276">
                  <c:v>16</c:v>
                </c:pt>
                <c:pt idx="2277">
                  <c:v>8</c:v>
                </c:pt>
                <c:pt idx="2278">
                  <c:v>48</c:v>
                </c:pt>
                <c:pt idx="2279">
                  <c:v>18</c:v>
                </c:pt>
                <c:pt idx="2280">
                  <c:v>48</c:v>
                </c:pt>
                <c:pt idx="2281">
                  <c:v>43</c:v>
                </c:pt>
                <c:pt idx="2282">
                  <c:v>39</c:v>
                </c:pt>
                <c:pt idx="2283">
                  <c:v>49</c:v>
                </c:pt>
                <c:pt idx="2284">
                  <c:v>49</c:v>
                </c:pt>
                <c:pt idx="2285">
                  <c:v>12</c:v>
                </c:pt>
                <c:pt idx="2286">
                  <c:v>45</c:v>
                </c:pt>
                <c:pt idx="2287">
                  <c:v>10</c:v>
                </c:pt>
                <c:pt idx="2288">
                  <c:v>7</c:v>
                </c:pt>
                <c:pt idx="2289">
                  <c:v>46</c:v>
                </c:pt>
                <c:pt idx="2290">
                  <c:v>1</c:v>
                </c:pt>
                <c:pt idx="2291">
                  <c:v>49</c:v>
                </c:pt>
                <c:pt idx="2292">
                  <c:v>36</c:v>
                </c:pt>
                <c:pt idx="2293">
                  <c:v>21</c:v>
                </c:pt>
                <c:pt idx="2294">
                  <c:v>37</c:v>
                </c:pt>
                <c:pt idx="2295">
                  <c:v>24</c:v>
                </c:pt>
                <c:pt idx="2296">
                  <c:v>25</c:v>
                </c:pt>
                <c:pt idx="2297">
                  <c:v>7</c:v>
                </c:pt>
                <c:pt idx="2298">
                  <c:v>42</c:v>
                </c:pt>
                <c:pt idx="2299">
                  <c:v>17</c:v>
                </c:pt>
                <c:pt idx="2300">
                  <c:v>29</c:v>
                </c:pt>
                <c:pt idx="2301">
                  <c:v>30</c:v>
                </c:pt>
                <c:pt idx="2302">
                  <c:v>7</c:v>
                </c:pt>
                <c:pt idx="2303">
                  <c:v>33</c:v>
                </c:pt>
                <c:pt idx="2304">
                  <c:v>7</c:v>
                </c:pt>
                <c:pt idx="2305">
                  <c:v>24</c:v>
                </c:pt>
                <c:pt idx="2306">
                  <c:v>11</c:v>
                </c:pt>
                <c:pt idx="2307">
                  <c:v>9</c:v>
                </c:pt>
                <c:pt idx="2308">
                  <c:v>12</c:v>
                </c:pt>
                <c:pt idx="2309">
                  <c:v>35</c:v>
                </c:pt>
                <c:pt idx="2310">
                  <c:v>4</c:v>
                </c:pt>
                <c:pt idx="2311">
                  <c:v>36</c:v>
                </c:pt>
                <c:pt idx="2312">
                  <c:v>28</c:v>
                </c:pt>
                <c:pt idx="2313">
                  <c:v>13</c:v>
                </c:pt>
                <c:pt idx="2314">
                  <c:v>23</c:v>
                </c:pt>
                <c:pt idx="2315">
                  <c:v>19</c:v>
                </c:pt>
                <c:pt idx="2316">
                  <c:v>42</c:v>
                </c:pt>
                <c:pt idx="2317">
                  <c:v>37</c:v>
                </c:pt>
                <c:pt idx="2318">
                  <c:v>39</c:v>
                </c:pt>
                <c:pt idx="2319">
                  <c:v>24</c:v>
                </c:pt>
                <c:pt idx="2320">
                  <c:v>16</c:v>
                </c:pt>
                <c:pt idx="2321">
                  <c:v>33</c:v>
                </c:pt>
                <c:pt idx="2322">
                  <c:v>12</c:v>
                </c:pt>
                <c:pt idx="2323">
                  <c:v>34</c:v>
                </c:pt>
                <c:pt idx="2324">
                  <c:v>7</c:v>
                </c:pt>
                <c:pt idx="2325">
                  <c:v>11</c:v>
                </c:pt>
                <c:pt idx="2326">
                  <c:v>31</c:v>
                </c:pt>
                <c:pt idx="2327">
                  <c:v>29</c:v>
                </c:pt>
                <c:pt idx="2328">
                  <c:v>13</c:v>
                </c:pt>
                <c:pt idx="2329">
                  <c:v>31</c:v>
                </c:pt>
                <c:pt idx="2330">
                  <c:v>2</c:v>
                </c:pt>
                <c:pt idx="2331">
                  <c:v>39</c:v>
                </c:pt>
                <c:pt idx="2332">
                  <c:v>15</c:v>
                </c:pt>
                <c:pt idx="2333">
                  <c:v>11</c:v>
                </c:pt>
                <c:pt idx="2334">
                  <c:v>34</c:v>
                </c:pt>
                <c:pt idx="2335">
                  <c:v>39</c:v>
                </c:pt>
                <c:pt idx="2336">
                  <c:v>4</c:v>
                </c:pt>
                <c:pt idx="2337">
                  <c:v>11</c:v>
                </c:pt>
                <c:pt idx="2338">
                  <c:v>29</c:v>
                </c:pt>
                <c:pt idx="2339">
                  <c:v>2</c:v>
                </c:pt>
                <c:pt idx="2340">
                  <c:v>16</c:v>
                </c:pt>
                <c:pt idx="2341">
                  <c:v>39</c:v>
                </c:pt>
                <c:pt idx="2342">
                  <c:v>13</c:v>
                </c:pt>
                <c:pt idx="2343">
                  <c:v>37</c:v>
                </c:pt>
                <c:pt idx="2344">
                  <c:v>17</c:v>
                </c:pt>
                <c:pt idx="2345">
                  <c:v>21</c:v>
                </c:pt>
                <c:pt idx="2346">
                  <c:v>44</c:v>
                </c:pt>
                <c:pt idx="2347">
                  <c:v>19</c:v>
                </c:pt>
                <c:pt idx="2348">
                  <c:v>7</c:v>
                </c:pt>
                <c:pt idx="2349">
                  <c:v>38</c:v>
                </c:pt>
                <c:pt idx="2350">
                  <c:v>8</c:v>
                </c:pt>
                <c:pt idx="2351">
                  <c:v>13</c:v>
                </c:pt>
                <c:pt idx="2352">
                  <c:v>37</c:v>
                </c:pt>
                <c:pt idx="2353">
                  <c:v>2</c:v>
                </c:pt>
                <c:pt idx="2354">
                  <c:v>41</c:v>
                </c:pt>
                <c:pt idx="2355">
                  <c:v>11</c:v>
                </c:pt>
                <c:pt idx="2356">
                  <c:v>24</c:v>
                </c:pt>
                <c:pt idx="2357">
                  <c:v>6</c:v>
                </c:pt>
                <c:pt idx="2358">
                  <c:v>26</c:v>
                </c:pt>
                <c:pt idx="2359">
                  <c:v>7</c:v>
                </c:pt>
                <c:pt idx="2360">
                  <c:v>39</c:v>
                </c:pt>
                <c:pt idx="2361">
                  <c:v>19</c:v>
                </c:pt>
                <c:pt idx="2362">
                  <c:v>6</c:v>
                </c:pt>
                <c:pt idx="2363">
                  <c:v>43</c:v>
                </c:pt>
                <c:pt idx="2364">
                  <c:v>29</c:v>
                </c:pt>
                <c:pt idx="2365">
                  <c:v>43</c:v>
                </c:pt>
                <c:pt idx="2366">
                  <c:v>39</c:v>
                </c:pt>
                <c:pt idx="2367">
                  <c:v>2</c:v>
                </c:pt>
                <c:pt idx="2368">
                  <c:v>19</c:v>
                </c:pt>
                <c:pt idx="2369">
                  <c:v>4</c:v>
                </c:pt>
                <c:pt idx="2370">
                  <c:v>6</c:v>
                </c:pt>
                <c:pt idx="2371">
                  <c:v>49</c:v>
                </c:pt>
                <c:pt idx="2372">
                  <c:v>37</c:v>
                </c:pt>
                <c:pt idx="2373">
                  <c:v>28</c:v>
                </c:pt>
                <c:pt idx="2374">
                  <c:v>30</c:v>
                </c:pt>
                <c:pt idx="2375">
                  <c:v>7</c:v>
                </c:pt>
                <c:pt idx="2376">
                  <c:v>9</c:v>
                </c:pt>
                <c:pt idx="2377">
                  <c:v>25</c:v>
                </c:pt>
                <c:pt idx="2378">
                  <c:v>33</c:v>
                </c:pt>
                <c:pt idx="2379">
                  <c:v>1</c:v>
                </c:pt>
                <c:pt idx="2380">
                  <c:v>6</c:v>
                </c:pt>
                <c:pt idx="2381">
                  <c:v>18</c:v>
                </c:pt>
                <c:pt idx="2382">
                  <c:v>10</c:v>
                </c:pt>
                <c:pt idx="2383">
                  <c:v>28</c:v>
                </c:pt>
                <c:pt idx="2384">
                  <c:v>11</c:v>
                </c:pt>
                <c:pt idx="2385">
                  <c:v>33</c:v>
                </c:pt>
                <c:pt idx="2386">
                  <c:v>1</c:v>
                </c:pt>
                <c:pt idx="2387">
                  <c:v>13</c:v>
                </c:pt>
                <c:pt idx="2388">
                  <c:v>37</c:v>
                </c:pt>
                <c:pt idx="2389">
                  <c:v>20</c:v>
                </c:pt>
                <c:pt idx="2390">
                  <c:v>1</c:v>
                </c:pt>
                <c:pt idx="2391">
                  <c:v>3</c:v>
                </c:pt>
                <c:pt idx="2392">
                  <c:v>18</c:v>
                </c:pt>
                <c:pt idx="2393">
                  <c:v>41</c:v>
                </c:pt>
                <c:pt idx="2394">
                  <c:v>14</c:v>
                </c:pt>
                <c:pt idx="2395">
                  <c:v>31</c:v>
                </c:pt>
                <c:pt idx="2396">
                  <c:v>27</c:v>
                </c:pt>
                <c:pt idx="2397">
                  <c:v>17</c:v>
                </c:pt>
                <c:pt idx="2398">
                  <c:v>46</c:v>
                </c:pt>
                <c:pt idx="2399">
                  <c:v>29</c:v>
                </c:pt>
                <c:pt idx="2400">
                  <c:v>36</c:v>
                </c:pt>
                <c:pt idx="2401">
                  <c:v>37</c:v>
                </c:pt>
                <c:pt idx="2402">
                  <c:v>26</c:v>
                </c:pt>
                <c:pt idx="2403">
                  <c:v>17</c:v>
                </c:pt>
                <c:pt idx="2404">
                  <c:v>22</c:v>
                </c:pt>
                <c:pt idx="2405">
                  <c:v>25</c:v>
                </c:pt>
                <c:pt idx="2406">
                  <c:v>2</c:v>
                </c:pt>
                <c:pt idx="2407">
                  <c:v>22</c:v>
                </c:pt>
                <c:pt idx="2408">
                  <c:v>5</c:v>
                </c:pt>
                <c:pt idx="2409">
                  <c:v>4</c:v>
                </c:pt>
                <c:pt idx="2410">
                  <c:v>36</c:v>
                </c:pt>
                <c:pt idx="2411">
                  <c:v>6</c:v>
                </c:pt>
                <c:pt idx="2412">
                  <c:v>21</c:v>
                </c:pt>
                <c:pt idx="2413">
                  <c:v>13</c:v>
                </c:pt>
                <c:pt idx="2414">
                  <c:v>37</c:v>
                </c:pt>
                <c:pt idx="2415">
                  <c:v>25</c:v>
                </c:pt>
                <c:pt idx="2416">
                  <c:v>26</c:v>
                </c:pt>
                <c:pt idx="2417">
                  <c:v>39</c:v>
                </c:pt>
                <c:pt idx="2418">
                  <c:v>20</c:v>
                </c:pt>
                <c:pt idx="2419">
                  <c:v>33</c:v>
                </c:pt>
                <c:pt idx="2420">
                  <c:v>14</c:v>
                </c:pt>
                <c:pt idx="2421">
                  <c:v>36</c:v>
                </c:pt>
                <c:pt idx="2422">
                  <c:v>17</c:v>
                </c:pt>
                <c:pt idx="2423">
                  <c:v>21</c:v>
                </c:pt>
                <c:pt idx="2424">
                  <c:v>46</c:v>
                </c:pt>
                <c:pt idx="2425">
                  <c:v>16</c:v>
                </c:pt>
                <c:pt idx="2426">
                  <c:v>46</c:v>
                </c:pt>
                <c:pt idx="2427">
                  <c:v>16</c:v>
                </c:pt>
                <c:pt idx="2428">
                  <c:v>20</c:v>
                </c:pt>
                <c:pt idx="2429">
                  <c:v>29</c:v>
                </c:pt>
                <c:pt idx="2430">
                  <c:v>28</c:v>
                </c:pt>
                <c:pt idx="2431">
                  <c:v>8</c:v>
                </c:pt>
                <c:pt idx="2432">
                  <c:v>24</c:v>
                </c:pt>
                <c:pt idx="2433">
                  <c:v>3</c:v>
                </c:pt>
                <c:pt idx="2434">
                  <c:v>25</c:v>
                </c:pt>
                <c:pt idx="2435">
                  <c:v>19</c:v>
                </c:pt>
                <c:pt idx="2436">
                  <c:v>33</c:v>
                </c:pt>
                <c:pt idx="2437">
                  <c:v>2</c:v>
                </c:pt>
                <c:pt idx="2438">
                  <c:v>15</c:v>
                </c:pt>
                <c:pt idx="2439">
                  <c:v>22</c:v>
                </c:pt>
                <c:pt idx="2440">
                  <c:v>10</c:v>
                </c:pt>
                <c:pt idx="2441">
                  <c:v>18</c:v>
                </c:pt>
                <c:pt idx="2442">
                  <c:v>22</c:v>
                </c:pt>
                <c:pt idx="2443">
                  <c:v>46</c:v>
                </c:pt>
                <c:pt idx="2444">
                  <c:v>49</c:v>
                </c:pt>
                <c:pt idx="2445">
                  <c:v>27</c:v>
                </c:pt>
                <c:pt idx="2446">
                  <c:v>13</c:v>
                </c:pt>
                <c:pt idx="2447">
                  <c:v>33</c:v>
                </c:pt>
                <c:pt idx="2448">
                  <c:v>5</c:v>
                </c:pt>
                <c:pt idx="2449">
                  <c:v>26</c:v>
                </c:pt>
                <c:pt idx="2450">
                  <c:v>13</c:v>
                </c:pt>
                <c:pt idx="2451">
                  <c:v>27</c:v>
                </c:pt>
                <c:pt idx="2452">
                  <c:v>14</c:v>
                </c:pt>
                <c:pt idx="2453">
                  <c:v>24</c:v>
                </c:pt>
                <c:pt idx="2454">
                  <c:v>3</c:v>
                </c:pt>
                <c:pt idx="2455">
                  <c:v>47</c:v>
                </c:pt>
                <c:pt idx="2456">
                  <c:v>49</c:v>
                </c:pt>
                <c:pt idx="2457">
                  <c:v>30</c:v>
                </c:pt>
                <c:pt idx="2458">
                  <c:v>35</c:v>
                </c:pt>
                <c:pt idx="2459">
                  <c:v>48</c:v>
                </c:pt>
                <c:pt idx="2460">
                  <c:v>14</c:v>
                </c:pt>
                <c:pt idx="2461">
                  <c:v>12</c:v>
                </c:pt>
                <c:pt idx="2462">
                  <c:v>28</c:v>
                </c:pt>
                <c:pt idx="2463">
                  <c:v>44</c:v>
                </c:pt>
                <c:pt idx="2464">
                  <c:v>29</c:v>
                </c:pt>
                <c:pt idx="2465">
                  <c:v>43</c:v>
                </c:pt>
                <c:pt idx="2466">
                  <c:v>17</c:v>
                </c:pt>
                <c:pt idx="2467">
                  <c:v>40</c:v>
                </c:pt>
                <c:pt idx="2468">
                  <c:v>49</c:v>
                </c:pt>
                <c:pt idx="2469">
                  <c:v>21</c:v>
                </c:pt>
                <c:pt idx="2470">
                  <c:v>23</c:v>
                </c:pt>
                <c:pt idx="2471">
                  <c:v>20</c:v>
                </c:pt>
                <c:pt idx="2472">
                  <c:v>11</c:v>
                </c:pt>
                <c:pt idx="2473">
                  <c:v>34</c:v>
                </c:pt>
                <c:pt idx="2474">
                  <c:v>10</c:v>
                </c:pt>
                <c:pt idx="2475">
                  <c:v>10</c:v>
                </c:pt>
                <c:pt idx="2476">
                  <c:v>43</c:v>
                </c:pt>
                <c:pt idx="2477">
                  <c:v>6</c:v>
                </c:pt>
                <c:pt idx="2478">
                  <c:v>36</c:v>
                </c:pt>
                <c:pt idx="2479">
                  <c:v>24</c:v>
                </c:pt>
                <c:pt idx="2480">
                  <c:v>12</c:v>
                </c:pt>
                <c:pt idx="2481">
                  <c:v>43</c:v>
                </c:pt>
                <c:pt idx="2482">
                  <c:v>23</c:v>
                </c:pt>
                <c:pt idx="2483">
                  <c:v>27</c:v>
                </c:pt>
                <c:pt idx="2484">
                  <c:v>45</c:v>
                </c:pt>
                <c:pt idx="2485">
                  <c:v>37</c:v>
                </c:pt>
                <c:pt idx="2486">
                  <c:v>6</c:v>
                </c:pt>
                <c:pt idx="2487">
                  <c:v>1</c:v>
                </c:pt>
                <c:pt idx="2488">
                  <c:v>6</c:v>
                </c:pt>
                <c:pt idx="2489">
                  <c:v>22</c:v>
                </c:pt>
                <c:pt idx="2490">
                  <c:v>41</c:v>
                </c:pt>
                <c:pt idx="2491">
                  <c:v>24</c:v>
                </c:pt>
                <c:pt idx="2492">
                  <c:v>25</c:v>
                </c:pt>
                <c:pt idx="2493">
                  <c:v>15</c:v>
                </c:pt>
                <c:pt idx="2494">
                  <c:v>26</c:v>
                </c:pt>
                <c:pt idx="2495">
                  <c:v>8</c:v>
                </c:pt>
                <c:pt idx="2496">
                  <c:v>24</c:v>
                </c:pt>
                <c:pt idx="2497">
                  <c:v>48</c:v>
                </c:pt>
                <c:pt idx="2498">
                  <c:v>38</c:v>
                </c:pt>
                <c:pt idx="2499">
                  <c:v>6</c:v>
                </c:pt>
              </c:numCache>
            </c:numRef>
          </c:xVal>
          <c:yVal>
            <c:numRef>
              <c:f>'nw data'!$O$2:$O$2501</c:f>
              <c:numCache>
                <c:formatCode>General</c:formatCode>
                <c:ptCount val="2500"/>
                <c:pt idx="0">
                  <c:v>8741.7221392525207</c:v>
                </c:pt>
                <c:pt idx="1">
                  <c:v>3344.7500651912342</c:v>
                </c:pt>
                <c:pt idx="2">
                  <c:v>12140.712762084224</c:v>
                </c:pt>
                <c:pt idx="3">
                  <c:v>15331.023258655967</c:v>
                </c:pt>
                <c:pt idx="4">
                  <c:v>2283.9593757828243</c:v>
                </c:pt>
                <c:pt idx="5">
                  <c:v>721.18520490774597</c:v>
                </c:pt>
                <c:pt idx="6">
                  <c:v>1522.7525095137939</c:v>
                </c:pt>
                <c:pt idx="7">
                  <c:v>11874.040171165439</c:v>
                </c:pt>
                <c:pt idx="8">
                  <c:v>13781.575477231048</c:v>
                </c:pt>
                <c:pt idx="9">
                  <c:v>13639.40842030414</c:v>
                </c:pt>
                <c:pt idx="10">
                  <c:v>2844.6250767893325</c:v>
                </c:pt>
                <c:pt idx="11">
                  <c:v>3405.2160343102787</c:v>
                </c:pt>
                <c:pt idx="12">
                  <c:v>2122.9959418009448</c:v>
                </c:pt>
                <c:pt idx="13">
                  <c:v>1601.0785978574638</c:v>
                </c:pt>
                <c:pt idx="14">
                  <c:v>1977.3185286479249</c:v>
                </c:pt>
                <c:pt idx="15">
                  <c:v>397.596088302135</c:v>
                </c:pt>
                <c:pt idx="16">
                  <c:v>934.54504665895502</c:v>
                </c:pt>
                <c:pt idx="17">
                  <c:v>6581.2290673936614</c:v>
                </c:pt>
                <c:pt idx="18">
                  <c:v>9041.884560391225</c:v>
                </c:pt>
                <c:pt idx="19">
                  <c:v>1629.4780178020619</c:v>
                </c:pt>
                <c:pt idx="20">
                  <c:v>4880.0070393760498</c:v>
                </c:pt>
                <c:pt idx="21">
                  <c:v>338.31671188025399</c:v>
                </c:pt>
                <c:pt idx="22">
                  <c:v>5262.4876633845925</c:v>
                </c:pt>
                <c:pt idx="23">
                  <c:v>1289.176976892966</c:v>
                </c:pt>
                <c:pt idx="24">
                  <c:v>4338.9353792603215</c:v>
                </c:pt>
                <c:pt idx="25">
                  <c:v>10486.558748298256</c:v>
                </c:pt>
                <c:pt idx="26">
                  <c:v>2936.9172413964811</c:v>
                </c:pt>
                <c:pt idx="27">
                  <c:v>2251.2439782890001</c:v>
                </c:pt>
                <c:pt idx="28">
                  <c:v>6648.3176757462988</c:v>
                </c:pt>
                <c:pt idx="29">
                  <c:v>779.92954296398784</c:v>
                </c:pt>
                <c:pt idx="30">
                  <c:v>12289.016967514586</c:v>
                </c:pt>
                <c:pt idx="31">
                  <c:v>1013.886845274248</c:v>
                </c:pt>
                <c:pt idx="32">
                  <c:v>3329.4751074217797</c:v>
                </c:pt>
                <c:pt idx="33">
                  <c:v>11447.963802335977</c:v>
                </c:pt>
                <c:pt idx="34">
                  <c:v>16958.704520924286</c:v>
                </c:pt>
                <c:pt idx="35">
                  <c:v>5792.9032931336978</c:v>
                </c:pt>
                <c:pt idx="36">
                  <c:v>2619.0667457922241</c:v>
                </c:pt>
                <c:pt idx="37">
                  <c:v>939.52451302872703</c:v>
                </c:pt>
                <c:pt idx="38">
                  <c:v>4294.8583431656407</c:v>
                </c:pt>
                <c:pt idx="39">
                  <c:v>9426.6076429471595</c:v>
                </c:pt>
                <c:pt idx="40">
                  <c:v>4616.3570499266007</c:v>
                </c:pt>
                <c:pt idx="41">
                  <c:v>12550.162039303264</c:v>
                </c:pt>
                <c:pt idx="42">
                  <c:v>2226.1443730628389</c:v>
                </c:pt>
                <c:pt idx="43">
                  <c:v>18826.96141835349</c:v>
                </c:pt>
                <c:pt idx="44">
                  <c:v>1664.50991720007</c:v>
                </c:pt>
                <c:pt idx="45">
                  <c:v>5918.2954753079466</c:v>
                </c:pt>
                <c:pt idx="46">
                  <c:v>3234.5897320839781</c:v>
                </c:pt>
                <c:pt idx="47">
                  <c:v>852.09182859004193</c:v>
                </c:pt>
                <c:pt idx="48">
                  <c:v>9176.6083968387247</c:v>
                </c:pt>
                <c:pt idx="49">
                  <c:v>133.18450498648701</c:v>
                </c:pt>
                <c:pt idx="50">
                  <c:v>5835.7569899286118</c:v>
                </c:pt>
                <c:pt idx="51">
                  <c:v>15553.581049987541</c:v>
                </c:pt>
                <c:pt idx="52">
                  <c:v>1891.09809481554</c:v>
                </c:pt>
                <c:pt idx="53">
                  <c:v>19012.236923082521</c:v>
                </c:pt>
                <c:pt idx="54">
                  <c:v>4147.7148760448445</c:v>
                </c:pt>
                <c:pt idx="55">
                  <c:v>15804.675795853667</c:v>
                </c:pt>
                <c:pt idx="56">
                  <c:v>3772.5082887812755</c:v>
                </c:pt>
                <c:pt idx="57">
                  <c:v>2902.0380498609147</c:v>
                </c:pt>
                <c:pt idx="58">
                  <c:v>1547.7501602143263</c:v>
                </c:pt>
                <c:pt idx="59">
                  <c:v>785.59459537387204</c:v>
                </c:pt>
                <c:pt idx="60">
                  <c:v>4048.2860464847877</c:v>
                </c:pt>
                <c:pt idx="61">
                  <c:v>860.53532149126499</c:v>
                </c:pt>
                <c:pt idx="62">
                  <c:v>8035.705703248992</c:v>
                </c:pt>
                <c:pt idx="63">
                  <c:v>421.07799402423001</c:v>
                </c:pt>
                <c:pt idx="64">
                  <c:v>2117.0463523118519</c:v>
                </c:pt>
                <c:pt idx="65">
                  <c:v>5001.6250361605862</c:v>
                </c:pt>
                <c:pt idx="66">
                  <c:v>1134.15901238643</c:v>
                </c:pt>
                <c:pt idx="67">
                  <c:v>13973.613805536777</c:v>
                </c:pt>
                <c:pt idx="68">
                  <c:v>501.28673793538087</c:v>
                </c:pt>
                <c:pt idx="69">
                  <c:v>3952.7929717618558</c:v>
                </c:pt>
                <c:pt idx="70">
                  <c:v>4372.6116080184447</c:v>
                </c:pt>
                <c:pt idx="71">
                  <c:v>1673.064680284524</c:v>
                </c:pt>
                <c:pt idx="72">
                  <c:v>472.36457435058901</c:v>
                </c:pt>
                <c:pt idx="73">
                  <c:v>833.91528560935001</c:v>
                </c:pt>
                <c:pt idx="74">
                  <c:v>2944.686437851416</c:v>
                </c:pt>
                <c:pt idx="75">
                  <c:v>4158.5854818028838</c:v>
                </c:pt>
                <c:pt idx="76">
                  <c:v>14294.5796163123</c:v>
                </c:pt>
                <c:pt idx="77">
                  <c:v>833.20093280340598</c:v>
                </c:pt>
                <c:pt idx="78">
                  <c:v>4437.5011347433619</c:v>
                </c:pt>
                <c:pt idx="79">
                  <c:v>2042.8215357261602</c:v>
                </c:pt>
                <c:pt idx="80">
                  <c:v>21043.033998912819</c:v>
                </c:pt>
                <c:pt idx="81">
                  <c:v>2643.8732565792079</c:v>
                </c:pt>
                <c:pt idx="82">
                  <c:v>7160.5480026129126</c:v>
                </c:pt>
                <c:pt idx="83">
                  <c:v>2279.4364712326073</c:v>
                </c:pt>
                <c:pt idx="84">
                  <c:v>7977.5658804259747</c:v>
                </c:pt>
                <c:pt idx="85">
                  <c:v>2355.9899389444317</c:v>
                </c:pt>
                <c:pt idx="86">
                  <c:v>5296.5189235297921</c:v>
                </c:pt>
                <c:pt idx="87">
                  <c:v>16171.241381272559</c:v>
                </c:pt>
                <c:pt idx="88">
                  <c:v>9434.1604173462656</c:v>
                </c:pt>
                <c:pt idx="89">
                  <c:v>5774.9277591032933</c:v>
                </c:pt>
                <c:pt idx="90">
                  <c:v>2180.1656241169349</c:v>
                </c:pt>
                <c:pt idx="91">
                  <c:v>16322.246787015267</c:v>
                </c:pt>
                <c:pt idx="92">
                  <c:v>11770.598156328089</c:v>
                </c:pt>
                <c:pt idx="93">
                  <c:v>11800.414817344648</c:v>
                </c:pt>
                <c:pt idx="94">
                  <c:v>7938.7046195910398</c:v>
                </c:pt>
                <c:pt idx="95">
                  <c:v>6532.9924407353992</c:v>
                </c:pt>
                <c:pt idx="96">
                  <c:v>6560.284784103631</c:v>
                </c:pt>
                <c:pt idx="97">
                  <c:v>1696.7542078294291</c:v>
                </c:pt>
                <c:pt idx="98">
                  <c:v>552.94746331358522</c:v>
                </c:pt>
                <c:pt idx="99">
                  <c:v>98.551142146987004</c:v>
                </c:pt>
                <c:pt idx="100">
                  <c:v>1667.7214725347906</c:v>
                </c:pt>
                <c:pt idx="101">
                  <c:v>12782.618032610639</c:v>
                </c:pt>
                <c:pt idx="102">
                  <c:v>7275.4872764051861</c:v>
                </c:pt>
                <c:pt idx="103">
                  <c:v>12269.699685061103</c:v>
                </c:pt>
                <c:pt idx="104">
                  <c:v>10084.908091868303</c:v>
                </c:pt>
                <c:pt idx="105">
                  <c:v>7135.9861371476927</c:v>
                </c:pt>
                <c:pt idx="106">
                  <c:v>2346.7231536603299</c:v>
                </c:pt>
                <c:pt idx="107">
                  <c:v>2339.9880740662256</c:v>
                </c:pt>
                <c:pt idx="108">
                  <c:v>2600.3059660109102</c:v>
                </c:pt>
                <c:pt idx="109">
                  <c:v>3216.3564580723582</c:v>
                </c:pt>
                <c:pt idx="110">
                  <c:v>4329.3156914686797</c:v>
                </c:pt>
                <c:pt idx="111">
                  <c:v>1225.49579264301</c:v>
                </c:pt>
                <c:pt idx="112">
                  <c:v>3746.911548433256</c:v>
                </c:pt>
                <c:pt idx="113">
                  <c:v>8686.7375868837262</c:v>
                </c:pt>
                <c:pt idx="114">
                  <c:v>2010.19014257814</c:v>
                </c:pt>
                <c:pt idx="115">
                  <c:v>9285.3025772739111</c:v>
                </c:pt>
                <c:pt idx="116">
                  <c:v>16054.44494957944</c:v>
                </c:pt>
                <c:pt idx="117">
                  <c:v>3214.9566359691835</c:v>
                </c:pt>
                <c:pt idx="118">
                  <c:v>14904.50112757617</c:v>
                </c:pt>
                <c:pt idx="119">
                  <c:v>5268.6721595167555</c:v>
                </c:pt>
                <c:pt idx="120">
                  <c:v>11573.745955067183</c:v>
                </c:pt>
                <c:pt idx="121">
                  <c:v>14503.714718898273</c:v>
                </c:pt>
                <c:pt idx="122">
                  <c:v>2317.2187648480563</c:v>
                </c:pt>
                <c:pt idx="123">
                  <c:v>4777.1215697978159</c:v>
                </c:pt>
                <c:pt idx="124">
                  <c:v>6407.9745720426663</c:v>
                </c:pt>
                <c:pt idx="125">
                  <c:v>6539.3596318090049</c:v>
                </c:pt>
                <c:pt idx="126">
                  <c:v>4181.0664466512098</c:v>
                </c:pt>
                <c:pt idx="127">
                  <c:v>20117.123073406285</c:v>
                </c:pt>
                <c:pt idx="128">
                  <c:v>2231.3952670395038</c:v>
                </c:pt>
                <c:pt idx="129">
                  <c:v>8954.7611571169273</c:v>
                </c:pt>
                <c:pt idx="130">
                  <c:v>9989.0679595119</c:v>
                </c:pt>
                <c:pt idx="131">
                  <c:v>3898.6613825075283</c:v>
                </c:pt>
                <c:pt idx="132">
                  <c:v>2598.4853825039249</c:v>
                </c:pt>
                <c:pt idx="133">
                  <c:v>2221.1950984479518</c:v>
                </c:pt>
                <c:pt idx="134">
                  <c:v>10909.115435494559</c:v>
                </c:pt>
                <c:pt idx="135">
                  <c:v>6645.0048599175261</c:v>
                </c:pt>
                <c:pt idx="136">
                  <c:v>11338.231191380561</c:v>
                </c:pt>
                <c:pt idx="137">
                  <c:v>8426.2462245650895</c:v>
                </c:pt>
                <c:pt idx="138">
                  <c:v>6195.3663110497782</c:v>
                </c:pt>
                <c:pt idx="139">
                  <c:v>15106.360053957391</c:v>
                </c:pt>
                <c:pt idx="140">
                  <c:v>3381.70897906765</c:v>
                </c:pt>
                <c:pt idx="141">
                  <c:v>6532.0813248565191</c:v>
                </c:pt>
                <c:pt idx="142">
                  <c:v>9034.1403125019096</c:v>
                </c:pt>
                <c:pt idx="143">
                  <c:v>3893.300027768466</c:v>
                </c:pt>
                <c:pt idx="144">
                  <c:v>356.35644493972001</c:v>
                </c:pt>
                <c:pt idx="145">
                  <c:v>1198.7842735717145</c:v>
                </c:pt>
                <c:pt idx="146">
                  <c:v>15242.285663674793</c:v>
                </c:pt>
                <c:pt idx="147">
                  <c:v>9114.7834949485714</c:v>
                </c:pt>
                <c:pt idx="148">
                  <c:v>2707.1212083123223</c:v>
                </c:pt>
                <c:pt idx="149">
                  <c:v>5963.2909028201502</c:v>
                </c:pt>
                <c:pt idx="150">
                  <c:v>9174.3929736998798</c:v>
                </c:pt>
                <c:pt idx="151">
                  <c:v>5523.0997780047956</c:v>
                </c:pt>
                <c:pt idx="152">
                  <c:v>2073.6484639389</c:v>
                </c:pt>
                <c:pt idx="153">
                  <c:v>12431.672137745538</c:v>
                </c:pt>
                <c:pt idx="154">
                  <c:v>11845.02490439448</c:v>
                </c:pt>
                <c:pt idx="155">
                  <c:v>1271.3989774413999</c:v>
                </c:pt>
                <c:pt idx="156">
                  <c:v>10573.82988997935</c:v>
                </c:pt>
                <c:pt idx="157">
                  <c:v>17280.068383508566</c:v>
                </c:pt>
                <c:pt idx="158">
                  <c:v>1569.3689479657901</c:v>
                </c:pt>
                <c:pt idx="159">
                  <c:v>8687.0392081327282</c:v>
                </c:pt>
                <c:pt idx="160">
                  <c:v>10559.618076459486</c:v>
                </c:pt>
                <c:pt idx="161">
                  <c:v>3679.91386143821</c:v>
                </c:pt>
                <c:pt idx="162">
                  <c:v>670.17673968480403</c:v>
                </c:pt>
                <c:pt idx="163">
                  <c:v>7568.5638036746659</c:v>
                </c:pt>
                <c:pt idx="164">
                  <c:v>3262.6942748814131</c:v>
                </c:pt>
                <c:pt idx="165">
                  <c:v>14054.242059500182</c:v>
                </c:pt>
                <c:pt idx="166">
                  <c:v>9134.4983741522083</c:v>
                </c:pt>
                <c:pt idx="167">
                  <c:v>1741.133285839142</c:v>
                </c:pt>
                <c:pt idx="168">
                  <c:v>2733.952547985748</c:v>
                </c:pt>
                <c:pt idx="169">
                  <c:v>7897.545610867699</c:v>
                </c:pt>
                <c:pt idx="170">
                  <c:v>1419.6158513161081</c:v>
                </c:pt>
                <c:pt idx="171">
                  <c:v>2413.5099667364784</c:v>
                </c:pt>
                <c:pt idx="172">
                  <c:v>5328.3956484588434</c:v>
                </c:pt>
                <c:pt idx="173">
                  <c:v>2734.6157791032961</c:v>
                </c:pt>
                <c:pt idx="174">
                  <c:v>12592.126960317324</c:v>
                </c:pt>
                <c:pt idx="175">
                  <c:v>3853.9467915673799</c:v>
                </c:pt>
                <c:pt idx="176">
                  <c:v>6857.5176607760704</c:v>
                </c:pt>
                <c:pt idx="177">
                  <c:v>5152.710834210543</c:v>
                </c:pt>
                <c:pt idx="178">
                  <c:v>7544.4559189044803</c:v>
                </c:pt>
                <c:pt idx="179">
                  <c:v>111.884424865696</c:v>
                </c:pt>
                <c:pt idx="180">
                  <c:v>2441.7582956713923</c:v>
                </c:pt>
                <c:pt idx="181">
                  <c:v>2425.51402939836</c:v>
                </c:pt>
                <c:pt idx="182">
                  <c:v>15847.812359662003</c:v>
                </c:pt>
                <c:pt idx="183">
                  <c:v>3558.4216721715279</c:v>
                </c:pt>
                <c:pt idx="184">
                  <c:v>2989.3271844927599</c:v>
                </c:pt>
                <c:pt idx="185">
                  <c:v>16655.655394338239</c:v>
                </c:pt>
                <c:pt idx="186">
                  <c:v>2088.749950452735</c:v>
                </c:pt>
                <c:pt idx="187">
                  <c:v>7795.8494957137073</c:v>
                </c:pt>
                <c:pt idx="188">
                  <c:v>8650.2828078060593</c:v>
                </c:pt>
                <c:pt idx="189">
                  <c:v>2064.8359017676389</c:v>
                </c:pt>
                <c:pt idx="190">
                  <c:v>1746.0286647404375</c:v>
                </c:pt>
                <c:pt idx="191">
                  <c:v>13158.665641290914</c:v>
                </c:pt>
                <c:pt idx="192">
                  <c:v>1365.564377170494</c:v>
                </c:pt>
                <c:pt idx="193">
                  <c:v>8707.2870500972185</c:v>
                </c:pt>
                <c:pt idx="194">
                  <c:v>8102.5362388765998</c:v>
                </c:pt>
                <c:pt idx="195">
                  <c:v>2485.7317029083642</c:v>
                </c:pt>
                <c:pt idx="196">
                  <c:v>753.36011098321399</c:v>
                </c:pt>
                <c:pt idx="197">
                  <c:v>4990.6957867652491</c:v>
                </c:pt>
                <c:pt idx="198">
                  <c:v>19764.31120044929</c:v>
                </c:pt>
                <c:pt idx="199">
                  <c:v>11226.431877806039</c:v>
                </c:pt>
                <c:pt idx="200">
                  <c:v>6100.4563338497219</c:v>
                </c:pt>
                <c:pt idx="201">
                  <c:v>1142.2187952210347</c:v>
                </c:pt>
                <c:pt idx="202">
                  <c:v>4541.1180896753121</c:v>
                </c:pt>
                <c:pt idx="203">
                  <c:v>9995.6864664180703</c:v>
                </c:pt>
                <c:pt idx="204">
                  <c:v>3874.7169221617801</c:v>
                </c:pt>
                <c:pt idx="205">
                  <c:v>108.2773464549666</c:v>
                </c:pt>
                <c:pt idx="206">
                  <c:v>3539.5011887194332</c:v>
                </c:pt>
                <c:pt idx="207">
                  <c:v>2440.0305726903753</c:v>
                </c:pt>
                <c:pt idx="208">
                  <c:v>1359.2205310007585</c:v>
                </c:pt>
                <c:pt idx="209">
                  <c:v>3181.4542015847242</c:v>
                </c:pt>
                <c:pt idx="210">
                  <c:v>7126.3249251591114</c:v>
                </c:pt>
                <c:pt idx="211">
                  <c:v>4336.2340675405321</c:v>
                </c:pt>
                <c:pt idx="212">
                  <c:v>5494.1210684187199</c:v>
                </c:pt>
                <c:pt idx="213">
                  <c:v>3471.1873529167729</c:v>
                </c:pt>
                <c:pt idx="214">
                  <c:v>14819.225984255641</c:v>
                </c:pt>
                <c:pt idx="215">
                  <c:v>1410.85880436204</c:v>
                </c:pt>
                <c:pt idx="216">
                  <c:v>6285.7556534934401</c:v>
                </c:pt>
                <c:pt idx="217">
                  <c:v>5788.81698454665</c:v>
                </c:pt>
                <c:pt idx="218">
                  <c:v>12666.387769136103</c:v>
                </c:pt>
                <c:pt idx="219">
                  <c:v>5617.95695139094</c:v>
                </c:pt>
                <c:pt idx="220">
                  <c:v>1729.62900767577</c:v>
                </c:pt>
                <c:pt idx="221">
                  <c:v>3363.1275865105818</c:v>
                </c:pt>
                <c:pt idx="222">
                  <c:v>921.53645522641591</c:v>
                </c:pt>
                <c:pt idx="223">
                  <c:v>2801.137447897685</c:v>
                </c:pt>
                <c:pt idx="224">
                  <c:v>6942.9836837278153</c:v>
                </c:pt>
                <c:pt idx="225">
                  <c:v>7350.585617947002</c:v>
                </c:pt>
                <c:pt idx="226">
                  <c:v>7317.8212445790004</c:v>
                </c:pt>
                <c:pt idx="227">
                  <c:v>9529.5469962017651</c:v>
                </c:pt>
                <c:pt idx="228">
                  <c:v>3159.946648807907</c:v>
                </c:pt>
                <c:pt idx="229">
                  <c:v>13360.495267950721</c:v>
                </c:pt>
                <c:pt idx="230">
                  <c:v>11414.622424624749</c:v>
                </c:pt>
                <c:pt idx="231">
                  <c:v>8837.9741407147521</c:v>
                </c:pt>
                <c:pt idx="232">
                  <c:v>10836.236182865134</c:v>
                </c:pt>
                <c:pt idx="233">
                  <c:v>4074.4944332773198</c:v>
                </c:pt>
                <c:pt idx="234">
                  <c:v>6617.2485364377608</c:v>
                </c:pt>
                <c:pt idx="235">
                  <c:v>13503.724267236372</c:v>
                </c:pt>
                <c:pt idx="236">
                  <c:v>3703.2988250660851</c:v>
                </c:pt>
                <c:pt idx="237">
                  <c:v>365.65310936492523</c:v>
                </c:pt>
                <c:pt idx="238">
                  <c:v>340.46253315822503</c:v>
                </c:pt>
                <c:pt idx="239">
                  <c:v>518.79922293268805</c:v>
                </c:pt>
                <c:pt idx="240">
                  <c:v>5205.2699925469205</c:v>
                </c:pt>
                <c:pt idx="241">
                  <c:v>21087.785824651215</c:v>
                </c:pt>
                <c:pt idx="242">
                  <c:v>12003.913365579227</c:v>
                </c:pt>
                <c:pt idx="243">
                  <c:v>8013.1423592531128</c:v>
                </c:pt>
                <c:pt idx="244">
                  <c:v>1309.9759810737769</c:v>
                </c:pt>
                <c:pt idx="245">
                  <c:v>13564.557241769804</c:v>
                </c:pt>
                <c:pt idx="246">
                  <c:v>5096.3402015986112</c:v>
                </c:pt>
                <c:pt idx="247">
                  <c:v>23279.744091343251</c:v>
                </c:pt>
                <c:pt idx="248">
                  <c:v>21763.304536057334</c:v>
                </c:pt>
                <c:pt idx="249">
                  <c:v>19523.441473214039</c:v>
                </c:pt>
                <c:pt idx="250">
                  <c:v>8942.5980701343378</c:v>
                </c:pt>
                <c:pt idx="251">
                  <c:v>6028.937402513382</c:v>
                </c:pt>
                <c:pt idx="252">
                  <c:v>16887.448585120816</c:v>
                </c:pt>
                <c:pt idx="253">
                  <c:v>7704.5960928129607</c:v>
                </c:pt>
                <c:pt idx="254">
                  <c:v>1641.532568113633</c:v>
                </c:pt>
                <c:pt idx="255">
                  <c:v>6912.8930664439113</c:v>
                </c:pt>
                <c:pt idx="256">
                  <c:v>7540.3143739576162</c:v>
                </c:pt>
                <c:pt idx="257">
                  <c:v>10896.402255112111</c:v>
                </c:pt>
                <c:pt idx="258">
                  <c:v>1226.110106160856</c:v>
                </c:pt>
                <c:pt idx="259">
                  <c:v>3749.1768878738321</c:v>
                </c:pt>
                <c:pt idx="260">
                  <c:v>5228.0520322340162</c:v>
                </c:pt>
                <c:pt idx="261">
                  <c:v>15361.251208954458</c:v>
                </c:pt>
                <c:pt idx="262">
                  <c:v>4747.5878879702695</c:v>
                </c:pt>
                <c:pt idx="263">
                  <c:v>7081.2085890920243</c:v>
                </c:pt>
                <c:pt idx="264">
                  <c:v>19571.986824173477</c:v>
                </c:pt>
                <c:pt idx="265">
                  <c:v>4600.1505358727045</c:v>
                </c:pt>
                <c:pt idx="266">
                  <c:v>9455.0841696446187</c:v>
                </c:pt>
                <c:pt idx="267">
                  <c:v>13546.359998385362</c:v>
                </c:pt>
                <c:pt idx="268">
                  <c:v>10165.008866346672</c:v>
                </c:pt>
                <c:pt idx="269">
                  <c:v>6009.8388873277263</c:v>
                </c:pt>
                <c:pt idx="270">
                  <c:v>11597.950559029268</c:v>
                </c:pt>
                <c:pt idx="271">
                  <c:v>3730.9592484506793</c:v>
                </c:pt>
                <c:pt idx="272">
                  <c:v>5282.1905203325514</c:v>
                </c:pt>
                <c:pt idx="273">
                  <c:v>2304.7912432520598</c:v>
                </c:pt>
                <c:pt idx="274">
                  <c:v>7842.9142256478153</c:v>
                </c:pt>
                <c:pt idx="275">
                  <c:v>9648.8816413233653</c:v>
                </c:pt>
                <c:pt idx="276">
                  <c:v>2046.1641526752398</c:v>
                </c:pt>
                <c:pt idx="277">
                  <c:v>11644.448140899796</c:v>
                </c:pt>
                <c:pt idx="278">
                  <c:v>16830.714359234436</c:v>
                </c:pt>
                <c:pt idx="279">
                  <c:v>13875.627842372331</c:v>
                </c:pt>
                <c:pt idx="280">
                  <c:v>5856.5312496327515</c:v>
                </c:pt>
                <c:pt idx="281">
                  <c:v>7881.815002744449</c:v>
                </c:pt>
                <c:pt idx="282">
                  <c:v>9198.5178048949074</c:v>
                </c:pt>
                <c:pt idx="283">
                  <c:v>4153.1342817775949</c:v>
                </c:pt>
                <c:pt idx="284">
                  <c:v>14890.851045517345</c:v>
                </c:pt>
                <c:pt idx="285">
                  <c:v>926.4363249194746</c:v>
                </c:pt>
                <c:pt idx="286">
                  <c:v>2854.7101897556772</c:v>
                </c:pt>
                <c:pt idx="287">
                  <c:v>12355.983595973177</c:v>
                </c:pt>
                <c:pt idx="288">
                  <c:v>6799.8554113936261</c:v>
                </c:pt>
                <c:pt idx="289">
                  <c:v>1263.499869024216</c:v>
                </c:pt>
                <c:pt idx="290">
                  <c:v>2102.9287115948828</c:v>
                </c:pt>
                <c:pt idx="291">
                  <c:v>467.64679456002477</c:v>
                </c:pt>
                <c:pt idx="292">
                  <c:v>17226.980344170686</c:v>
                </c:pt>
                <c:pt idx="293">
                  <c:v>1696.6863090805441</c:v>
                </c:pt>
                <c:pt idx="294">
                  <c:v>3965.5575356538757</c:v>
                </c:pt>
                <c:pt idx="295">
                  <c:v>2850.0946702466099</c:v>
                </c:pt>
                <c:pt idx="296">
                  <c:v>17049.375252458081</c:v>
                </c:pt>
                <c:pt idx="297">
                  <c:v>2206.791935603685</c:v>
                </c:pt>
                <c:pt idx="298">
                  <c:v>12551.427136504899</c:v>
                </c:pt>
                <c:pt idx="299">
                  <c:v>1326.095388707934</c:v>
                </c:pt>
                <c:pt idx="300">
                  <c:v>366.28387262936701</c:v>
                </c:pt>
                <c:pt idx="301">
                  <c:v>8384.1779419643135</c:v>
                </c:pt>
                <c:pt idx="302">
                  <c:v>5572.4302897663929</c:v>
                </c:pt>
                <c:pt idx="303">
                  <c:v>3368.43455674192</c:v>
                </c:pt>
                <c:pt idx="304">
                  <c:v>4520.8932021023638</c:v>
                </c:pt>
                <c:pt idx="305">
                  <c:v>1956.5337430325601</c:v>
                </c:pt>
                <c:pt idx="306">
                  <c:v>8752.3898588016473</c:v>
                </c:pt>
                <c:pt idx="307">
                  <c:v>3515.9474308240801</c:v>
                </c:pt>
                <c:pt idx="308">
                  <c:v>6525.3406023346561</c:v>
                </c:pt>
                <c:pt idx="309">
                  <c:v>6874.9805227173201</c:v>
                </c:pt>
                <c:pt idx="310">
                  <c:v>8911.3370154312961</c:v>
                </c:pt>
                <c:pt idx="311">
                  <c:v>2132.63429010049</c:v>
                </c:pt>
                <c:pt idx="312">
                  <c:v>1412.3801943499834</c:v>
                </c:pt>
                <c:pt idx="313">
                  <c:v>5798.301439260792</c:v>
                </c:pt>
                <c:pt idx="314">
                  <c:v>14490.495843836728</c:v>
                </c:pt>
                <c:pt idx="315">
                  <c:v>13074.782138717905</c:v>
                </c:pt>
                <c:pt idx="316">
                  <c:v>8659.0665244975771</c:v>
                </c:pt>
                <c:pt idx="317">
                  <c:v>383.94733209563998</c:v>
                </c:pt>
                <c:pt idx="318">
                  <c:v>1083.5700228178921</c:v>
                </c:pt>
                <c:pt idx="319">
                  <c:v>2926.9674751332059</c:v>
                </c:pt>
                <c:pt idx="320">
                  <c:v>12777.535962063421</c:v>
                </c:pt>
                <c:pt idx="321">
                  <c:v>13004.88578252598</c:v>
                </c:pt>
                <c:pt idx="322">
                  <c:v>11801.019863781286</c:v>
                </c:pt>
                <c:pt idx="323">
                  <c:v>7214.7803986526333</c:v>
                </c:pt>
                <c:pt idx="324">
                  <c:v>6715.6512681781187</c:v>
                </c:pt>
                <c:pt idx="325">
                  <c:v>1528.21445005238</c:v>
                </c:pt>
                <c:pt idx="326">
                  <c:v>8684.3203852737697</c:v>
                </c:pt>
                <c:pt idx="327">
                  <c:v>13336.247768023779</c:v>
                </c:pt>
                <c:pt idx="328">
                  <c:v>10746.901264162725</c:v>
                </c:pt>
                <c:pt idx="329">
                  <c:v>2422.1841791328002</c:v>
                </c:pt>
                <c:pt idx="330">
                  <c:v>5885.2557510058759</c:v>
                </c:pt>
                <c:pt idx="331">
                  <c:v>16423.291487776572</c:v>
                </c:pt>
                <c:pt idx="332">
                  <c:v>903.63311813424161</c:v>
                </c:pt>
                <c:pt idx="333">
                  <c:v>1226.7922587373439</c:v>
                </c:pt>
                <c:pt idx="334">
                  <c:v>353.50594454894349</c:v>
                </c:pt>
                <c:pt idx="335">
                  <c:v>2323.1506754802413</c:v>
                </c:pt>
                <c:pt idx="336">
                  <c:v>18268.205037808028</c:v>
                </c:pt>
                <c:pt idx="337">
                  <c:v>366.64603672100998</c:v>
                </c:pt>
                <c:pt idx="338">
                  <c:v>10271.750700482544</c:v>
                </c:pt>
                <c:pt idx="339">
                  <c:v>3008.8119133744194</c:v>
                </c:pt>
                <c:pt idx="340">
                  <c:v>7051.9057388669244</c:v>
                </c:pt>
                <c:pt idx="341">
                  <c:v>4472.0590464713187</c:v>
                </c:pt>
                <c:pt idx="342">
                  <c:v>6141.1603900562877</c:v>
                </c:pt>
                <c:pt idx="343">
                  <c:v>6621.2975382413488</c:v>
                </c:pt>
                <c:pt idx="344">
                  <c:v>5503.8511314916323</c:v>
                </c:pt>
                <c:pt idx="345">
                  <c:v>11449.639044322394</c:v>
                </c:pt>
                <c:pt idx="346">
                  <c:v>15446.438572960193</c:v>
                </c:pt>
                <c:pt idx="347">
                  <c:v>2956.2457846916395</c:v>
                </c:pt>
                <c:pt idx="348">
                  <c:v>8524.451386694569</c:v>
                </c:pt>
                <c:pt idx="349">
                  <c:v>8622.5610138565553</c:v>
                </c:pt>
                <c:pt idx="350">
                  <c:v>13544.154501690909</c:v>
                </c:pt>
                <c:pt idx="351">
                  <c:v>16545.97628432031</c:v>
                </c:pt>
                <c:pt idx="352">
                  <c:v>7967.4790872560752</c:v>
                </c:pt>
                <c:pt idx="353">
                  <c:v>2713.0508281061457</c:v>
                </c:pt>
                <c:pt idx="354">
                  <c:v>327.02374532077363</c:v>
                </c:pt>
                <c:pt idx="355">
                  <c:v>16615.345084449258</c:v>
                </c:pt>
                <c:pt idx="356">
                  <c:v>557.37080769356817</c:v>
                </c:pt>
                <c:pt idx="357">
                  <c:v>1254.3960462922321</c:v>
                </c:pt>
                <c:pt idx="358">
                  <c:v>3311.7252604886098</c:v>
                </c:pt>
                <c:pt idx="359">
                  <c:v>7106.1577410153359</c:v>
                </c:pt>
                <c:pt idx="360">
                  <c:v>449.35293358586802</c:v>
                </c:pt>
                <c:pt idx="361">
                  <c:v>16634.505216653841</c:v>
                </c:pt>
                <c:pt idx="362">
                  <c:v>6149.1312173083679</c:v>
                </c:pt>
                <c:pt idx="363">
                  <c:v>11821.102207686799</c:v>
                </c:pt>
                <c:pt idx="364">
                  <c:v>14683.434082432515</c:v>
                </c:pt>
                <c:pt idx="365">
                  <c:v>10516.070789486355</c:v>
                </c:pt>
                <c:pt idx="366">
                  <c:v>14958.608365343593</c:v>
                </c:pt>
                <c:pt idx="367">
                  <c:v>21498.166077370715</c:v>
                </c:pt>
                <c:pt idx="368">
                  <c:v>5524.2404262073205</c:v>
                </c:pt>
                <c:pt idx="369">
                  <c:v>3898.2040989035713</c:v>
                </c:pt>
                <c:pt idx="370">
                  <c:v>4100.0543266532059</c:v>
                </c:pt>
                <c:pt idx="371">
                  <c:v>1978.7939324687084</c:v>
                </c:pt>
                <c:pt idx="372">
                  <c:v>2219.9839761640246</c:v>
                </c:pt>
                <c:pt idx="373">
                  <c:v>17510.29935383064</c:v>
                </c:pt>
                <c:pt idx="374">
                  <c:v>2132.907186984678</c:v>
                </c:pt>
                <c:pt idx="375">
                  <c:v>3096.624538115072</c:v>
                </c:pt>
                <c:pt idx="376">
                  <c:v>20219.112827003937</c:v>
                </c:pt>
                <c:pt idx="377">
                  <c:v>786.14082405458078</c:v>
                </c:pt>
                <c:pt idx="378">
                  <c:v>6247.6622574753155</c:v>
                </c:pt>
                <c:pt idx="379">
                  <c:v>4774.5355134967831</c:v>
                </c:pt>
                <c:pt idx="380">
                  <c:v>412.69668971898</c:v>
                </c:pt>
                <c:pt idx="381">
                  <c:v>5816.5075906218717</c:v>
                </c:pt>
                <c:pt idx="382">
                  <c:v>9990.7284315284105</c:v>
                </c:pt>
                <c:pt idx="383">
                  <c:v>19573.94586783561</c:v>
                </c:pt>
                <c:pt idx="384">
                  <c:v>11423.459091352439</c:v>
                </c:pt>
                <c:pt idx="385">
                  <c:v>14816.391072234515</c:v>
                </c:pt>
                <c:pt idx="386">
                  <c:v>530.74667297126098</c:v>
                </c:pt>
                <c:pt idx="387">
                  <c:v>2856.6514834192499</c:v>
                </c:pt>
                <c:pt idx="388">
                  <c:v>19001.055273680915</c:v>
                </c:pt>
                <c:pt idx="389">
                  <c:v>9087.6639187458968</c:v>
                </c:pt>
                <c:pt idx="390">
                  <c:v>24290.638381114848</c:v>
                </c:pt>
                <c:pt idx="391">
                  <c:v>2828.135455321692</c:v>
                </c:pt>
                <c:pt idx="392">
                  <c:v>4565.5709107417924</c:v>
                </c:pt>
                <c:pt idx="393">
                  <c:v>1597.543329335592</c:v>
                </c:pt>
                <c:pt idx="394">
                  <c:v>6304.2093865295974</c:v>
                </c:pt>
                <c:pt idx="395">
                  <c:v>20628.995046950575</c:v>
                </c:pt>
                <c:pt idx="396">
                  <c:v>13524.857888210005</c:v>
                </c:pt>
                <c:pt idx="397">
                  <c:v>5590.0881833314343</c:v>
                </c:pt>
                <c:pt idx="398">
                  <c:v>7757.8396101234603</c:v>
                </c:pt>
                <c:pt idx="399">
                  <c:v>5843.1644000716051</c:v>
                </c:pt>
                <c:pt idx="400">
                  <c:v>2217.3320424519006</c:v>
                </c:pt>
                <c:pt idx="401">
                  <c:v>12772.166624162539</c:v>
                </c:pt>
                <c:pt idx="402">
                  <c:v>4437.8170816245602</c:v>
                </c:pt>
                <c:pt idx="403">
                  <c:v>15610.516810693871</c:v>
                </c:pt>
                <c:pt idx="404">
                  <c:v>4074.4687297392752</c:v>
                </c:pt>
                <c:pt idx="405">
                  <c:v>6794.7817923493503</c:v>
                </c:pt>
                <c:pt idx="406">
                  <c:v>3827.3928423163406</c:v>
                </c:pt>
                <c:pt idx="407">
                  <c:v>2030.4468971469653</c:v>
                </c:pt>
                <c:pt idx="408">
                  <c:v>5946.4845620526839</c:v>
                </c:pt>
                <c:pt idx="409">
                  <c:v>1730.5010865214419</c:v>
                </c:pt>
                <c:pt idx="410">
                  <c:v>5810.7341074705801</c:v>
                </c:pt>
                <c:pt idx="411">
                  <c:v>21488.754832778792</c:v>
                </c:pt>
                <c:pt idx="412">
                  <c:v>8599.9178901941996</c:v>
                </c:pt>
                <c:pt idx="413">
                  <c:v>4312.6586951766922</c:v>
                </c:pt>
                <c:pt idx="414">
                  <c:v>12035.762837150723</c:v>
                </c:pt>
                <c:pt idx="415">
                  <c:v>9064.8174560487478</c:v>
                </c:pt>
                <c:pt idx="416">
                  <c:v>3638.8969452825804</c:v>
                </c:pt>
                <c:pt idx="417">
                  <c:v>3760.081862912778</c:v>
                </c:pt>
                <c:pt idx="418">
                  <c:v>15868.498735560013</c:v>
                </c:pt>
                <c:pt idx="419">
                  <c:v>17097.015682866062</c:v>
                </c:pt>
                <c:pt idx="420">
                  <c:v>2843.4739877364168</c:v>
                </c:pt>
                <c:pt idx="421">
                  <c:v>17834.439227332157</c:v>
                </c:pt>
                <c:pt idx="422">
                  <c:v>364.17098548764238</c:v>
                </c:pt>
                <c:pt idx="423">
                  <c:v>9264.6306619494735</c:v>
                </c:pt>
                <c:pt idx="424">
                  <c:v>151.80288401497981</c:v>
                </c:pt>
                <c:pt idx="425">
                  <c:v>1486.439985228405</c:v>
                </c:pt>
                <c:pt idx="426">
                  <c:v>2486.88725618019</c:v>
                </c:pt>
                <c:pt idx="427">
                  <c:v>14382.940231719487</c:v>
                </c:pt>
                <c:pt idx="428">
                  <c:v>8732.2937372342694</c:v>
                </c:pt>
                <c:pt idx="429">
                  <c:v>4209.8864530893024</c:v>
                </c:pt>
                <c:pt idx="430">
                  <c:v>1486.5013400090879</c:v>
                </c:pt>
                <c:pt idx="431">
                  <c:v>15314.511586641616</c:v>
                </c:pt>
                <c:pt idx="432">
                  <c:v>1640.9906424615849</c:v>
                </c:pt>
                <c:pt idx="433">
                  <c:v>955.05204255255603</c:v>
                </c:pt>
                <c:pt idx="434">
                  <c:v>878.48062751748796</c:v>
                </c:pt>
                <c:pt idx="435">
                  <c:v>13886.572147950952</c:v>
                </c:pt>
                <c:pt idx="436">
                  <c:v>2234.0705273249491</c:v>
                </c:pt>
                <c:pt idx="437">
                  <c:v>8816.5775602938611</c:v>
                </c:pt>
                <c:pt idx="438">
                  <c:v>2942.472017763384</c:v>
                </c:pt>
                <c:pt idx="439">
                  <c:v>86.606951288854901</c:v>
                </c:pt>
                <c:pt idx="440">
                  <c:v>2468.9551974734163</c:v>
                </c:pt>
                <c:pt idx="441">
                  <c:v>24205.402705950873</c:v>
                </c:pt>
                <c:pt idx="442">
                  <c:v>8518.4524655199057</c:v>
                </c:pt>
                <c:pt idx="443">
                  <c:v>3035.0455265214</c:v>
                </c:pt>
                <c:pt idx="444">
                  <c:v>8730.955910583396</c:v>
                </c:pt>
                <c:pt idx="445">
                  <c:v>14287.85579468208</c:v>
                </c:pt>
                <c:pt idx="446">
                  <c:v>10367.710053126111</c:v>
                </c:pt>
                <c:pt idx="447">
                  <c:v>19061.988984959626</c:v>
                </c:pt>
                <c:pt idx="448">
                  <c:v>1973.851321400208</c:v>
                </c:pt>
                <c:pt idx="449">
                  <c:v>1488.7804827448151</c:v>
                </c:pt>
                <c:pt idx="450">
                  <c:v>1998.58056083673</c:v>
                </c:pt>
                <c:pt idx="451">
                  <c:v>9339.7392838144733</c:v>
                </c:pt>
                <c:pt idx="452">
                  <c:v>9635.9961664455604</c:v>
                </c:pt>
                <c:pt idx="453">
                  <c:v>17398.659985119979</c:v>
                </c:pt>
                <c:pt idx="454">
                  <c:v>4301.6712826240237</c:v>
                </c:pt>
                <c:pt idx="455">
                  <c:v>5161.9446416868341</c:v>
                </c:pt>
                <c:pt idx="456">
                  <c:v>1983.9290452321861</c:v>
                </c:pt>
                <c:pt idx="457">
                  <c:v>8609.6105336127494</c:v>
                </c:pt>
                <c:pt idx="458">
                  <c:v>979.3741627387484</c:v>
                </c:pt>
                <c:pt idx="459">
                  <c:v>1448.5528724888479</c:v>
                </c:pt>
                <c:pt idx="460">
                  <c:v>3395.264764640001</c:v>
                </c:pt>
                <c:pt idx="461">
                  <c:v>9922.194442614611</c:v>
                </c:pt>
                <c:pt idx="462">
                  <c:v>16585.968413785919</c:v>
                </c:pt>
                <c:pt idx="463">
                  <c:v>15313.28127039233</c:v>
                </c:pt>
                <c:pt idx="464">
                  <c:v>17387.195285287547</c:v>
                </c:pt>
                <c:pt idx="465">
                  <c:v>9622.437474569304</c:v>
                </c:pt>
                <c:pt idx="466">
                  <c:v>1785.7043882683702</c:v>
                </c:pt>
                <c:pt idx="467">
                  <c:v>13666.957838242966</c:v>
                </c:pt>
                <c:pt idx="468">
                  <c:v>903.70876400251791</c:v>
                </c:pt>
                <c:pt idx="469">
                  <c:v>483.45014274827503</c:v>
                </c:pt>
                <c:pt idx="470">
                  <c:v>388.28659527292109</c:v>
                </c:pt>
                <c:pt idx="471">
                  <c:v>13134.027744497798</c:v>
                </c:pt>
                <c:pt idx="472">
                  <c:v>1457.8611679329433</c:v>
                </c:pt>
                <c:pt idx="473">
                  <c:v>12628.403232595696</c:v>
                </c:pt>
                <c:pt idx="474">
                  <c:v>4599.4479854213441</c:v>
                </c:pt>
                <c:pt idx="475">
                  <c:v>22854.371279669511</c:v>
                </c:pt>
                <c:pt idx="476">
                  <c:v>1913.7944450113762</c:v>
                </c:pt>
                <c:pt idx="477">
                  <c:v>5984.6885596118791</c:v>
                </c:pt>
                <c:pt idx="478">
                  <c:v>18475.073359086571</c:v>
                </c:pt>
                <c:pt idx="479">
                  <c:v>7134.8507469141496</c:v>
                </c:pt>
                <c:pt idx="480">
                  <c:v>9330.4228405043032</c:v>
                </c:pt>
                <c:pt idx="481">
                  <c:v>1815.4345502153851</c:v>
                </c:pt>
                <c:pt idx="482">
                  <c:v>5345.413062055437</c:v>
                </c:pt>
                <c:pt idx="483">
                  <c:v>5983.2204486809042</c:v>
                </c:pt>
                <c:pt idx="484">
                  <c:v>14708.247697173565</c:v>
                </c:pt>
                <c:pt idx="485">
                  <c:v>2733.12662832567</c:v>
                </c:pt>
                <c:pt idx="486">
                  <c:v>2043.0752634560238</c:v>
                </c:pt>
                <c:pt idx="487">
                  <c:v>3352.2352710135569</c:v>
                </c:pt>
                <c:pt idx="488">
                  <c:v>15763.610538536883</c:v>
                </c:pt>
                <c:pt idx="489">
                  <c:v>450.61870275091201</c:v>
                </c:pt>
                <c:pt idx="490">
                  <c:v>11477.049243910651</c:v>
                </c:pt>
                <c:pt idx="491">
                  <c:v>987.17900703207295</c:v>
                </c:pt>
                <c:pt idx="492">
                  <c:v>7342.504358343378</c:v>
                </c:pt>
                <c:pt idx="493">
                  <c:v>2827.7449593895321</c:v>
                </c:pt>
                <c:pt idx="494">
                  <c:v>9053.2498778047193</c:v>
                </c:pt>
                <c:pt idx="495">
                  <c:v>8569.348607080643</c:v>
                </c:pt>
                <c:pt idx="496">
                  <c:v>12505.810013315679</c:v>
                </c:pt>
                <c:pt idx="497">
                  <c:v>254.9417599027293</c:v>
                </c:pt>
                <c:pt idx="498">
                  <c:v>12211.941586244351</c:v>
                </c:pt>
                <c:pt idx="499">
                  <c:v>22220.767575711943</c:v>
                </c:pt>
                <c:pt idx="500">
                  <c:v>13838.565309737629</c:v>
                </c:pt>
                <c:pt idx="501">
                  <c:v>13105.95141846843</c:v>
                </c:pt>
                <c:pt idx="502">
                  <c:v>3785.74854657694</c:v>
                </c:pt>
                <c:pt idx="503">
                  <c:v>18313.141390197543</c:v>
                </c:pt>
                <c:pt idx="504">
                  <c:v>16115.806244216026</c:v>
                </c:pt>
                <c:pt idx="505">
                  <c:v>4188.039171976834</c:v>
                </c:pt>
                <c:pt idx="506">
                  <c:v>9658.2618934668099</c:v>
                </c:pt>
                <c:pt idx="507">
                  <c:v>20166.804447140446</c:v>
                </c:pt>
                <c:pt idx="508">
                  <c:v>10980.429102571394</c:v>
                </c:pt>
                <c:pt idx="509">
                  <c:v>2259.4426726485717</c:v>
                </c:pt>
                <c:pt idx="510">
                  <c:v>4238.4788962243647</c:v>
                </c:pt>
                <c:pt idx="511">
                  <c:v>11672.258950208123</c:v>
                </c:pt>
                <c:pt idx="512">
                  <c:v>10803.739802714015</c:v>
                </c:pt>
                <c:pt idx="513">
                  <c:v>3957.558752476647</c:v>
                </c:pt>
                <c:pt idx="514">
                  <c:v>1195.9228263123484</c:v>
                </c:pt>
                <c:pt idx="515">
                  <c:v>123.7302770475268</c:v>
                </c:pt>
                <c:pt idx="516">
                  <c:v>4168.7617868073175</c:v>
                </c:pt>
                <c:pt idx="517">
                  <c:v>7880.2309781846561</c:v>
                </c:pt>
                <c:pt idx="518">
                  <c:v>3459.9198073420748</c:v>
                </c:pt>
                <c:pt idx="519">
                  <c:v>4942.8792418566536</c:v>
                </c:pt>
                <c:pt idx="520">
                  <c:v>13329.070520155321</c:v>
                </c:pt>
                <c:pt idx="521">
                  <c:v>4428.0177096791804</c:v>
                </c:pt>
                <c:pt idx="522">
                  <c:v>4378.153311149139</c:v>
                </c:pt>
                <c:pt idx="523">
                  <c:v>7292.2097619881561</c:v>
                </c:pt>
                <c:pt idx="524">
                  <c:v>11535.693762240324</c:v>
                </c:pt>
                <c:pt idx="525">
                  <c:v>12262.86032966359</c:v>
                </c:pt>
                <c:pt idx="526">
                  <c:v>473.33755210389802</c:v>
                </c:pt>
                <c:pt idx="527">
                  <c:v>6229.194565277412</c:v>
                </c:pt>
                <c:pt idx="528">
                  <c:v>1432.0104963654269</c:v>
                </c:pt>
                <c:pt idx="529">
                  <c:v>7465.1261783511409</c:v>
                </c:pt>
                <c:pt idx="530">
                  <c:v>2079.0272705426701</c:v>
                </c:pt>
                <c:pt idx="531">
                  <c:v>19495.045166171563</c:v>
                </c:pt>
                <c:pt idx="532">
                  <c:v>8972.7583802986264</c:v>
                </c:pt>
                <c:pt idx="533">
                  <c:v>2099.6098726482737</c:v>
                </c:pt>
                <c:pt idx="534">
                  <c:v>6732.7537261308926</c:v>
                </c:pt>
                <c:pt idx="535">
                  <c:v>18530.638559436589</c:v>
                </c:pt>
                <c:pt idx="536">
                  <c:v>15564.287728974059</c:v>
                </c:pt>
                <c:pt idx="537">
                  <c:v>6452.2658313775191</c:v>
                </c:pt>
                <c:pt idx="538">
                  <c:v>11373.518740029391</c:v>
                </c:pt>
                <c:pt idx="539">
                  <c:v>432.48694727268798</c:v>
                </c:pt>
                <c:pt idx="540">
                  <c:v>18214.272566124149</c:v>
                </c:pt>
                <c:pt idx="541">
                  <c:v>8069.4646375724005</c:v>
                </c:pt>
                <c:pt idx="542">
                  <c:v>764.44631238278998</c:v>
                </c:pt>
                <c:pt idx="543">
                  <c:v>10567.959239479051</c:v>
                </c:pt>
                <c:pt idx="544">
                  <c:v>3937.8924984726355</c:v>
                </c:pt>
                <c:pt idx="545">
                  <c:v>844.69289245911204</c:v>
                </c:pt>
                <c:pt idx="546">
                  <c:v>2426.4219957559917</c:v>
                </c:pt>
                <c:pt idx="547">
                  <c:v>10214.03020248601</c:v>
                </c:pt>
                <c:pt idx="548">
                  <c:v>2557.2461886603628</c:v>
                </c:pt>
                <c:pt idx="549">
                  <c:v>1590.1731051241479</c:v>
                </c:pt>
                <c:pt idx="550">
                  <c:v>6817.7658120095275</c:v>
                </c:pt>
                <c:pt idx="551">
                  <c:v>6068.7434520068018</c:v>
                </c:pt>
                <c:pt idx="552">
                  <c:v>1491.79038724259</c:v>
                </c:pt>
                <c:pt idx="553">
                  <c:v>5443.5975694366134</c:v>
                </c:pt>
                <c:pt idx="554">
                  <c:v>18668.75309024271</c:v>
                </c:pt>
                <c:pt idx="555">
                  <c:v>4399.7785061159821</c:v>
                </c:pt>
                <c:pt idx="556">
                  <c:v>1323.682233633456</c:v>
                </c:pt>
                <c:pt idx="557">
                  <c:v>1133.1396781380449</c:v>
                </c:pt>
                <c:pt idx="558">
                  <c:v>6626.8000059031756</c:v>
                </c:pt>
                <c:pt idx="559">
                  <c:v>9874.1789432717687</c:v>
                </c:pt>
                <c:pt idx="560">
                  <c:v>8804.0614954716002</c:v>
                </c:pt>
                <c:pt idx="561">
                  <c:v>1604.1725994690992</c:v>
                </c:pt>
                <c:pt idx="562">
                  <c:v>3897.8507404916099</c:v>
                </c:pt>
                <c:pt idx="563">
                  <c:v>1300.5372896625765</c:v>
                </c:pt>
                <c:pt idx="564">
                  <c:v>3531.9948248704563</c:v>
                </c:pt>
                <c:pt idx="565">
                  <c:v>315.46295908458399</c:v>
                </c:pt>
                <c:pt idx="566">
                  <c:v>3397.6473044231852</c:v>
                </c:pt>
                <c:pt idx="567">
                  <c:v>7899.638877141696</c:v>
                </c:pt>
                <c:pt idx="568">
                  <c:v>4111.8427126996739</c:v>
                </c:pt>
                <c:pt idx="569">
                  <c:v>3100.7244024072747</c:v>
                </c:pt>
                <c:pt idx="570">
                  <c:v>7876.2675634135912</c:v>
                </c:pt>
                <c:pt idx="571">
                  <c:v>9663.4525376043348</c:v>
                </c:pt>
                <c:pt idx="572">
                  <c:v>7995.5488215599844</c:v>
                </c:pt>
                <c:pt idx="573">
                  <c:v>7258.6583322559463</c:v>
                </c:pt>
                <c:pt idx="574">
                  <c:v>11827.719061272945</c:v>
                </c:pt>
                <c:pt idx="575">
                  <c:v>9068.4013322728224</c:v>
                </c:pt>
                <c:pt idx="576">
                  <c:v>5228.2379888130154</c:v>
                </c:pt>
                <c:pt idx="577">
                  <c:v>5603.573175872064</c:v>
                </c:pt>
                <c:pt idx="578">
                  <c:v>5429.0466377158391</c:v>
                </c:pt>
                <c:pt idx="579">
                  <c:v>166.20997473453099</c:v>
                </c:pt>
                <c:pt idx="580">
                  <c:v>5388.8328964515576</c:v>
                </c:pt>
                <c:pt idx="581">
                  <c:v>24059.718285044735</c:v>
                </c:pt>
                <c:pt idx="582">
                  <c:v>12225.516403355596</c:v>
                </c:pt>
                <c:pt idx="583">
                  <c:v>197.938224629378</c:v>
                </c:pt>
                <c:pt idx="584">
                  <c:v>3350.3038444252597</c:v>
                </c:pt>
                <c:pt idx="585">
                  <c:v>7429.0798371587425</c:v>
                </c:pt>
                <c:pt idx="586">
                  <c:v>2692.4319247647586</c:v>
                </c:pt>
                <c:pt idx="587">
                  <c:v>4211.8391195318882</c:v>
                </c:pt>
                <c:pt idx="588">
                  <c:v>2367.653805681934</c:v>
                </c:pt>
                <c:pt idx="589">
                  <c:v>2130.4118174495761</c:v>
                </c:pt>
                <c:pt idx="590">
                  <c:v>5398.6669292272318</c:v>
                </c:pt>
                <c:pt idx="591">
                  <c:v>15566.107217426517</c:v>
                </c:pt>
                <c:pt idx="592">
                  <c:v>4219.0732153476802</c:v>
                </c:pt>
                <c:pt idx="593">
                  <c:v>5549.8574923849255</c:v>
                </c:pt>
                <c:pt idx="594">
                  <c:v>12699.533964815741</c:v>
                </c:pt>
                <c:pt idx="595">
                  <c:v>4739.0892861292559</c:v>
                </c:pt>
                <c:pt idx="596">
                  <c:v>13665.638311044018</c:v>
                </c:pt>
                <c:pt idx="597">
                  <c:v>6249.6531599959171</c:v>
                </c:pt>
                <c:pt idx="598">
                  <c:v>3959.3716954531292</c:v>
                </c:pt>
                <c:pt idx="599">
                  <c:v>1231.0357917584772</c:v>
                </c:pt>
                <c:pt idx="600">
                  <c:v>5544.9142488288562</c:v>
                </c:pt>
                <c:pt idx="601">
                  <c:v>1402.9252205150481</c:v>
                </c:pt>
                <c:pt idx="602">
                  <c:v>4019.2962556606158</c:v>
                </c:pt>
                <c:pt idx="603">
                  <c:v>3057.1487664829497</c:v>
                </c:pt>
                <c:pt idx="604">
                  <c:v>730.00299396689002</c:v>
                </c:pt>
                <c:pt idx="605">
                  <c:v>9264.6160421301374</c:v>
                </c:pt>
                <c:pt idx="606">
                  <c:v>2571.3031190869078</c:v>
                </c:pt>
                <c:pt idx="607">
                  <c:v>8129.0146239220539</c:v>
                </c:pt>
                <c:pt idx="608">
                  <c:v>2488.839946962165</c:v>
                </c:pt>
                <c:pt idx="609">
                  <c:v>3246.0990559489255</c:v>
                </c:pt>
                <c:pt idx="610">
                  <c:v>3113.7612947107468</c:v>
                </c:pt>
                <c:pt idx="611">
                  <c:v>3277.877436072552</c:v>
                </c:pt>
                <c:pt idx="612">
                  <c:v>11639.431134481782</c:v>
                </c:pt>
                <c:pt idx="613">
                  <c:v>1562.2481587858613</c:v>
                </c:pt>
                <c:pt idx="614">
                  <c:v>2215.5519042402448</c:v>
                </c:pt>
                <c:pt idx="615">
                  <c:v>6501.49612335041</c:v>
                </c:pt>
                <c:pt idx="616">
                  <c:v>2169.5822941712804</c:v>
                </c:pt>
                <c:pt idx="617">
                  <c:v>5237.8482499872298</c:v>
                </c:pt>
                <c:pt idx="618">
                  <c:v>1651.162303627508</c:v>
                </c:pt>
                <c:pt idx="619">
                  <c:v>15081.957566233195</c:v>
                </c:pt>
                <c:pt idx="620">
                  <c:v>2660.6891742073799</c:v>
                </c:pt>
                <c:pt idx="621">
                  <c:v>3605.1798875379754</c:v>
                </c:pt>
                <c:pt idx="622">
                  <c:v>6067.9484951713885</c:v>
                </c:pt>
                <c:pt idx="623">
                  <c:v>3216.4241200315082</c:v>
                </c:pt>
                <c:pt idx="624">
                  <c:v>656.42929437726605</c:v>
                </c:pt>
                <c:pt idx="625">
                  <c:v>9288.4789256750701</c:v>
                </c:pt>
                <c:pt idx="626">
                  <c:v>3613.9687116388236</c:v>
                </c:pt>
                <c:pt idx="627">
                  <c:v>8499.9622875241803</c:v>
                </c:pt>
                <c:pt idx="628">
                  <c:v>2061.7306803238389</c:v>
                </c:pt>
                <c:pt idx="629">
                  <c:v>3762.7223739606065</c:v>
                </c:pt>
                <c:pt idx="630">
                  <c:v>17808.351055106305</c:v>
                </c:pt>
                <c:pt idx="631">
                  <c:v>9056.8615391847798</c:v>
                </c:pt>
                <c:pt idx="632">
                  <c:v>10649.684260177861</c:v>
                </c:pt>
                <c:pt idx="633">
                  <c:v>1157.8042734775679</c:v>
                </c:pt>
                <c:pt idx="634">
                  <c:v>1473.411076543488</c:v>
                </c:pt>
                <c:pt idx="635">
                  <c:v>6032.0535616932957</c:v>
                </c:pt>
                <c:pt idx="636">
                  <c:v>7241.9442476189997</c:v>
                </c:pt>
                <c:pt idx="637">
                  <c:v>159.111726635628</c:v>
                </c:pt>
                <c:pt idx="638">
                  <c:v>1198.116177490547</c:v>
                </c:pt>
                <c:pt idx="639">
                  <c:v>6813.1140753094796</c:v>
                </c:pt>
                <c:pt idx="640">
                  <c:v>708.38446799972155</c:v>
                </c:pt>
                <c:pt idx="641">
                  <c:v>8187.2962295220595</c:v>
                </c:pt>
                <c:pt idx="642">
                  <c:v>725.75801574222498</c:v>
                </c:pt>
                <c:pt idx="643">
                  <c:v>8684.4475731226848</c:v>
                </c:pt>
                <c:pt idx="644">
                  <c:v>4363.5042913838461</c:v>
                </c:pt>
                <c:pt idx="645">
                  <c:v>17128.016500652175</c:v>
                </c:pt>
                <c:pt idx="646">
                  <c:v>3805.3992491918525</c:v>
                </c:pt>
                <c:pt idx="647">
                  <c:v>13868.245700985779</c:v>
                </c:pt>
                <c:pt idx="648">
                  <c:v>7292.287032719436</c:v>
                </c:pt>
                <c:pt idx="649">
                  <c:v>548.59797903615004</c:v>
                </c:pt>
                <c:pt idx="650">
                  <c:v>891.14129639340604</c:v>
                </c:pt>
                <c:pt idx="651">
                  <c:v>4375.4691572751899</c:v>
                </c:pt>
                <c:pt idx="652">
                  <c:v>9422.3550932818507</c:v>
                </c:pt>
                <c:pt idx="653">
                  <c:v>16959.701588849712</c:v>
                </c:pt>
                <c:pt idx="654">
                  <c:v>4152.1955286570355</c:v>
                </c:pt>
                <c:pt idx="655">
                  <c:v>429.64454503201199</c:v>
                </c:pt>
                <c:pt idx="656">
                  <c:v>1243.894103265982</c:v>
                </c:pt>
                <c:pt idx="657">
                  <c:v>8748.8683685547858</c:v>
                </c:pt>
                <c:pt idx="658">
                  <c:v>10560.545516575821</c:v>
                </c:pt>
                <c:pt idx="659">
                  <c:v>11967.159246939391</c:v>
                </c:pt>
                <c:pt idx="660">
                  <c:v>7148.2799062370204</c:v>
                </c:pt>
                <c:pt idx="661">
                  <c:v>2963.5911717410399</c:v>
                </c:pt>
                <c:pt idx="662">
                  <c:v>12258.749411002762</c:v>
                </c:pt>
                <c:pt idx="663">
                  <c:v>7053.8425326538654</c:v>
                </c:pt>
                <c:pt idx="664">
                  <c:v>3257.2718310921746</c:v>
                </c:pt>
                <c:pt idx="665">
                  <c:v>5226.6109558497565</c:v>
                </c:pt>
                <c:pt idx="666">
                  <c:v>2410.2146665954197</c:v>
                </c:pt>
                <c:pt idx="667">
                  <c:v>1712.2926515352001</c:v>
                </c:pt>
                <c:pt idx="668">
                  <c:v>803.73096493852199</c:v>
                </c:pt>
                <c:pt idx="669">
                  <c:v>6596.8345587525464</c:v>
                </c:pt>
                <c:pt idx="670">
                  <c:v>4096.5797722444477</c:v>
                </c:pt>
                <c:pt idx="671">
                  <c:v>1360.6333232456732</c:v>
                </c:pt>
                <c:pt idx="672">
                  <c:v>258.31555664321672</c:v>
                </c:pt>
                <c:pt idx="673">
                  <c:v>6292.6627567455089</c:v>
                </c:pt>
                <c:pt idx="674">
                  <c:v>5162.9285871976344</c:v>
                </c:pt>
                <c:pt idx="675">
                  <c:v>4920.7037760887197</c:v>
                </c:pt>
                <c:pt idx="676">
                  <c:v>301.25251792686902</c:v>
                </c:pt>
                <c:pt idx="677">
                  <c:v>2748.4202348469958</c:v>
                </c:pt>
                <c:pt idx="678">
                  <c:v>14101.589154243564</c:v>
                </c:pt>
                <c:pt idx="679">
                  <c:v>21094.95391930997</c:v>
                </c:pt>
                <c:pt idx="680">
                  <c:v>7100.6013427619746</c:v>
                </c:pt>
                <c:pt idx="681">
                  <c:v>1162.393905191554</c:v>
                </c:pt>
                <c:pt idx="682">
                  <c:v>1649.692386231877</c:v>
                </c:pt>
                <c:pt idx="683">
                  <c:v>701.77889793198597</c:v>
                </c:pt>
                <c:pt idx="684">
                  <c:v>1872.8767804296519</c:v>
                </c:pt>
                <c:pt idx="685">
                  <c:v>3005.43301856268</c:v>
                </c:pt>
                <c:pt idx="686">
                  <c:v>11981.802700196708</c:v>
                </c:pt>
                <c:pt idx="687">
                  <c:v>4223.7742115310475</c:v>
                </c:pt>
                <c:pt idx="688">
                  <c:v>6736.6209389183068</c:v>
                </c:pt>
                <c:pt idx="689">
                  <c:v>805.01812110531</c:v>
                </c:pt>
                <c:pt idx="690">
                  <c:v>3717.4574712562712</c:v>
                </c:pt>
                <c:pt idx="691">
                  <c:v>1207.2319868869349</c:v>
                </c:pt>
                <c:pt idx="692">
                  <c:v>8909.5894530561272</c:v>
                </c:pt>
                <c:pt idx="693">
                  <c:v>1590.8437958678601</c:v>
                </c:pt>
                <c:pt idx="694">
                  <c:v>915.08914019376903</c:v>
                </c:pt>
                <c:pt idx="695">
                  <c:v>8769.0335156658184</c:v>
                </c:pt>
                <c:pt idx="696">
                  <c:v>2338.4887364554952</c:v>
                </c:pt>
                <c:pt idx="697">
                  <c:v>5919.5867931633247</c:v>
                </c:pt>
                <c:pt idx="698">
                  <c:v>2508.7276593412112</c:v>
                </c:pt>
                <c:pt idx="699">
                  <c:v>6396.3131000320082</c:v>
                </c:pt>
                <c:pt idx="700">
                  <c:v>11007.279296632094</c:v>
                </c:pt>
                <c:pt idx="701">
                  <c:v>293.28236628036842</c:v>
                </c:pt>
                <c:pt idx="702">
                  <c:v>4835.3262044943358</c:v>
                </c:pt>
                <c:pt idx="703">
                  <c:v>3867.0311617888296</c:v>
                </c:pt>
                <c:pt idx="704">
                  <c:v>235.55621013823648</c:v>
                </c:pt>
                <c:pt idx="705">
                  <c:v>1981.9284183018999</c:v>
                </c:pt>
                <c:pt idx="706">
                  <c:v>7217.191518829125</c:v>
                </c:pt>
                <c:pt idx="707">
                  <c:v>16577.740025383398</c:v>
                </c:pt>
                <c:pt idx="708">
                  <c:v>7900.238142897264</c:v>
                </c:pt>
                <c:pt idx="709">
                  <c:v>12483.66787502688</c:v>
                </c:pt>
                <c:pt idx="710">
                  <c:v>12155.178645461097</c:v>
                </c:pt>
                <c:pt idx="711">
                  <c:v>13993.647064035276</c:v>
                </c:pt>
                <c:pt idx="712">
                  <c:v>6555.2321211892749</c:v>
                </c:pt>
                <c:pt idx="713">
                  <c:v>9413.1364546507994</c:v>
                </c:pt>
                <c:pt idx="714">
                  <c:v>2690.879359276511</c:v>
                </c:pt>
                <c:pt idx="715">
                  <c:v>1873.152459646084</c:v>
                </c:pt>
                <c:pt idx="716">
                  <c:v>19493.821741205989</c:v>
                </c:pt>
                <c:pt idx="717">
                  <c:v>6779.6695371990199</c:v>
                </c:pt>
                <c:pt idx="718">
                  <c:v>1377.1387573904351</c:v>
                </c:pt>
                <c:pt idx="719">
                  <c:v>10230.039823724253</c:v>
                </c:pt>
                <c:pt idx="720">
                  <c:v>2833.5192334168023</c:v>
                </c:pt>
                <c:pt idx="721">
                  <c:v>2236.4329561672989</c:v>
                </c:pt>
                <c:pt idx="722">
                  <c:v>2877.2395313417928</c:v>
                </c:pt>
                <c:pt idx="723">
                  <c:v>15340.171687221042</c:v>
                </c:pt>
                <c:pt idx="724">
                  <c:v>15117.132145617039</c:v>
                </c:pt>
                <c:pt idx="725">
                  <c:v>15008.80323394277</c:v>
                </c:pt>
                <c:pt idx="726">
                  <c:v>1919.2586811911101</c:v>
                </c:pt>
                <c:pt idx="727">
                  <c:v>16722.681903814952</c:v>
                </c:pt>
                <c:pt idx="728">
                  <c:v>281.46458804296998</c:v>
                </c:pt>
                <c:pt idx="729">
                  <c:v>1607.387265764371</c:v>
                </c:pt>
                <c:pt idx="730">
                  <c:v>247.839218137892</c:v>
                </c:pt>
                <c:pt idx="731">
                  <c:v>11663.641474915416</c:v>
                </c:pt>
                <c:pt idx="732">
                  <c:v>15021.56622047147</c:v>
                </c:pt>
                <c:pt idx="733">
                  <c:v>7419.8654697986776</c:v>
                </c:pt>
                <c:pt idx="734">
                  <c:v>4652.4217928226726</c:v>
                </c:pt>
                <c:pt idx="735">
                  <c:v>20902.791438197204</c:v>
                </c:pt>
                <c:pt idx="736">
                  <c:v>9743.8128286279552</c:v>
                </c:pt>
                <c:pt idx="737">
                  <c:v>1252.4092432866271</c:v>
                </c:pt>
                <c:pt idx="738">
                  <c:v>8666.3748099809291</c:v>
                </c:pt>
                <c:pt idx="739">
                  <c:v>2635.4999188944957</c:v>
                </c:pt>
                <c:pt idx="740">
                  <c:v>6196.9416852317281</c:v>
                </c:pt>
                <c:pt idx="741">
                  <c:v>928.10021686931509</c:v>
                </c:pt>
                <c:pt idx="742">
                  <c:v>7728.4844215862595</c:v>
                </c:pt>
                <c:pt idx="743">
                  <c:v>10772.742846122985</c:v>
                </c:pt>
                <c:pt idx="744">
                  <c:v>6025.3327998266132</c:v>
                </c:pt>
                <c:pt idx="745">
                  <c:v>5912.5112536562156</c:v>
                </c:pt>
                <c:pt idx="746">
                  <c:v>9132.7930343357457</c:v>
                </c:pt>
                <c:pt idx="747">
                  <c:v>13256.94543755823</c:v>
                </c:pt>
                <c:pt idx="748">
                  <c:v>5494.9493992085518</c:v>
                </c:pt>
                <c:pt idx="749">
                  <c:v>4301.7922760968477</c:v>
                </c:pt>
                <c:pt idx="750">
                  <c:v>1026.0411831876299</c:v>
                </c:pt>
                <c:pt idx="751">
                  <c:v>15606.507035660079</c:v>
                </c:pt>
                <c:pt idx="752">
                  <c:v>13298.74495528552</c:v>
                </c:pt>
                <c:pt idx="753">
                  <c:v>3211.3204255310079</c:v>
                </c:pt>
                <c:pt idx="754">
                  <c:v>5070.2594714335801</c:v>
                </c:pt>
                <c:pt idx="755">
                  <c:v>14255.896731007155</c:v>
                </c:pt>
                <c:pt idx="756">
                  <c:v>987.09822050349294</c:v>
                </c:pt>
                <c:pt idx="757">
                  <c:v>1450.2874569467201</c:v>
                </c:pt>
                <c:pt idx="758">
                  <c:v>11758.54322169618</c:v>
                </c:pt>
                <c:pt idx="759">
                  <c:v>4453.5561955614176</c:v>
                </c:pt>
                <c:pt idx="760">
                  <c:v>827.77587115816607</c:v>
                </c:pt>
                <c:pt idx="761">
                  <c:v>1902.7493050799601</c:v>
                </c:pt>
                <c:pt idx="762">
                  <c:v>6796.4447424933778</c:v>
                </c:pt>
                <c:pt idx="763">
                  <c:v>13082.378276361935</c:v>
                </c:pt>
                <c:pt idx="764">
                  <c:v>195.26878689330212</c:v>
                </c:pt>
                <c:pt idx="765">
                  <c:v>2451.6028655367359</c:v>
                </c:pt>
                <c:pt idx="766">
                  <c:v>12186.29866608261</c:v>
                </c:pt>
                <c:pt idx="767">
                  <c:v>4889.9899019706572</c:v>
                </c:pt>
                <c:pt idx="768">
                  <c:v>9177.1554114971095</c:v>
                </c:pt>
                <c:pt idx="769">
                  <c:v>2936.9605097168351</c:v>
                </c:pt>
                <c:pt idx="770">
                  <c:v>4490.292673342944</c:v>
                </c:pt>
                <c:pt idx="771">
                  <c:v>861.807062561066</c:v>
                </c:pt>
                <c:pt idx="772">
                  <c:v>644.21938829635201</c:v>
                </c:pt>
                <c:pt idx="773">
                  <c:v>9379.9505108387639</c:v>
                </c:pt>
                <c:pt idx="774">
                  <c:v>13081.053267225569</c:v>
                </c:pt>
                <c:pt idx="775">
                  <c:v>2349.2568461389601</c:v>
                </c:pt>
                <c:pt idx="776">
                  <c:v>5207.5463470593922</c:v>
                </c:pt>
                <c:pt idx="777">
                  <c:v>6000.2184924300636</c:v>
                </c:pt>
                <c:pt idx="778">
                  <c:v>9350.411036143325</c:v>
                </c:pt>
                <c:pt idx="779">
                  <c:v>4062.1972175805959</c:v>
                </c:pt>
                <c:pt idx="780">
                  <c:v>2535.9376000713651</c:v>
                </c:pt>
                <c:pt idx="781">
                  <c:v>11474.813980750303</c:v>
                </c:pt>
                <c:pt idx="782">
                  <c:v>2776.262800638176</c:v>
                </c:pt>
                <c:pt idx="783">
                  <c:v>9250.3438684543344</c:v>
                </c:pt>
                <c:pt idx="784">
                  <c:v>1448.9086981670509</c:v>
                </c:pt>
                <c:pt idx="785">
                  <c:v>2752.8165156007922</c:v>
                </c:pt>
                <c:pt idx="786">
                  <c:v>7188.1050758293422</c:v>
                </c:pt>
                <c:pt idx="787">
                  <c:v>6220.3447136781988</c:v>
                </c:pt>
                <c:pt idx="788">
                  <c:v>11863.520135433515</c:v>
                </c:pt>
                <c:pt idx="789">
                  <c:v>2857.6650169518962</c:v>
                </c:pt>
                <c:pt idx="790">
                  <c:v>4522.308993284968</c:v>
                </c:pt>
                <c:pt idx="791">
                  <c:v>627.606848815116</c:v>
                </c:pt>
                <c:pt idx="792">
                  <c:v>6108.2979209561981</c:v>
                </c:pt>
                <c:pt idx="793">
                  <c:v>6503.0881189118199</c:v>
                </c:pt>
                <c:pt idx="794">
                  <c:v>1453.7395679844551</c:v>
                </c:pt>
                <c:pt idx="795">
                  <c:v>6636.8363853730198</c:v>
                </c:pt>
                <c:pt idx="796">
                  <c:v>23003.208128763625</c:v>
                </c:pt>
                <c:pt idx="797">
                  <c:v>8824.9880458391763</c:v>
                </c:pt>
                <c:pt idx="798">
                  <c:v>2907.9429659568082</c:v>
                </c:pt>
                <c:pt idx="799">
                  <c:v>17209.614696601973</c:v>
                </c:pt>
                <c:pt idx="800">
                  <c:v>18044.611886610419</c:v>
                </c:pt>
                <c:pt idx="801">
                  <c:v>3915.2047872767612</c:v>
                </c:pt>
                <c:pt idx="802">
                  <c:v>6805.2547656514298</c:v>
                </c:pt>
                <c:pt idx="803">
                  <c:v>15182.023230997394</c:v>
                </c:pt>
                <c:pt idx="804">
                  <c:v>1204.294010430365</c:v>
                </c:pt>
                <c:pt idx="805">
                  <c:v>14874.596335213875</c:v>
                </c:pt>
                <c:pt idx="806">
                  <c:v>8468.3728196290085</c:v>
                </c:pt>
                <c:pt idx="807">
                  <c:v>17727.22157070586</c:v>
                </c:pt>
                <c:pt idx="808">
                  <c:v>9356.4755338787818</c:v>
                </c:pt>
                <c:pt idx="809">
                  <c:v>3028.71361885017</c:v>
                </c:pt>
                <c:pt idx="810">
                  <c:v>15288.534725524551</c:v>
                </c:pt>
                <c:pt idx="811">
                  <c:v>4275.0413890067002</c:v>
                </c:pt>
                <c:pt idx="812">
                  <c:v>1591.47309812205</c:v>
                </c:pt>
                <c:pt idx="813">
                  <c:v>19503.911581468314</c:v>
                </c:pt>
                <c:pt idx="814">
                  <c:v>21189.761420541938</c:v>
                </c:pt>
                <c:pt idx="815">
                  <c:v>12472.993531096208</c:v>
                </c:pt>
                <c:pt idx="816">
                  <c:v>5689.3310295339234</c:v>
                </c:pt>
                <c:pt idx="817">
                  <c:v>5279.6779850558341</c:v>
                </c:pt>
                <c:pt idx="818">
                  <c:v>2463.2103365071653</c:v>
                </c:pt>
                <c:pt idx="819">
                  <c:v>3213.4201398504802</c:v>
                </c:pt>
                <c:pt idx="820">
                  <c:v>15628.793971025989</c:v>
                </c:pt>
                <c:pt idx="821">
                  <c:v>1822.954362322492</c:v>
                </c:pt>
                <c:pt idx="822">
                  <c:v>6802.5373268744761</c:v>
                </c:pt>
                <c:pt idx="823">
                  <c:v>6416.9255392458726</c:v>
                </c:pt>
                <c:pt idx="824">
                  <c:v>583.65604264413003</c:v>
                </c:pt>
                <c:pt idx="825">
                  <c:v>13918.05082157226</c:v>
                </c:pt>
                <c:pt idx="826">
                  <c:v>2676.1240670408661</c:v>
                </c:pt>
                <c:pt idx="827">
                  <c:v>8451.2865749853827</c:v>
                </c:pt>
                <c:pt idx="828">
                  <c:v>6110.0089863901758</c:v>
                </c:pt>
                <c:pt idx="829">
                  <c:v>1267.4903670020651</c:v>
                </c:pt>
                <c:pt idx="830">
                  <c:v>4230.0207690437483</c:v>
                </c:pt>
                <c:pt idx="831">
                  <c:v>9890.3135081287674</c:v>
                </c:pt>
                <c:pt idx="832">
                  <c:v>5102.3546626909047</c:v>
                </c:pt>
                <c:pt idx="833">
                  <c:v>2587.4828785559998</c:v>
                </c:pt>
                <c:pt idx="834">
                  <c:v>6582.3719455863611</c:v>
                </c:pt>
                <c:pt idx="835">
                  <c:v>6439.9442114802423</c:v>
                </c:pt>
                <c:pt idx="836">
                  <c:v>13850.419664419349</c:v>
                </c:pt>
                <c:pt idx="837">
                  <c:v>9588.4764571117794</c:v>
                </c:pt>
                <c:pt idx="838">
                  <c:v>8404.1484558782122</c:v>
                </c:pt>
                <c:pt idx="839">
                  <c:v>8697.4921686584876</c:v>
                </c:pt>
                <c:pt idx="840">
                  <c:v>391.2475382532507</c:v>
                </c:pt>
                <c:pt idx="841">
                  <c:v>14640.856331115798</c:v>
                </c:pt>
                <c:pt idx="842">
                  <c:v>6115.4606992952358</c:v>
                </c:pt>
                <c:pt idx="843">
                  <c:v>18334.302428727653</c:v>
                </c:pt>
                <c:pt idx="844">
                  <c:v>584.49113744450005</c:v>
                </c:pt>
                <c:pt idx="845">
                  <c:v>5441.3596805746802</c:v>
                </c:pt>
                <c:pt idx="846">
                  <c:v>2475.4058177909119</c:v>
                </c:pt>
                <c:pt idx="847">
                  <c:v>16952.176053242983</c:v>
                </c:pt>
                <c:pt idx="848">
                  <c:v>4139.8163197358854</c:v>
                </c:pt>
                <c:pt idx="849">
                  <c:v>10173.544249408607</c:v>
                </c:pt>
                <c:pt idx="850">
                  <c:v>2084.7947854445997</c:v>
                </c:pt>
                <c:pt idx="851">
                  <c:v>18599.14616062224</c:v>
                </c:pt>
                <c:pt idx="852">
                  <c:v>4478.183023683403</c:v>
                </c:pt>
                <c:pt idx="853">
                  <c:v>8628.3641747180991</c:v>
                </c:pt>
                <c:pt idx="854">
                  <c:v>1280.815543952127</c:v>
                </c:pt>
                <c:pt idx="855">
                  <c:v>3938.4747546608214</c:v>
                </c:pt>
                <c:pt idx="856">
                  <c:v>2591.4466707340653</c:v>
                </c:pt>
                <c:pt idx="857">
                  <c:v>1049.7205011979961</c:v>
                </c:pt>
                <c:pt idx="858">
                  <c:v>912.53552990453113</c:v>
                </c:pt>
                <c:pt idx="859">
                  <c:v>2307.4977445399968</c:v>
                </c:pt>
                <c:pt idx="860">
                  <c:v>4388.8617026402935</c:v>
                </c:pt>
                <c:pt idx="861">
                  <c:v>8381.3391960081972</c:v>
                </c:pt>
                <c:pt idx="862">
                  <c:v>10867.073605501617</c:v>
                </c:pt>
                <c:pt idx="863">
                  <c:v>2731.7755973442222</c:v>
                </c:pt>
                <c:pt idx="864">
                  <c:v>6219.2711896351921</c:v>
                </c:pt>
                <c:pt idx="865">
                  <c:v>9960.6589199270347</c:v>
                </c:pt>
                <c:pt idx="866">
                  <c:v>2517.0203240452201</c:v>
                </c:pt>
                <c:pt idx="867">
                  <c:v>5142.8386901920076</c:v>
                </c:pt>
                <c:pt idx="868">
                  <c:v>13571.909413138543</c:v>
                </c:pt>
                <c:pt idx="869">
                  <c:v>18078.574402485094</c:v>
                </c:pt>
                <c:pt idx="870">
                  <c:v>10027.502846990848</c:v>
                </c:pt>
                <c:pt idx="871">
                  <c:v>343.67020582919798</c:v>
                </c:pt>
                <c:pt idx="872">
                  <c:v>9174.5944503540395</c:v>
                </c:pt>
                <c:pt idx="873">
                  <c:v>8421.4935717891476</c:v>
                </c:pt>
                <c:pt idx="874">
                  <c:v>675.6624605187061</c:v>
                </c:pt>
                <c:pt idx="875">
                  <c:v>5652.6274342948955</c:v>
                </c:pt>
                <c:pt idx="876">
                  <c:v>6699.3750536639045</c:v>
                </c:pt>
                <c:pt idx="877">
                  <c:v>346.51577385956801</c:v>
                </c:pt>
                <c:pt idx="878">
                  <c:v>2176.7618819298623</c:v>
                </c:pt>
                <c:pt idx="879">
                  <c:v>5246.0615504439456</c:v>
                </c:pt>
                <c:pt idx="880">
                  <c:v>4773.4934124035917</c:v>
                </c:pt>
                <c:pt idx="881">
                  <c:v>9865.8485693439561</c:v>
                </c:pt>
                <c:pt idx="882">
                  <c:v>2295.919937589088</c:v>
                </c:pt>
                <c:pt idx="883">
                  <c:v>96.848861893058199</c:v>
                </c:pt>
                <c:pt idx="884">
                  <c:v>10249.055960448375</c:v>
                </c:pt>
                <c:pt idx="885">
                  <c:v>5604.8392107513491</c:v>
                </c:pt>
                <c:pt idx="886">
                  <c:v>13061.958444267033</c:v>
                </c:pt>
                <c:pt idx="887">
                  <c:v>3143.6450294205201</c:v>
                </c:pt>
                <c:pt idx="888">
                  <c:v>284.24588022511591</c:v>
                </c:pt>
                <c:pt idx="889">
                  <c:v>318.85497189950797</c:v>
                </c:pt>
                <c:pt idx="890">
                  <c:v>6750.3621480308275</c:v>
                </c:pt>
                <c:pt idx="891">
                  <c:v>19142.790068504433</c:v>
                </c:pt>
                <c:pt idx="892">
                  <c:v>4235.98939055146</c:v>
                </c:pt>
                <c:pt idx="893">
                  <c:v>1143.6629416415199</c:v>
                </c:pt>
                <c:pt idx="894">
                  <c:v>3155.7448031111098</c:v>
                </c:pt>
                <c:pt idx="895">
                  <c:v>284.48586587423802</c:v>
                </c:pt>
                <c:pt idx="896">
                  <c:v>6185.1602729934702</c:v>
                </c:pt>
                <c:pt idx="897">
                  <c:v>17227.342496711113</c:v>
                </c:pt>
                <c:pt idx="898">
                  <c:v>1731.3768329747672</c:v>
                </c:pt>
                <c:pt idx="899">
                  <c:v>884.78838884510594</c:v>
                </c:pt>
                <c:pt idx="900">
                  <c:v>1722.585777788544</c:v>
                </c:pt>
                <c:pt idx="901">
                  <c:v>2229.8217027558767</c:v>
                </c:pt>
                <c:pt idx="902">
                  <c:v>2764.5648615985683</c:v>
                </c:pt>
                <c:pt idx="903">
                  <c:v>15306.066419381688</c:v>
                </c:pt>
                <c:pt idx="904">
                  <c:v>11263.129245031329</c:v>
                </c:pt>
                <c:pt idx="905">
                  <c:v>2710.2136199078282</c:v>
                </c:pt>
                <c:pt idx="906">
                  <c:v>20056.780933550304</c:v>
                </c:pt>
                <c:pt idx="907">
                  <c:v>9987.0726049381556</c:v>
                </c:pt>
                <c:pt idx="908">
                  <c:v>500.22163513224297</c:v>
                </c:pt>
                <c:pt idx="909">
                  <c:v>2208.6158367527</c:v>
                </c:pt>
                <c:pt idx="910">
                  <c:v>1578.163620658315</c:v>
                </c:pt>
                <c:pt idx="911">
                  <c:v>7848.9173650335242</c:v>
                </c:pt>
                <c:pt idx="912">
                  <c:v>8602.5422218348594</c:v>
                </c:pt>
                <c:pt idx="913">
                  <c:v>4918.940113207218</c:v>
                </c:pt>
                <c:pt idx="914">
                  <c:v>13428.955412252595</c:v>
                </c:pt>
                <c:pt idx="915">
                  <c:v>6402.6803908831926</c:v>
                </c:pt>
                <c:pt idx="916">
                  <c:v>6935.364488166756</c:v>
                </c:pt>
                <c:pt idx="917">
                  <c:v>20979.375477850681</c:v>
                </c:pt>
                <c:pt idx="918">
                  <c:v>10234.187791669192</c:v>
                </c:pt>
                <c:pt idx="919">
                  <c:v>904.40743275922398</c:v>
                </c:pt>
                <c:pt idx="920">
                  <c:v>2204.0529457703001</c:v>
                </c:pt>
                <c:pt idx="921">
                  <c:v>4040.1605881842152</c:v>
                </c:pt>
                <c:pt idx="922">
                  <c:v>7240.7760336374558</c:v>
                </c:pt>
                <c:pt idx="923">
                  <c:v>409.934865176291</c:v>
                </c:pt>
                <c:pt idx="924">
                  <c:v>3861.5372321784798</c:v>
                </c:pt>
                <c:pt idx="925">
                  <c:v>2224.1139835299537</c:v>
                </c:pt>
                <c:pt idx="926">
                  <c:v>512.71443516967497</c:v>
                </c:pt>
                <c:pt idx="927">
                  <c:v>13805.563640077329</c:v>
                </c:pt>
                <c:pt idx="928">
                  <c:v>10387.021166574747</c:v>
                </c:pt>
                <c:pt idx="929">
                  <c:v>2158.642959784233</c:v>
                </c:pt>
                <c:pt idx="930">
                  <c:v>1803.36373332432</c:v>
                </c:pt>
                <c:pt idx="931">
                  <c:v>18305.900082066411</c:v>
                </c:pt>
                <c:pt idx="932">
                  <c:v>10352.600607648557</c:v>
                </c:pt>
                <c:pt idx="933">
                  <c:v>573.12116407241604</c:v>
                </c:pt>
                <c:pt idx="934">
                  <c:v>3435.9033230568721</c:v>
                </c:pt>
                <c:pt idx="935">
                  <c:v>6556.4552834812075</c:v>
                </c:pt>
                <c:pt idx="936">
                  <c:v>1515.1709156053601</c:v>
                </c:pt>
                <c:pt idx="937">
                  <c:v>17534.509592184513</c:v>
                </c:pt>
                <c:pt idx="938">
                  <c:v>4737.4474158258981</c:v>
                </c:pt>
                <c:pt idx="939">
                  <c:v>7735.8103495353507</c:v>
                </c:pt>
                <c:pt idx="940">
                  <c:v>1906.5733424016621</c:v>
                </c:pt>
                <c:pt idx="941">
                  <c:v>2395.0408090568558</c:v>
                </c:pt>
                <c:pt idx="942">
                  <c:v>2745.1133980667041</c:v>
                </c:pt>
                <c:pt idx="943">
                  <c:v>13971.66578505192</c:v>
                </c:pt>
                <c:pt idx="944">
                  <c:v>1000.227006045897</c:v>
                </c:pt>
                <c:pt idx="945">
                  <c:v>2088.0286700600154</c:v>
                </c:pt>
                <c:pt idx="946">
                  <c:v>2343.569204150223</c:v>
                </c:pt>
                <c:pt idx="947">
                  <c:v>3640.0671106531759</c:v>
                </c:pt>
                <c:pt idx="948">
                  <c:v>9308.2612329657513</c:v>
                </c:pt>
                <c:pt idx="949">
                  <c:v>6376.7179195327608</c:v>
                </c:pt>
                <c:pt idx="950">
                  <c:v>2561.8606975611519</c:v>
                </c:pt>
                <c:pt idx="951">
                  <c:v>16066.259163107443</c:v>
                </c:pt>
                <c:pt idx="952">
                  <c:v>3996.4293367971122</c:v>
                </c:pt>
                <c:pt idx="953">
                  <c:v>13383.075894320698</c:v>
                </c:pt>
                <c:pt idx="954">
                  <c:v>11445.443337668736</c:v>
                </c:pt>
                <c:pt idx="955">
                  <c:v>2001.711039410457</c:v>
                </c:pt>
                <c:pt idx="956">
                  <c:v>4252.6945106591402</c:v>
                </c:pt>
                <c:pt idx="957">
                  <c:v>2134.0405514632412</c:v>
                </c:pt>
                <c:pt idx="958">
                  <c:v>3245.5154144461103</c:v>
                </c:pt>
                <c:pt idx="959">
                  <c:v>3821.1512739186601</c:v>
                </c:pt>
                <c:pt idx="960">
                  <c:v>2530.5226164228998</c:v>
                </c:pt>
                <c:pt idx="961">
                  <c:v>5142.6951881579844</c:v>
                </c:pt>
                <c:pt idx="962">
                  <c:v>5774.6555768373837</c:v>
                </c:pt>
                <c:pt idx="963">
                  <c:v>4503.6605263777801</c:v>
                </c:pt>
                <c:pt idx="964">
                  <c:v>8096.0481696066299</c:v>
                </c:pt>
                <c:pt idx="965">
                  <c:v>7771.9507291413984</c:v>
                </c:pt>
                <c:pt idx="966">
                  <c:v>8218.5544613240199</c:v>
                </c:pt>
                <c:pt idx="967">
                  <c:v>1285.9334042129958</c:v>
                </c:pt>
                <c:pt idx="968">
                  <c:v>7012.2880270728692</c:v>
                </c:pt>
                <c:pt idx="969">
                  <c:v>10833.129920573354</c:v>
                </c:pt>
                <c:pt idx="970">
                  <c:v>13946.080976527639</c:v>
                </c:pt>
                <c:pt idx="971">
                  <c:v>13675.628098188088</c:v>
                </c:pt>
                <c:pt idx="972">
                  <c:v>6074.5190999137922</c:v>
                </c:pt>
                <c:pt idx="973">
                  <c:v>5575.48047390192</c:v>
                </c:pt>
                <c:pt idx="974">
                  <c:v>1792.9075017721866</c:v>
                </c:pt>
                <c:pt idx="975">
                  <c:v>8064.9033568762079</c:v>
                </c:pt>
                <c:pt idx="976">
                  <c:v>12075.832614974333</c:v>
                </c:pt>
                <c:pt idx="977">
                  <c:v>2267.3900981052902</c:v>
                </c:pt>
                <c:pt idx="978">
                  <c:v>3827.1073573677836</c:v>
                </c:pt>
                <c:pt idx="979">
                  <c:v>10513.116306415801</c:v>
                </c:pt>
                <c:pt idx="980">
                  <c:v>1803.687757808688</c:v>
                </c:pt>
                <c:pt idx="981">
                  <c:v>10716.583275511712</c:v>
                </c:pt>
                <c:pt idx="982">
                  <c:v>2351.261133844735</c:v>
                </c:pt>
                <c:pt idx="983">
                  <c:v>1089.5560231544807</c:v>
                </c:pt>
                <c:pt idx="984">
                  <c:v>9819.8084475821452</c:v>
                </c:pt>
                <c:pt idx="985">
                  <c:v>7916.1616764908813</c:v>
                </c:pt>
                <c:pt idx="986">
                  <c:v>17629.27284123157</c:v>
                </c:pt>
                <c:pt idx="987">
                  <c:v>10563.909001982454</c:v>
                </c:pt>
                <c:pt idx="988">
                  <c:v>4504.6656188127445</c:v>
                </c:pt>
                <c:pt idx="989">
                  <c:v>11720.689202694892</c:v>
                </c:pt>
                <c:pt idx="990">
                  <c:v>3277.8971642883198</c:v>
                </c:pt>
                <c:pt idx="991">
                  <c:v>8340.1084733433163</c:v>
                </c:pt>
                <c:pt idx="992">
                  <c:v>5001.4940408510074</c:v>
                </c:pt>
                <c:pt idx="993">
                  <c:v>1578.0190004554449</c:v>
                </c:pt>
                <c:pt idx="994">
                  <c:v>8922.4066521665045</c:v>
                </c:pt>
                <c:pt idx="995">
                  <c:v>638.48353097889708</c:v>
                </c:pt>
                <c:pt idx="996">
                  <c:v>19437.226576236379</c:v>
                </c:pt>
                <c:pt idx="997">
                  <c:v>4016.461820887152</c:v>
                </c:pt>
                <c:pt idx="998">
                  <c:v>19581.879177993804</c:v>
                </c:pt>
                <c:pt idx="999">
                  <c:v>6768.9701414391602</c:v>
                </c:pt>
                <c:pt idx="1000">
                  <c:v>6132.251626959388</c:v>
                </c:pt>
                <c:pt idx="1001">
                  <c:v>587.71085264052203</c:v>
                </c:pt>
                <c:pt idx="1002">
                  <c:v>11070.640653609575</c:v>
                </c:pt>
                <c:pt idx="1003">
                  <c:v>3415.5107899587183</c:v>
                </c:pt>
                <c:pt idx="1004">
                  <c:v>11149.717946516605</c:v>
                </c:pt>
                <c:pt idx="1005">
                  <c:v>346.45251501982199</c:v>
                </c:pt>
                <c:pt idx="1006">
                  <c:v>8315.0624427597595</c:v>
                </c:pt>
                <c:pt idx="1007">
                  <c:v>4321.3804320439303</c:v>
                </c:pt>
                <c:pt idx="1008">
                  <c:v>6818.7253674385856</c:v>
                </c:pt>
                <c:pt idx="1009">
                  <c:v>6756.0308409853251</c:v>
                </c:pt>
                <c:pt idx="1010">
                  <c:v>448.632746456463</c:v>
                </c:pt>
                <c:pt idx="1011">
                  <c:v>2966.7036215909461</c:v>
                </c:pt>
                <c:pt idx="1012">
                  <c:v>2848.9602171538559</c:v>
                </c:pt>
                <c:pt idx="1013">
                  <c:v>135.4841302316552</c:v>
                </c:pt>
                <c:pt idx="1014">
                  <c:v>6615.1588973770622</c:v>
                </c:pt>
                <c:pt idx="1015">
                  <c:v>10726.320085252128</c:v>
                </c:pt>
                <c:pt idx="1016">
                  <c:v>262.51781061460002</c:v>
                </c:pt>
                <c:pt idx="1017">
                  <c:v>3666.9042449841963</c:v>
                </c:pt>
                <c:pt idx="1018">
                  <c:v>10163.334146121597</c:v>
                </c:pt>
                <c:pt idx="1019">
                  <c:v>2415.2005434535477</c:v>
                </c:pt>
                <c:pt idx="1020">
                  <c:v>7276.7824052215401</c:v>
                </c:pt>
                <c:pt idx="1021">
                  <c:v>7168.4750793882322</c:v>
                </c:pt>
                <c:pt idx="1022">
                  <c:v>11183.478910066511</c:v>
                </c:pt>
                <c:pt idx="1023">
                  <c:v>23374.858095571919</c:v>
                </c:pt>
                <c:pt idx="1024">
                  <c:v>9498.3984020209009</c:v>
                </c:pt>
                <c:pt idx="1025">
                  <c:v>263.39639749585803</c:v>
                </c:pt>
                <c:pt idx="1026">
                  <c:v>437.91919294519101</c:v>
                </c:pt>
                <c:pt idx="1027">
                  <c:v>7310.8028987932767</c:v>
                </c:pt>
                <c:pt idx="1028">
                  <c:v>193.59521295946499</c:v>
                </c:pt>
                <c:pt idx="1029">
                  <c:v>19035.538351551182</c:v>
                </c:pt>
                <c:pt idx="1030">
                  <c:v>1999.603068659148</c:v>
                </c:pt>
                <c:pt idx="1031">
                  <c:v>13051.179257993845</c:v>
                </c:pt>
                <c:pt idx="1032">
                  <c:v>7214.6869086349025</c:v>
                </c:pt>
                <c:pt idx="1033">
                  <c:v>312.76529579932497</c:v>
                </c:pt>
                <c:pt idx="1034">
                  <c:v>3892.9312737246287</c:v>
                </c:pt>
                <c:pt idx="1035">
                  <c:v>3996.6294405967819</c:v>
                </c:pt>
                <c:pt idx="1036">
                  <c:v>4870.6496086950956</c:v>
                </c:pt>
                <c:pt idx="1037">
                  <c:v>8275.1910381347243</c:v>
                </c:pt>
                <c:pt idx="1038">
                  <c:v>3494.0555478190558</c:v>
                </c:pt>
                <c:pt idx="1039">
                  <c:v>8634.629341069829</c:v>
                </c:pt>
                <c:pt idx="1040">
                  <c:v>7612.0481207914263</c:v>
                </c:pt>
                <c:pt idx="1041">
                  <c:v>5275.7305143079293</c:v>
                </c:pt>
                <c:pt idx="1042">
                  <c:v>193.43862631943099</c:v>
                </c:pt>
                <c:pt idx="1043">
                  <c:v>7959.6268655196964</c:v>
                </c:pt>
                <c:pt idx="1044">
                  <c:v>4486.8998670628398</c:v>
                </c:pt>
                <c:pt idx="1045">
                  <c:v>11449.845213871295</c:v>
                </c:pt>
                <c:pt idx="1046">
                  <c:v>3715.9623273392399</c:v>
                </c:pt>
                <c:pt idx="1047">
                  <c:v>1707.4498476123788</c:v>
                </c:pt>
                <c:pt idx="1048">
                  <c:v>15895.601757195047</c:v>
                </c:pt>
                <c:pt idx="1049">
                  <c:v>953.13975812278716</c:v>
                </c:pt>
                <c:pt idx="1050">
                  <c:v>17744.630108315559</c:v>
                </c:pt>
                <c:pt idx="1051">
                  <c:v>4608.3473649959196</c:v>
                </c:pt>
                <c:pt idx="1052">
                  <c:v>8033.8678936236511</c:v>
                </c:pt>
                <c:pt idx="1053">
                  <c:v>6141.7868414722352</c:v>
                </c:pt>
                <c:pt idx="1054">
                  <c:v>7985.1255958400161</c:v>
                </c:pt>
                <c:pt idx="1055">
                  <c:v>3117.3047542990353</c:v>
                </c:pt>
                <c:pt idx="1056">
                  <c:v>13437.980820646237</c:v>
                </c:pt>
                <c:pt idx="1057">
                  <c:v>2539.558022365738</c:v>
                </c:pt>
                <c:pt idx="1058">
                  <c:v>265.94402913675901</c:v>
                </c:pt>
                <c:pt idx="1059">
                  <c:v>4985.6618767239897</c:v>
                </c:pt>
                <c:pt idx="1060">
                  <c:v>11522.022235980152</c:v>
                </c:pt>
                <c:pt idx="1061">
                  <c:v>1971.350244558728</c:v>
                </c:pt>
                <c:pt idx="1062">
                  <c:v>17016.090558278418</c:v>
                </c:pt>
                <c:pt idx="1063">
                  <c:v>1189.9752598764999</c:v>
                </c:pt>
                <c:pt idx="1064">
                  <c:v>8386.3727858638358</c:v>
                </c:pt>
                <c:pt idx="1065">
                  <c:v>4964.8564642950132</c:v>
                </c:pt>
                <c:pt idx="1066">
                  <c:v>1574.4971559573601</c:v>
                </c:pt>
                <c:pt idx="1067">
                  <c:v>1096.8468600004035</c:v>
                </c:pt>
                <c:pt idx="1068">
                  <c:v>3772.4394768902821</c:v>
                </c:pt>
                <c:pt idx="1069">
                  <c:v>6094.756572307424</c:v>
                </c:pt>
                <c:pt idx="1070">
                  <c:v>7150.2075140026054</c:v>
                </c:pt>
                <c:pt idx="1071">
                  <c:v>6360.0630068708188</c:v>
                </c:pt>
                <c:pt idx="1072">
                  <c:v>2895.5612841272377</c:v>
                </c:pt>
                <c:pt idx="1073">
                  <c:v>1334.9952244908325</c:v>
                </c:pt>
                <c:pt idx="1074">
                  <c:v>3461.3255276684981</c:v>
                </c:pt>
                <c:pt idx="1075">
                  <c:v>9457.4184970643819</c:v>
                </c:pt>
                <c:pt idx="1076">
                  <c:v>668.84097366556796</c:v>
                </c:pt>
                <c:pt idx="1077">
                  <c:v>4270.0953265425724</c:v>
                </c:pt>
                <c:pt idx="1078">
                  <c:v>1037.4997467749461</c:v>
                </c:pt>
                <c:pt idx="1079">
                  <c:v>23396.644106102449</c:v>
                </c:pt>
                <c:pt idx="1080">
                  <c:v>10500.236668661948</c:v>
                </c:pt>
                <c:pt idx="1081">
                  <c:v>2977.7533843370511</c:v>
                </c:pt>
                <c:pt idx="1082">
                  <c:v>8802.7199168190291</c:v>
                </c:pt>
                <c:pt idx="1083">
                  <c:v>21388.955443342751</c:v>
                </c:pt>
                <c:pt idx="1084">
                  <c:v>7126.9411504670097</c:v>
                </c:pt>
                <c:pt idx="1085">
                  <c:v>520.66136012488198</c:v>
                </c:pt>
                <c:pt idx="1086">
                  <c:v>13367.440130937537</c:v>
                </c:pt>
                <c:pt idx="1087">
                  <c:v>876.15693019003106</c:v>
                </c:pt>
                <c:pt idx="1088">
                  <c:v>15872.828216372449</c:v>
                </c:pt>
                <c:pt idx="1089">
                  <c:v>617.00906249019602</c:v>
                </c:pt>
                <c:pt idx="1090">
                  <c:v>9484.5859672161205</c:v>
                </c:pt>
                <c:pt idx="1091">
                  <c:v>12324.275713676341</c:v>
                </c:pt>
                <c:pt idx="1092">
                  <c:v>10351.409846255552</c:v>
                </c:pt>
                <c:pt idx="1093">
                  <c:v>7859.8752388079838</c:v>
                </c:pt>
                <c:pt idx="1094">
                  <c:v>1999.418398548883</c:v>
                </c:pt>
                <c:pt idx="1095">
                  <c:v>129.437614402478</c:v>
                </c:pt>
                <c:pt idx="1096">
                  <c:v>5222.6577928552306</c:v>
                </c:pt>
                <c:pt idx="1097">
                  <c:v>6427.0664623158718</c:v>
                </c:pt>
                <c:pt idx="1098">
                  <c:v>12024.390393151169</c:v>
                </c:pt>
                <c:pt idx="1099">
                  <c:v>7472.0291985010081</c:v>
                </c:pt>
                <c:pt idx="1100">
                  <c:v>1900.7301113382073</c:v>
                </c:pt>
                <c:pt idx="1101">
                  <c:v>7777.53893701384</c:v>
                </c:pt>
                <c:pt idx="1102">
                  <c:v>8506.3693164372798</c:v>
                </c:pt>
                <c:pt idx="1103">
                  <c:v>467.48852743784499</c:v>
                </c:pt>
                <c:pt idx="1104">
                  <c:v>2488.5426009544749</c:v>
                </c:pt>
                <c:pt idx="1105">
                  <c:v>2821.5629672729178</c:v>
                </c:pt>
                <c:pt idx="1106">
                  <c:v>5479.413804148704</c:v>
                </c:pt>
                <c:pt idx="1107">
                  <c:v>16821.914504874163</c:v>
                </c:pt>
                <c:pt idx="1108">
                  <c:v>16344.41751558927</c:v>
                </c:pt>
                <c:pt idx="1109">
                  <c:v>4412.3668405585577</c:v>
                </c:pt>
                <c:pt idx="1110">
                  <c:v>15016.496624848009</c:v>
                </c:pt>
                <c:pt idx="1111">
                  <c:v>5435.9372637538918</c:v>
                </c:pt>
                <c:pt idx="1112">
                  <c:v>602.87170668071997</c:v>
                </c:pt>
                <c:pt idx="1113">
                  <c:v>10498.985650873297</c:v>
                </c:pt>
                <c:pt idx="1114">
                  <c:v>5702.8134722177883</c:v>
                </c:pt>
                <c:pt idx="1115">
                  <c:v>4976.62069643224</c:v>
                </c:pt>
                <c:pt idx="1116">
                  <c:v>3737.9321499885737</c:v>
                </c:pt>
                <c:pt idx="1117">
                  <c:v>8007.4329873060778</c:v>
                </c:pt>
                <c:pt idx="1118">
                  <c:v>3729.4404216281737</c:v>
                </c:pt>
                <c:pt idx="1119">
                  <c:v>216.563429154522</c:v>
                </c:pt>
                <c:pt idx="1120">
                  <c:v>9448.6693547618197</c:v>
                </c:pt>
                <c:pt idx="1121">
                  <c:v>17281.554271322006</c:v>
                </c:pt>
                <c:pt idx="1122">
                  <c:v>19270.126821855887</c:v>
                </c:pt>
                <c:pt idx="1123">
                  <c:v>16157.007111421606</c:v>
                </c:pt>
                <c:pt idx="1124">
                  <c:v>16208.367890515274</c:v>
                </c:pt>
                <c:pt idx="1125">
                  <c:v>11617.546854190368</c:v>
                </c:pt>
                <c:pt idx="1126">
                  <c:v>2585.1772168439006</c:v>
                </c:pt>
                <c:pt idx="1127">
                  <c:v>6078.9025929271638</c:v>
                </c:pt>
                <c:pt idx="1128">
                  <c:v>4571.9064857663607</c:v>
                </c:pt>
                <c:pt idx="1129">
                  <c:v>2837.1164457664818</c:v>
                </c:pt>
                <c:pt idx="1130">
                  <c:v>6008.6248185578079</c:v>
                </c:pt>
                <c:pt idx="1131">
                  <c:v>8467.4665043488276</c:v>
                </c:pt>
                <c:pt idx="1132">
                  <c:v>778.23717442597354</c:v>
                </c:pt>
                <c:pt idx="1133">
                  <c:v>4621.5556671998647</c:v>
                </c:pt>
                <c:pt idx="1134">
                  <c:v>5004.5302110554521</c:v>
                </c:pt>
                <c:pt idx="1135">
                  <c:v>4128.6854517611155</c:v>
                </c:pt>
                <c:pt idx="1136">
                  <c:v>16022.595118911964</c:v>
                </c:pt>
                <c:pt idx="1137">
                  <c:v>545.63187431257597</c:v>
                </c:pt>
                <c:pt idx="1138">
                  <c:v>12780.670070255568</c:v>
                </c:pt>
                <c:pt idx="1139">
                  <c:v>14562.841142451973</c:v>
                </c:pt>
                <c:pt idx="1140">
                  <c:v>5895.490085328438</c:v>
                </c:pt>
                <c:pt idx="1141">
                  <c:v>6814.9667373475386</c:v>
                </c:pt>
                <c:pt idx="1142">
                  <c:v>12428.754402805231</c:v>
                </c:pt>
                <c:pt idx="1143">
                  <c:v>11878.595968126096</c:v>
                </c:pt>
                <c:pt idx="1144">
                  <c:v>7997.6479140832325</c:v>
                </c:pt>
                <c:pt idx="1145">
                  <c:v>8907.6698771964202</c:v>
                </c:pt>
                <c:pt idx="1146">
                  <c:v>817.68341944623398</c:v>
                </c:pt>
                <c:pt idx="1147">
                  <c:v>14198.436349447931</c:v>
                </c:pt>
                <c:pt idx="1148">
                  <c:v>8222.4737837557514</c:v>
                </c:pt>
                <c:pt idx="1149">
                  <c:v>16290.448445980706</c:v>
                </c:pt>
                <c:pt idx="1150">
                  <c:v>6637.7401113917695</c:v>
                </c:pt>
                <c:pt idx="1151">
                  <c:v>6826.4959642184322</c:v>
                </c:pt>
                <c:pt idx="1152">
                  <c:v>1455.448631004708</c:v>
                </c:pt>
                <c:pt idx="1153">
                  <c:v>4272.7601675056203</c:v>
                </c:pt>
                <c:pt idx="1154">
                  <c:v>9522.8784857081264</c:v>
                </c:pt>
                <c:pt idx="1155">
                  <c:v>2721.057414606566</c:v>
                </c:pt>
                <c:pt idx="1156">
                  <c:v>1699.2121633463621</c:v>
                </c:pt>
                <c:pt idx="1157">
                  <c:v>5356.702099674204</c:v>
                </c:pt>
                <c:pt idx="1158">
                  <c:v>15481.53556198739</c:v>
                </c:pt>
                <c:pt idx="1159">
                  <c:v>315.80638682775799</c:v>
                </c:pt>
                <c:pt idx="1160">
                  <c:v>7167.4981418204306</c:v>
                </c:pt>
                <c:pt idx="1161">
                  <c:v>4535.6404952480998</c:v>
                </c:pt>
                <c:pt idx="1162">
                  <c:v>6425.7115013316161</c:v>
                </c:pt>
                <c:pt idx="1163">
                  <c:v>3845.7871533122302</c:v>
                </c:pt>
                <c:pt idx="1164">
                  <c:v>5260.703988534734</c:v>
                </c:pt>
                <c:pt idx="1165">
                  <c:v>7107.4477345108253</c:v>
                </c:pt>
                <c:pt idx="1166">
                  <c:v>2122.3019004049147</c:v>
                </c:pt>
                <c:pt idx="1167">
                  <c:v>12526.221608656919</c:v>
                </c:pt>
                <c:pt idx="1168">
                  <c:v>2220.6929754481539</c:v>
                </c:pt>
                <c:pt idx="1169">
                  <c:v>1612.5044393583898</c:v>
                </c:pt>
                <c:pt idx="1170">
                  <c:v>16053.238550185115</c:v>
                </c:pt>
                <c:pt idx="1171">
                  <c:v>16220.614743707221</c:v>
                </c:pt>
                <c:pt idx="1172">
                  <c:v>12035.379137670001</c:v>
                </c:pt>
                <c:pt idx="1173">
                  <c:v>6008.8180132393563</c:v>
                </c:pt>
                <c:pt idx="1174">
                  <c:v>6035.4461951068506</c:v>
                </c:pt>
                <c:pt idx="1175">
                  <c:v>2636.9407878492057</c:v>
                </c:pt>
                <c:pt idx="1176">
                  <c:v>11626.982406722405</c:v>
                </c:pt>
                <c:pt idx="1177">
                  <c:v>1373.9780246098367</c:v>
                </c:pt>
                <c:pt idx="1178">
                  <c:v>9811.5639031478004</c:v>
                </c:pt>
                <c:pt idx="1179">
                  <c:v>4403.5494060637348</c:v>
                </c:pt>
                <c:pt idx="1180">
                  <c:v>2900.0784104192821</c:v>
                </c:pt>
                <c:pt idx="1181">
                  <c:v>8561.3839381311373</c:v>
                </c:pt>
                <c:pt idx="1182">
                  <c:v>9705.7157053980045</c:v>
                </c:pt>
                <c:pt idx="1183">
                  <c:v>7041.1897121926049</c:v>
                </c:pt>
                <c:pt idx="1184">
                  <c:v>2787.7519502783621</c:v>
                </c:pt>
                <c:pt idx="1185">
                  <c:v>1887.0112770256119</c:v>
                </c:pt>
                <c:pt idx="1186">
                  <c:v>6471.8743506365881</c:v>
                </c:pt>
                <c:pt idx="1187">
                  <c:v>3945.8071532690374</c:v>
                </c:pt>
                <c:pt idx="1188">
                  <c:v>8159.0786255469475</c:v>
                </c:pt>
                <c:pt idx="1189">
                  <c:v>14378.420155724663</c:v>
                </c:pt>
                <c:pt idx="1190">
                  <c:v>1284.9243305751552</c:v>
                </c:pt>
                <c:pt idx="1191">
                  <c:v>3431.7437778725525</c:v>
                </c:pt>
                <c:pt idx="1192">
                  <c:v>2879.0632588036196</c:v>
                </c:pt>
                <c:pt idx="1193">
                  <c:v>988.2359489860919</c:v>
                </c:pt>
                <c:pt idx="1194">
                  <c:v>2964.5244390564894</c:v>
                </c:pt>
                <c:pt idx="1195">
                  <c:v>16803.27938520562</c:v>
                </c:pt>
                <c:pt idx="1196">
                  <c:v>21963.15162584226</c:v>
                </c:pt>
                <c:pt idx="1197">
                  <c:v>20411.791464899561</c:v>
                </c:pt>
                <c:pt idx="1198">
                  <c:v>6972.1798371176883</c:v>
                </c:pt>
                <c:pt idx="1199">
                  <c:v>2170.77616117568</c:v>
                </c:pt>
                <c:pt idx="1200">
                  <c:v>18778.485032066881</c:v>
                </c:pt>
                <c:pt idx="1201">
                  <c:v>1526.602810161515</c:v>
                </c:pt>
                <c:pt idx="1202">
                  <c:v>2278.3127311458506</c:v>
                </c:pt>
                <c:pt idx="1203">
                  <c:v>2543.119782024809</c:v>
                </c:pt>
                <c:pt idx="1204">
                  <c:v>1079.5577427283961</c:v>
                </c:pt>
                <c:pt idx="1205">
                  <c:v>5553.5667321890842</c:v>
                </c:pt>
                <c:pt idx="1206">
                  <c:v>11796.93634260659</c:v>
                </c:pt>
                <c:pt idx="1207">
                  <c:v>7018.3741003470077</c:v>
                </c:pt>
                <c:pt idx="1208">
                  <c:v>6405.8839935897131</c:v>
                </c:pt>
                <c:pt idx="1209">
                  <c:v>3989.6482005677599</c:v>
                </c:pt>
                <c:pt idx="1210">
                  <c:v>10638.389784272229</c:v>
                </c:pt>
                <c:pt idx="1211">
                  <c:v>8606.2214722440021</c:v>
                </c:pt>
                <c:pt idx="1212">
                  <c:v>5439.7516595950437</c:v>
                </c:pt>
                <c:pt idx="1213">
                  <c:v>2038.32148468734</c:v>
                </c:pt>
                <c:pt idx="1214">
                  <c:v>1810.7850080083449</c:v>
                </c:pt>
                <c:pt idx="1215">
                  <c:v>4629.736098403202</c:v>
                </c:pt>
                <c:pt idx="1216">
                  <c:v>3918.2161737208139</c:v>
                </c:pt>
                <c:pt idx="1217">
                  <c:v>3206.0221734025799</c:v>
                </c:pt>
                <c:pt idx="1218">
                  <c:v>14470.26194991342</c:v>
                </c:pt>
                <c:pt idx="1219">
                  <c:v>5534.9371887742082</c:v>
                </c:pt>
                <c:pt idx="1220">
                  <c:v>15770.32389941857</c:v>
                </c:pt>
                <c:pt idx="1221">
                  <c:v>353.92815390421498</c:v>
                </c:pt>
                <c:pt idx="1222">
                  <c:v>7336.5198140750999</c:v>
                </c:pt>
                <c:pt idx="1223">
                  <c:v>5695.5259689050281</c:v>
                </c:pt>
                <c:pt idx="1224">
                  <c:v>6927.4414858858954</c:v>
                </c:pt>
                <c:pt idx="1225">
                  <c:v>1012.0100293465139</c:v>
                </c:pt>
                <c:pt idx="1226">
                  <c:v>5951.8544561646822</c:v>
                </c:pt>
                <c:pt idx="1227">
                  <c:v>5201.90523170703</c:v>
                </c:pt>
                <c:pt idx="1228">
                  <c:v>4435.1094742372979</c:v>
                </c:pt>
                <c:pt idx="1229">
                  <c:v>6089.2078738859936</c:v>
                </c:pt>
                <c:pt idx="1230">
                  <c:v>904.68928331122004</c:v>
                </c:pt>
                <c:pt idx="1231">
                  <c:v>460.438717952964</c:v>
                </c:pt>
                <c:pt idx="1232">
                  <c:v>6711.2673733192014</c:v>
                </c:pt>
                <c:pt idx="1233">
                  <c:v>256.04134919212038</c:v>
                </c:pt>
                <c:pt idx="1234">
                  <c:v>8581.2517854787002</c:v>
                </c:pt>
                <c:pt idx="1235">
                  <c:v>2805.8791107839961</c:v>
                </c:pt>
                <c:pt idx="1236">
                  <c:v>17119.487284685605</c:v>
                </c:pt>
                <c:pt idx="1237">
                  <c:v>11569.556152492802</c:v>
                </c:pt>
                <c:pt idx="1238">
                  <c:v>16999.046489656841</c:v>
                </c:pt>
                <c:pt idx="1239">
                  <c:v>3070.189087527292</c:v>
                </c:pt>
                <c:pt idx="1240">
                  <c:v>3967.9238302202161</c:v>
                </c:pt>
                <c:pt idx="1241">
                  <c:v>798.93716751256602</c:v>
                </c:pt>
                <c:pt idx="1242">
                  <c:v>16273.508033682743</c:v>
                </c:pt>
                <c:pt idx="1243">
                  <c:v>18926.707916714357</c:v>
                </c:pt>
                <c:pt idx="1244">
                  <c:v>12166.284673654818</c:v>
                </c:pt>
                <c:pt idx="1245">
                  <c:v>14599.162368301984</c:v>
                </c:pt>
                <c:pt idx="1246">
                  <c:v>5125.829162982478</c:v>
                </c:pt>
                <c:pt idx="1247">
                  <c:v>129.2735615421266</c:v>
                </c:pt>
                <c:pt idx="1248">
                  <c:v>14860.209008545888</c:v>
                </c:pt>
                <c:pt idx="1249">
                  <c:v>5894.867547617976</c:v>
                </c:pt>
                <c:pt idx="1250">
                  <c:v>5309.7431522106272</c:v>
                </c:pt>
                <c:pt idx="1251">
                  <c:v>12267.512676309761</c:v>
                </c:pt>
                <c:pt idx="1252">
                  <c:v>513.94342516538495</c:v>
                </c:pt>
                <c:pt idx="1253">
                  <c:v>4466.0114726281736</c:v>
                </c:pt>
                <c:pt idx="1254">
                  <c:v>15774.192687133627</c:v>
                </c:pt>
                <c:pt idx="1255">
                  <c:v>2436.3765270475801</c:v>
                </c:pt>
                <c:pt idx="1256">
                  <c:v>6030.1534616514928</c:v>
                </c:pt>
                <c:pt idx="1257">
                  <c:v>6780.4386508411499</c:v>
                </c:pt>
                <c:pt idx="1258">
                  <c:v>2682.3967372495499</c:v>
                </c:pt>
                <c:pt idx="1259">
                  <c:v>11539.823841874724</c:v>
                </c:pt>
                <c:pt idx="1260">
                  <c:v>5131.4109598737896</c:v>
                </c:pt>
                <c:pt idx="1261">
                  <c:v>2862.311167007138</c:v>
                </c:pt>
                <c:pt idx="1262">
                  <c:v>1137.9772890936481</c:v>
                </c:pt>
                <c:pt idx="1263">
                  <c:v>764.54720126043003</c:v>
                </c:pt>
                <c:pt idx="1264">
                  <c:v>717.98015846238764</c:v>
                </c:pt>
                <c:pt idx="1265">
                  <c:v>247.80329852265447</c:v>
                </c:pt>
                <c:pt idx="1266">
                  <c:v>5892.1746099582078</c:v>
                </c:pt>
                <c:pt idx="1267">
                  <c:v>6383.3394149449205</c:v>
                </c:pt>
                <c:pt idx="1268">
                  <c:v>1920.0554799221159</c:v>
                </c:pt>
                <c:pt idx="1269">
                  <c:v>7793.6708980249987</c:v>
                </c:pt>
                <c:pt idx="1270">
                  <c:v>17774.350589090256</c:v>
                </c:pt>
                <c:pt idx="1271">
                  <c:v>18356.313306875963</c:v>
                </c:pt>
                <c:pt idx="1272">
                  <c:v>4811.1953400240836</c:v>
                </c:pt>
                <c:pt idx="1273">
                  <c:v>3323.5950989312742</c:v>
                </c:pt>
                <c:pt idx="1274">
                  <c:v>9584.2125455768291</c:v>
                </c:pt>
                <c:pt idx="1275">
                  <c:v>194.4371605763572</c:v>
                </c:pt>
                <c:pt idx="1276">
                  <c:v>1748.122828519507</c:v>
                </c:pt>
                <c:pt idx="1277">
                  <c:v>19265.928511838385</c:v>
                </c:pt>
                <c:pt idx="1278">
                  <c:v>3880.18180639312</c:v>
                </c:pt>
                <c:pt idx="1279">
                  <c:v>7136.9913953808591</c:v>
                </c:pt>
                <c:pt idx="1280">
                  <c:v>5907.0614479767537</c:v>
                </c:pt>
                <c:pt idx="1281">
                  <c:v>7688.2939716417659</c:v>
                </c:pt>
                <c:pt idx="1282">
                  <c:v>10866.308672487996</c:v>
                </c:pt>
                <c:pt idx="1283">
                  <c:v>2175.8752535453041</c:v>
                </c:pt>
                <c:pt idx="1284">
                  <c:v>9057.7490806506157</c:v>
                </c:pt>
                <c:pt idx="1285">
                  <c:v>12450.69053901728</c:v>
                </c:pt>
                <c:pt idx="1286">
                  <c:v>1969.8783415338498</c:v>
                </c:pt>
                <c:pt idx="1287">
                  <c:v>6233.4635713239304</c:v>
                </c:pt>
                <c:pt idx="1288">
                  <c:v>2792.4801551129403</c:v>
                </c:pt>
                <c:pt idx="1289">
                  <c:v>2560.809711592779</c:v>
                </c:pt>
                <c:pt idx="1290">
                  <c:v>1828.923794325744</c:v>
                </c:pt>
                <c:pt idx="1291">
                  <c:v>3730.5510368588184</c:v>
                </c:pt>
                <c:pt idx="1292">
                  <c:v>14353.488940731948</c:v>
                </c:pt>
                <c:pt idx="1293">
                  <c:v>3242.3331250059209</c:v>
                </c:pt>
                <c:pt idx="1294">
                  <c:v>8205.2802919817404</c:v>
                </c:pt>
                <c:pt idx="1295">
                  <c:v>5602.7043964065606</c:v>
                </c:pt>
                <c:pt idx="1296">
                  <c:v>3134.1790504145251</c:v>
                </c:pt>
                <c:pt idx="1297">
                  <c:v>1844.0550348591219</c:v>
                </c:pt>
                <c:pt idx="1298">
                  <c:v>1681.9680614731801</c:v>
                </c:pt>
                <c:pt idx="1299">
                  <c:v>4047.0548461101553</c:v>
                </c:pt>
                <c:pt idx="1300">
                  <c:v>963.20647757308348</c:v>
                </c:pt>
                <c:pt idx="1301">
                  <c:v>3770.3640864772801</c:v>
                </c:pt>
                <c:pt idx="1302">
                  <c:v>1394.3544752200876</c:v>
                </c:pt>
                <c:pt idx="1303">
                  <c:v>6752.4170703660639</c:v>
                </c:pt>
                <c:pt idx="1304">
                  <c:v>9965.085311328623</c:v>
                </c:pt>
                <c:pt idx="1305">
                  <c:v>17677.444227429522</c:v>
                </c:pt>
                <c:pt idx="1306">
                  <c:v>11882.851822706943</c:v>
                </c:pt>
                <c:pt idx="1307">
                  <c:v>10680.218571916555</c:v>
                </c:pt>
                <c:pt idx="1308">
                  <c:v>5474.3198393950743</c:v>
                </c:pt>
                <c:pt idx="1309">
                  <c:v>7916.7547225326707</c:v>
                </c:pt>
                <c:pt idx="1310">
                  <c:v>3614.1705966703598</c:v>
                </c:pt>
                <c:pt idx="1311">
                  <c:v>13127.357361589873</c:v>
                </c:pt>
                <c:pt idx="1312">
                  <c:v>11560.246201498059</c:v>
                </c:pt>
                <c:pt idx="1313">
                  <c:v>17129.143855808001</c:v>
                </c:pt>
                <c:pt idx="1314">
                  <c:v>8366.9265250967546</c:v>
                </c:pt>
                <c:pt idx="1315">
                  <c:v>6452.5892939302839</c:v>
                </c:pt>
                <c:pt idx="1316">
                  <c:v>10614.604304586252</c:v>
                </c:pt>
                <c:pt idx="1317">
                  <c:v>7205.090411008081</c:v>
                </c:pt>
                <c:pt idx="1318">
                  <c:v>2862.205233154255</c:v>
                </c:pt>
                <c:pt idx="1319">
                  <c:v>3626.446576400424</c:v>
                </c:pt>
                <c:pt idx="1320">
                  <c:v>2579.1432848730401</c:v>
                </c:pt>
                <c:pt idx="1321">
                  <c:v>2801.2874391714818</c:v>
                </c:pt>
                <c:pt idx="1322">
                  <c:v>3096.1182347654299</c:v>
                </c:pt>
                <c:pt idx="1323">
                  <c:v>3864.8036520890937</c:v>
                </c:pt>
                <c:pt idx="1324">
                  <c:v>15652.459683795489</c:v>
                </c:pt>
                <c:pt idx="1325">
                  <c:v>2419.2372755639758</c:v>
                </c:pt>
                <c:pt idx="1326">
                  <c:v>1055.624496479312</c:v>
                </c:pt>
                <c:pt idx="1327">
                  <c:v>2026.821641070575</c:v>
                </c:pt>
                <c:pt idx="1328">
                  <c:v>14549.576956966548</c:v>
                </c:pt>
                <c:pt idx="1329">
                  <c:v>7677.2660273095353</c:v>
                </c:pt>
                <c:pt idx="1330">
                  <c:v>1499.5679896096701</c:v>
                </c:pt>
                <c:pt idx="1331">
                  <c:v>18308.399210903382</c:v>
                </c:pt>
                <c:pt idx="1332">
                  <c:v>3972.9204735761841</c:v>
                </c:pt>
                <c:pt idx="1333">
                  <c:v>2491.7513111276648</c:v>
                </c:pt>
                <c:pt idx="1334">
                  <c:v>10750.452305253144</c:v>
                </c:pt>
                <c:pt idx="1335">
                  <c:v>5139.6983828418142</c:v>
                </c:pt>
                <c:pt idx="1336">
                  <c:v>1817.3233379354949</c:v>
                </c:pt>
                <c:pt idx="1337">
                  <c:v>9970.8758546342669</c:v>
                </c:pt>
                <c:pt idx="1338">
                  <c:v>2722.1463733407604</c:v>
                </c:pt>
                <c:pt idx="1339">
                  <c:v>2743.125917682346</c:v>
                </c:pt>
                <c:pt idx="1340">
                  <c:v>3817.017896091058</c:v>
                </c:pt>
                <c:pt idx="1341">
                  <c:v>8519.9509075788355</c:v>
                </c:pt>
                <c:pt idx="1342">
                  <c:v>18951.072979652152</c:v>
                </c:pt>
                <c:pt idx="1343">
                  <c:v>6790.0694651070835</c:v>
                </c:pt>
                <c:pt idx="1344">
                  <c:v>11526.53803619973</c:v>
                </c:pt>
                <c:pt idx="1345">
                  <c:v>6278.2720130424577</c:v>
                </c:pt>
                <c:pt idx="1346">
                  <c:v>3290.7319463381282</c:v>
                </c:pt>
                <c:pt idx="1347">
                  <c:v>2820.5767634599233</c:v>
                </c:pt>
                <c:pt idx="1348">
                  <c:v>19283.249843567814</c:v>
                </c:pt>
                <c:pt idx="1349">
                  <c:v>2245.6214924753644</c:v>
                </c:pt>
                <c:pt idx="1350">
                  <c:v>11444.268504632626</c:v>
                </c:pt>
                <c:pt idx="1351">
                  <c:v>14899.388825163696</c:v>
                </c:pt>
                <c:pt idx="1352">
                  <c:v>247.37693863531501</c:v>
                </c:pt>
                <c:pt idx="1353">
                  <c:v>18441.931412153739</c:v>
                </c:pt>
                <c:pt idx="1354">
                  <c:v>10222.038898362407</c:v>
                </c:pt>
                <c:pt idx="1355">
                  <c:v>886.08091427349405</c:v>
                </c:pt>
                <c:pt idx="1356">
                  <c:v>22310.476101448232</c:v>
                </c:pt>
                <c:pt idx="1357">
                  <c:v>1438.6465025583241</c:v>
                </c:pt>
                <c:pt idx="1358">
                  <c:v>8030.3354027655578</c:v>
                </c:pt>
                <c:pt idx="1359">
                  <c:v>12029.190618946493</c:v>
                </c:pt>
                <c:pt idx="1360">
                  <c:v>19343.667232155422</c:v>
                </c:pt>
                <c:pt idx="1361">
                  <c:v>3475.1516412611759</c:v>
                </c:pt>
                <c:pt idx="1362">
                  <c:v>5946.0293268642063</c:v>
                </c:pt>
                <c:pt idx="1363">
                  <c:v>9023.4566741241179</c:v>
                </c:pt>
                <c:pt idx="1364">
                  <c:v>15575.935263561914</c:v>
                </c:pt>
                <c:pt idx="1365">
                  <c:v>873.643666458128</c:v>
                </c:pt>
                <c:pt idx="1366">
                  <c:v>10419.394554994293</c:v>
                </c:pt>
                <c:pt idx="1367">
                  <c:v>4590.6463429953801</c:v>
                </c:pt>
                <c:pt idx="1368">
                  <c:v>2224.575782857336</c:v>
                </c:pt>
                <c:pt idx="1369">
                  <c:v>4549.9403902565764</c:v>
                </c:pt>
                <c:pt idx="1370">
                  <c:v>2922.7667539124222</c:v>
                </c:pt>
                <c:pt idx="1371">
                  <c:v>1840.1548020697799</c:v>
                </c:pt>
                <c:pt idx="1372">
                  <c:v>9558.4124243588194</c:v>
                </c:pt>
                <c:pt idx="1373">
                  <c:v>1629.1502124096901</c:v>
                </c:pt>
                <c:pt idx="1374">
                  <c:v>4192.6035705171544</c:v>
                </c:pt>
                <c:pt idx="1375">
                  <c:v>17231.660767332571</c:v>
                </c:pt>
                <c:pt idx="1376">
                  <c:v>3004.6483770143877</c:v>
                </c:pt>
                <c:pt idx="1377">
                  <c:v>9858.3733243925999</c:v>
                </c:pt>
                <c:pt idx="1378">
                  <c:v>2963.1702272185157</c:v>
                </c:pt>
                <c:pt idx="1379">
                  <c:v>6970.2134292057744</c:v>
                </c:pt>
                <c:pt idx="1380">
                  <c:v>2842.4720812549804</c:v>
                </c:pt>
                <c:pt idx="1381">
                  <c:v>10847.361191678016</c:v>
                </c:pt>
                <c:pt idx="1382">
                  <c:v>3403.6488153561531</c:v>
                </c:pt>
                <c:pt idx="1383">
                  <c:v>6646.4017886202801</c:v>
                </c:pt>
                <c:pt idx="1384">
                  <c:v>8638.2874760895247</c:v>
                </c:pt>
                <c:pt idx="1385">
                  <c:v>2552.3618757144563</c:v>
                </c:pt>
                <c:pt idx="1386">
                  <c:v>8359.3210377383693</c:v>
                </c:pt>
                <c:pt idx="1387">
                  <c:v>4464.6190402535367</c:v>
                </c:pt>
                <c:pt idx="1388">
                  <c:v>4864.1947028534505</c:v>
                </c:pt>
                <c:pt idx="1389">
                  <c:v>2287.8476426037328</c:v>
                </c:pt>
                <c:pt idx="1390">
                  <c:v>2343.34062758862</c:v>
                </c:pt>
                <c:pt idx="1391">
                  <c:v>166.1470725970114</c:v>
                </c:pt>
                <c:pt idx="1392">
                  <c:v>3159.7764322348253</c:v>
                </c:pt>
                <c:pt idx="1393">
                  <c:v>3690.6775990526912</c:v>
                </c:pt>
                <c:pt idx="1394">
                  <c:v>6856.1485993986526</c:v>
                </c:pt>
                <c:pt idx="1395">
                  <c:v>14381.915498003917</c:v>
                </c:pt>
                <c:pt idx="1396">
                  <c:v>8536.4784976734209</c:v>
                </c:pt>
                <c:pt idx="1397">
                  <c:v>6153.0140612484547</c:v>
                </c:pt>
                <c:pt idx="1398">
                  <c:v>983.145731915439</c:v>
                </c:pt>
                <c:pt idx="1399">
                  <c:v>15458.089399134898</c:v>
                </c:pt>
                <c:pt idx="1400">
                  <c:v>751.01315133256196</c:v>
                </c:pt>
                <c:pt idx="1401">
                  <c:v>6020.5750718276158</c:v>
                </c:pt>
                <c:pt idx="1402">
                  <c:v>3258.6049638846212</c:v>
                </c:pt>
                <c:pt idx="1403">
                  <c:v>7246.2372288112219</c:v>
                </c:pt>
                <c:pt idx="1404">
                  <c:v>1046.1361122894361</c:v>
                </c:pt>
                <c:pt idx="1405">
                  <c:v>4744.5100935734881</c:v>
                </c:pt>
                <c:pt idx="1406">
                  <c:v>16765.191379409382</c:v>
                </c:pt>
                <c:pt idx="1407">
                  <c:v>3712.9641194477072</c:v>
                </c:pt>
                <c:pt idx="1408">
                  <c:v>3760.9135677424556</c:v>
                </c:pt>
                <c:pt idx="1409">
                  <c:v>2203.6103811548301</c:v>
                </c:pt>
                <c:pt idx="1410">
                  <c:v>427.88563354963497</c:v>
                </c:pt>
                <c:pt idx="1411">
                  <c:v>1104.0021160187471</c:v>
                </c:pt>
                <c:pt idx="1412">
                  <c:v>5141.6197554793498</c:v>
                </c:pt>
                <c:pt idx="1413">
                  <c:v>302.75634096076641</c:v>
                </c:pt>
                <c:pt idx="1414">
                  <c:v>1445.13143800232</c:v>
                </c:pt>
                <c:pt idx="1415">
                  <c:v>471.47256153273202</c:v>
                </c:pt>
                <c:pt idx="1416">
                  <c:v>1828.0240191223911</c:v>
                </c:pt>
                <c:pt idx="1417">
                  <c:v>2938.5849165263362</c:v>
                </c:pt>
                <c:pt idx="1418">
                  <c:v>7351.1973190988056</c:v>
                </c:pt>
                <c:pt idx="1419">
                  <c:v>8464.3876419760272</c:v>
                </c:pt>
                <c:pt idx="1420">
                  <c:v>2307.2429668744444</c:v>
                </c:pt>
                <c:pt idx="1421">
                  <c:v>3617.323630827088</c:v>
                </c:pt>
                <c:pt idx="1422">
                  <c:v>2817.0192494797325</c:v>
                </c:pt>
                <c:pt idx="1423">
                  <c:v>233.50888086587801</c:v>
                </c:pt>
                <c:pt idx="1424">
                  <c:v>18277.391547264797</c:v>
                </c:pt>
                <c:pt idx="1425">
                  <c:v>21793.653602829898</c:v>
                </c:pt>
                <c:pt idx="1426">
                  <c:v>835.56786272774877</c:v>
                </c:pt>
                <c:pt idx="1427">
                  <c:v>22959.134565141936</c:v>
                </c:pt>
                <c:pt idx="1428">
                  <c:v>8102.4953284073999</c:v>
                </c:pt>
                <c:pt idx="1429">
                  <c:v>15419.713138690315</c:v>
                </c:pt>
                <c:pt idx="1430">
                  <c:v>5601.9245707751916</c:v>
                </c:pt>
                <c:pt idx="1431">
                  <c:v>10152.655662983832</c:v>
                </c:pt>
                <c:pt idx="1432">
                  <c:v>2969.7905722717537</c:v>
                </c:pt>
                <c:pt idx="1433">
                  <c:v>16104.090131204317</c:v>
                </c:pt>
                <c:pt idx="1434">
                  <c:v>3272.44887456986</c:v>
                </c:pt>
                <c:pt idx="1435">
                  <c:v>2222.0840404946753</c:v>
                </c:pt>
                <c:pt idx="1436">
                  <c:v>9051.2867383696794</c:v>
                </c:pt>
                <c:pt idx="1437">
                  <c:v>5506.5951484723646</c:v>
                </c:pt>
                <c:pt idx="1438">
                  <c:v>4365.8556571151057</c:v>
                </c:pt>
                <c:pt idx="1439">
                  <c:v>14827.872989840906</c:v>
                </c:pt>
                <c:pt idx="1440">
                  <c:v>19944.87725067911</c:v>
                </c:pt>
                <c:pt idx="1441">
                  <c:v>3966.9788505252427</c:v>
                </c:pt>
                <c:pt idx="1442">
                  <c:v>5642.7352512208963</c:v>
                </c:pt>
                <c:pt idx="1443">
                  <c:v>2496.8759868705702</c:v>
                </c:pt>
                <c:pt idx="1444">
                  <c:v>21592.536709023971</c:v>
                </c:pt>
                <c:pt idx="1445">
                  <c:v>4150.9569680423356</c:v>
                </c:pt>
                <c:pt idx="1446">
                  <c:v>723.363357003548</c:v>
                </c:pt>
                <c:pt idx="1447">
                  <c:v>10251.645128199576</c:v>
                </c:pt>
                <c:pt idx="1448">
                  <c:v>10926.75717155613</c:v>
                </c:pt>
                <c:pt idx="1449">
                  <c:v>714.92322546067999</c:v>
                </c:pt>
                <c:pt idx="1450">
                  <c:v>10401.688464544097</c:v>
                </c:pt>
                <c:pt idx="1451">
                  <c:v>10168.969000806925</c:v>
                </c:pt>
                <c:pt idx="1452">
                  <c:v>17640.289720616922</c:v>
                </c:pt>
                <c:pt idx="1453">
                  <c:v>7976.1340356742985</c:v>
                </c:pt>
                <c:pt idx="1454">
                  <c:v>1846.5511290437184</c:v>
                </c:pt>
                <c:pt idx="1455">
                  <c:v>1406.78073893442</c:v>
                </c:pt>
                <c:pt idx="1456">
                  <c:v>5044.0185314988285</c:v>
                </c:pt>
                <c:pt idx="1457">
                  <c:v>8860.7755899940003</c:v>
                </c:pt>
                <c:pt idx="1458">
                  <c:v>7058.5832917906555</c:v>
                </c:pt>
                <c:pt idx="1459">
                  <c:v>346.49846160469502</c:v>
                </c:pt>
                <c:pt idx="1460">
                  <c:v>681.71694763311302</c:v>
                </c:pt>
                <c:pt idx="1461">
                  <c:v>8919.4258313854461</c:v>
                </c:pt>
                <c:pt idx="1462">
                  <c:v>1763.4035454947243</c:v>
                </c:pt>
                <c:pt idx="1463">
                  <c:v>3114.2734836422942</c:v>
                </c:pt>
                <c:pt idx="1464">
                  <c:v>18989.974710678362</c:v>
                </c:pt>
                <c:pt idx="1465">
                  <c:v>1648.9946022067545</c:v>
                </c:pt>
                <c:pt idx="1466">
                  <c:v>10284.296040891433</c:v>
                </c:pt>
                <c:pt idx="1467">
                  <c:v>233.108582325291</c:v>
                </c:pt>
                <c:pt idx="1468">
                  <c:v>9278.620105687085</c:v>
                </c:pt>
                <c:pt idx="1469">
                  <c:v>10855.983631308021</c:v>
                </c:pt>
                <c:pt idx="1470">
                  <c:v>12816.607332648</c:v>
                </c:pt>
                <c:pt idx="1471">
                  <c:v>2293.8128649785758</c:v>
                </c:pt>
                <c:pt idx="1472">
                  <c:v>19594.608113766662</c:v>
                </c:pt>
                <c:pt idx="1473">
                  <c:v>8347.0732107467047</c:v>
                </c:pt>
                <c:pt idx="1474">
                  <c:v>5520.6178356967957</c:v>
                </c:pt>
                <c:pt idx="1475">
                  <c:v>15768.766057662584</c:v>
                </c:pt>
                <c:pt idx="1476">
                  <c:v>7030.0214558506223</c:v>
                </c:pt>
                <c:pt idx="1477">
                  <c:v>15721.132425979082</c:v>
                </c:pt>
                <c:pt idx="1478">
                  <c:v>1227.0484259591549</c:v>
                </c:pt>
                <c:pt idx="1479">
                  <c:v>2952.1498999898281</c:v>
                </c:pt>
                <c:pt idx="1480">
                  <c:v>16302.990493871601</c:v>
                </c:pt>
                <c:pt idx="1481">
                  <c:v>1249.1288990012758</c:v>
                </c:pt>
                <c:pt idx="1482">
                  <c:v>590.040188164764</c:v>
                </c:pt>
                <c:pt idx="1483">
                  <c:v>2419.2042723111163</c:v>
                </c:pt>
                <c:pt idx="1484">
                  <c:v>4313.3997160126619</c:v>
                </c:pt>
                <c:pt idx="1485">
                  <c:v>4942.8768859189668</c:v>
                </c:pt>
                <c:pt idx="1486">
                  <c:v>6848.3313367249202</c:v>
                </c:pt>
                <c:pt idx="1487">
                  <c:v>1814.8012150521899</c:v>
                </c:pt>
                <c:pt idx="1488">
                  <c:v>2023.660310144895</c:v>
                </c:pt>
                <c:pt idx="1489">
                  <c:v>5290.1547337828979</c:v>
                </c:pt>
                <c:pt idx="1490">
                  <c:v>1725.8434478279171</c:v>
                </c:pt>
                <c:pt idx="1491">
                  <c:v>1089.816531166015</c:v>
                </c:pt>
                <c:pt idx="1492">
                  <c:v>5329.49662939463</c:v>
                </c:pt>
                <c:pt idx="1493">
                  <c:v>2239.3304737865892</c:v>
                </c:pt>
                <c:pt idx="1494">
                  <c:v>15756.04148405938</c:v>
                </c:pt>
                <c:pt idx="1495">
                  <c:v>701.39151869951399</c:v>
                </c:pt>
                <c:pt idx="1496">
                  <c:v>7890.4957369038239</c:v>
                </c:pt>
                <c:pt idx="1497">
                  <c:v>8015.7419110179662</c:v>
                </c:pt>
                <c:pt idx="1498">
                  <c:v>7289.8188356615492</c:v>
                </c:pt>
                <c:pt idx="1499">
                  <c:v>17101.505549985519</c:v>
                </c:pt>
                <c:pt idx="1500">
                  <c:v>8507.6040993389397</c:v>
                </c:pt>
                <c:pt idx="1501">
                  <c:v>12219.064866935387</c:v>
                </c:pt>
                <c:pt idx="1502">
                  <c:v>2276.9403956771521</c:v>
                </c:pt>
                <c:pt idx="1503">
                  <c:v>5699.7226280895593</c:v>
                </c:pt>
                <c:pt idx="1504">
                  <c:v>6853.7288820626845</c:v>
                </c:pt>
                <c:pt idx="1505">
                  <c:v>2524.172765439655</c:v>
                </c:pt>
                <c:pt idx="1506">
                  <c:v>7154.7840215028773</c:v>
                </c:pt>
                <c:pt idx="1507">
                  <c:v>580.24229205418999</c:v>
                </c:pt>
                <c:pt idx="1508">
                  <c:v>12942.291670282</c:v>
                </c:pt>
                <c:pt idx="1509">
                  <c:v>16162.096175452236</c:v>
                </c:pt>
                <c:pt idx="1510">
                  <c:v>11227.776725400534</c:v>
                </c:pt>
                <c:pt idx="1511">
                  <c:v>13060.438450567272</c:v>
                </c:pt>
                <c:pt idx="1512">
                  <c:v>959.97132635944001</c:v>
                </c:pt>
                <c:pt idx="1513">
                  <c:v>2269.9818259701451</c:v>
                </c:pt>
                <c:pt idx="1514">
                  <c:v>5109.7034616310148</c:v>
                </c:pt>
                <c:pt idx="1515">
                  <c:v>1121.469168543442</c:v>
                </c:pt>
                <c:pt idx="1516">
                  <c:v>1706.8181068478548</c:v>
                </c:pt>
                <c:pt idx="1517">
                  <c:v>20435.118616237232</c:v>
                </c:pt>
                <c:pt idx="1518">
                  <c:v>3350.9077026460141</c:v>
                </c:pt>
                <c:pt idx="1519">
                  <c:v>13547.800809591801</c:v>
                </c:pt>
                <c:pt idx="1520">
                  <c:v>1542.4065126060461</c:v>
                </c:pt>
                <c:pt idx="1521">
                  <c:v>17878.856058374276</c:v>
                </c:pt>
                <c:pt idx="1522">
                  <c:v>4164.6041851567006</c:v>
                </c:pt>
                <c:pt idx="1523">
                  <c:v>2390.9843200536852</c:v>
                </c:pt>
                <c:pt idx="1524">
                  <c:v>537.28458326769203</c:v>
                </c:pt>
                <c:pt idx="1525">
                  <c:v>5297.5825751752964</c:v>
                </c:pt>
                <c:pt idx="1526">
                  <c:v>4633.0129529544902</c:v>
                </c:pt>
                <c:pt idx="1527">
                  <c:v>1129.6829053009681</c:v>
                </c:pt>
                <c:pt idx="1528">
                  <c:v>16865.827815012617</c:v>
                </c:pt>
                <c:pt idx="1529">
                  <c:v>877.86772351159198</c:v>
                </c:pt>
                <c:pt idx="1530">
                  <c:v>6272.919332466633</c:v>
                </c:pt>
                <c:pt idx="1531">
                  <c:v>324.650202489913</c:v>
                </c:pt>
                <c:pt idx="1532">
                  <c:v>1861.3390170021851</c:v>
                </c:pt>
                <c:pt idx="1533">
                  <c:v>2244.85040429117</c:v>
                </c:pt>
                <c:pt idx="1534">
                  <c:v>4485.8448180417527</c:v>
                </c:pt>
                <c:pt idx="1535">
                  <c:v>1258.184904019512</c:v>
                </c:pt>
                <c:pt idx="1536">
                  <c:v>6312.8259499490878</c:v>
                </c:pt>
                <c:pt idx="1537">
                  <c:v>8912.5758571060505</c:v>
                </c:pt>
                <c:pt idx="1538">
                  <c:v>4607.6539762061202</c:v>
                </c:pt>
                <c:pt idx="1539">
                  <c:v>3435.8822718021238</c:v>
                </c:pt>
                <c:pt idx="1540">
                  <c:v>11072.12453325282</c:v>
                </c:pt>
                <c:pt idx="1541">
                  <c:v>490.47307696317347</c:v>
                </c:pt>
                <c:pt idx="1542">
                  <c:v>10379.876960322203</c:v>
                </c:pt>
                <c:pt idx="1543">
                  <c:v>3639.9715586434863</c:v>
                </c:pt>
                <c:pt idx="1544">
                  <c:v>18849.366660419491</c:v>
                </c:pt>
                <c:pt idx="1545">
                  <c:v>3478.7420333115579</c:v>
                </c:pt>
                <c:pt idx="1546">
                  <c:v>19396.74242774459</c:v>
                </c:pt>
                <c:pt idx="1547">
                  <c:v>892.80583191095093</c:v>
                </c:pt>
                <c:pt idx="1548">
                  <c:v>1390.7127956933721</c:v>
                </c:pt>
                <c:pt idx="1549">
                  <c:v>10382.461689536611</c:v>
                </c:pt>
                <c:pt idx="1550">
                  <c:v>2390.6575199649751</c:v>
                </c:pt>
                <c:pt idx="1551">
                  <c:v>7697.4076575803765</c:v>
                </c:pt>
                <c:pt idx="1552">
                  <c:v>16745.399469682201</c:v>
                </c:pt>
                <c:pt idx="1553">
                  <c:v>14780.465980723839</c:v>
                </c:pt>
                <c:pt idx="1554">
                  <c:v>1221.087179016152</c:v>
                </c:pt>
                <c:pt idx="1555">
                  <c:v>3490.0842710088241</c:v>
                </c:pt>
                <c:pt idx="1556">
                  <c:v>6498.8288996589199</c:v>
                </c:pt>
                <c:pt idx="1557">
                  <c:v>3759.4049826082719</c:v>
                </c:pt>
                <c:pt idx="1558">
                  <c:v>5135.251035480288</c:v>
                </c:pt>
                <c:pt idx="1559">
                  <c:v>5915.1352718783655</c:v>
                </c:pt>
                <c:pt idx="1560">
                  <c:v>9406.7829308800356</c:v>
                </c:pt>
                <c:pt idx="1561">
                  <c:v>6576.8535646176724</c:v>
                </c:pt>
                <c:pt idx="1562">
                  <c:v>15648.222792529743</c:v>
                </c:pt>
                <c:pt idx="1563">
                  <c:v>4341.5678999165248</c:v>
                </c:pt>
                <c:pt idx="1564">
                  <c:v>19328.116393233129</c:v>
                </c:pt>
                <c:pt idx="1565">
                  <c:v>7701.8308525421762</c:v>
                </c:pt>
                <c:pt idx="1566">
                  <c:v>8409.5389123478635</c:v>
                </c:pt>
                <c:pt idx="1567">
                  <c:v>4463.5627788288293</c:v>
                </c:pt>
                <c:pt idx="1568">
                  <c:v>15544.624716909479</c:v>
                </c:pt>
                <c:pt idx="1569">
                  <c:v>11145.000038997132</c:v>
                </c:pt>
                <c:pt idx="1570">
                  <c:v>2825.7642758606671</c:v>
                </c:pt>
                <c:pt idx="1571">
                  <c:v>5024.2557394075193</c:v>
                </c:pt>
                <c:pt idx="1572">
                  <c:v>8776.6432601722627</c:v>
                </c:pt>
                <c:pt idx="1573">
                  <c:v>5697.3629036278762</c:v>
                </c:pt>
                <c:pt idx="1574">
                  <c:v>4721.0531213071681</c:v>
                </c:pt>
                <c:pt idx="1575">
                  <c:v>1396.0732497610907</c:v>
                </c:pt>
                <c:pt idx="1576">
                  <c:v>2182.9450939506469</c:v>
                </c:pt>
                <c:pt idx="1577">
                  <c:v>16605.471584773983</c:v>
                </c:pt>
                <c:pt idx="1578">
                  <c:v>1615.9615811997551</c:v>
                </c:pt>
                <c:pt idx="1579">
                  <c:v>6512.3043858692827</c:v>
                </c:pt>
                <c:pt idx="1580">
                  <c:v>2470.0190920350078</c:v>
                </c:pt>
                <c:pt idx="1581">
                  <c:v>9262.2156244567213</c:v>
                </c:pt>
                <c:pt idx="1582">
                  <c:v>3175.1435083377696</c:v>
                </c:pt>
                <c:pt idx="1583">
                  <c:v>6565.0820756790245</c:v>
                </c:pt>
                <c:pt idx="1584">
                  <c:v>8901.0627137405827</c:v>
                </c:pt>
                <c:pt idx="1585">
                  <c:v>5458.4965438759209</c:v>
                </c:pt>
                <c:pt idx="1586">
                  <c:v>6530.6708877855062</c:v>
                </c:pt>
                <c:pt idx="1587">
                  <c:v>1623.604119528517</c:v>
                </c:pt>
                <c:pt idx="1588">
                  <c:v>970.759306866104</c:v>
                </c:pt>
                <c:pt idx="1589">
                  <c:v>9695.893858200654</c:v>
                </c:pt>
                <c:pt idx="1590">
                  <c:v>1807.9813404798301</c:v>
                </c:pt>
                <c:pt idx="1591">
                  <c:v>7937.0431546557438</c:v>
                </c:pt>
                <c:pt idx="1592">
                  <c:v>3772.2100589024603</c:v>
                </c:pt>
                <c:pt idx="1593">
                  <c:v>2518.0828977947449</c:v>
                </c:pt>
                <c:pt idx="1594">
                  <c:v>6767.1444187427942</c:v>
                </c:pt>
                <c:pt idx="1595">
                  <c:v>8997.949266933636</c:v>
                </c:pt>
                <c:pt idx="1596">
                  <c:v>3987.5628988939761</c:v>
                </c:pt>
                <c:pt idx="1597">
                  <c:v>1200.3420246306146</c:v>
                </c:pt>
                <c:pt idx="1598">
                  <c:v>1328.1931847759056</c:v>
                </c:pt>
                <c:pt idx="1599">
                  <c:v>22166.908786343796</c:v>
                </c:pt>
                <c:pt idx="1600">
                  <c:v>4499.2297720733222</c:v>
                </c:pt>
                <c:pt idx="1601">
                  <c:v>4887.9300737996</c:v>
                </c:pt>
                <c:pt idx="1602">
                  <c:v>3191.9030010450242</c:v>
                </c:pt>
                <c:pt idx="1603">
                  <c:v>3565.7217396143069</c:v>
                </c:pt>
                <c:pt idx="1604">
                  <c:v>1868.536772422066</c:v>
                </c:pt>
                <c:pt idx="1605">
                  <c:v>12193.806954075004</c:v>
                </c:pt>
                <c:pt idx="1606">
                  <c:v>1367.2361114804439</c:v>
                </c:pt>
                <c:pt idx="1607">
                  <c:v>5742.2459992808681</c:v>
                </c:pt>
                <c:pt idx="1608">
                  <c:v>4499.9426689311258</c:v>
                </c:pt>
                <c:pt idx="1609">
                  <c:v>5860.1072314405801</c:v>
                </c:pt>
                <c:pt idx="1610">
                  <c:v>13381.06768207968</c:v>
                </c:pt>
                <c:pt idx="1611">
                  <c:v>6515.0015053535035</c:v>
                </c:pt>
                <c:pt idx="1612">
                  <c:v>11303.409153975899</c:v>
                </c:pt>
                <c:pt idx="1613">
                  <c:v>2547.352455724947</c:v>
                </c:pt>
                <c:pt idx="1614">
                  <c:v>3597.3154957714019</c:v>
                </c:pt>
                <c:pt idx="1615">
                  <c:v>8079.189986301255</c:v>
                </c:pt>
                <c:pt idx="1616">
                  <c:v>22878.684777278148</c:v>
                </c:pt>
                <c:pt idx="1617">
                  <c:v>11478.311969263261</c:v>
                </c:pt>
                <c:pt idx="1618">
                  <c:v>11739.098974843928</c:v>
                </c:pt>
                <c:pt idx="1619">
                  <c:v>15151.709184306401</c:v>
                </c:pt>
                <c:pt idx="1620">
                  <c:v>4668.1654594981137</c:v>
                </c:pt>
                <c:pt idx="1621">
                  <c:v>693.57648753317972</c:v>
                </c:pt>
                <c:pt idx="1622">
                  <c:v>10000.107715786948</c:v>
                </c:pt>
                <c:pt idx="1623">
                  <c:v>15389.804096877471</c:v>
                </c:pt>
                <c:pt idx="1624">
                  <c:v>2191.0675090360824</c:v>
                </c:pt>
                <c:pt idx="1625">
                  <c:v>6849.5418165166802</c:v>
                </c:pt>
                <c:pt idx="1626">
                  <c:v>3791.3443172075249</c:v>
                </c:pt>
                <c:pt idx="1627">
                  <c:v>1746.734748077316</c:v>
                </c:pt>
                <c:pt idx="1628">
                  <c:v>3272.6540819358333</c:v>
                </c:pt>
                <c:pt idx="1629">
                  <c:v>9348.6760886987704</c:v>
                </c:pt>
                <c:pt idx="1630">
                  <c:v>13269.298932097239</c:v>
                </c:pt>
                <c:pt idx="1631">
                  <c:v>4128.14371815082</c:v>
                </c:pt>
                <c:pt idx="1632">
                  <c:v>8730.2569004811994</c:v>
                </c:pt>
                <c:pt idx="1633">
                  <c:v>1631.8099294215119</c:v>
                </c:pt>
                <c:pt idx="1634">
                  <c:v>4672.3001876575299</c:v>
                </c:pt>
                <c:pt idx="1635">
                  <c:v>1555.8893683495401</c:v>
                </c:pt>
                <c:pt idx="1636">
                  <c:v>5512.6118907405116</c:v>
                </c:pt>
                <c:pt idx="1637">
                  <c:v>2490.3313259724268</c:v>
                </c:pt>
                <c:pt idx="1638">
                  <c:v>5462.7933356839485</c:v>
                </c:pt>
                <c:pt idx="1639">
                  <c:v>12613.061760280165</c:v>
                </c:pt>
                <c:pt idx="1640">
                  <c:v>4687.6913380200158</c:v>
                </c:pt>
                <c:pt idx="1641">
                  <c:v>11151.789544204114</c:v>
                </c:pt>
                <c:pt idx="1642">
                  <c:v>8532.93269317257</c:v>
                </c:pt>
                <c:pt idx="1643">
                  <c:v>16200.064420460809</c:v>
                </c:pt>
                <c:pt idx="1644">
                  <c:v>1441.6959112353184</c:v>
                </c:pt>
                <c:pt idx="1645">
                  <c:v>2729.1018245649411</c:v>
                </c:pt>
                <c:pt idx="1646">
                  <c:v>1719.5370821736799</c:v>
                </c:pt>
                <c:pt idx="1647">
                  <c:v>14760.565176477294</c:v>
                </c:pt>
                <c:pt idx="1648">
                  <c:v>6430.6022312267678</c:v>
                </c:pt>
                <c:pt idx="1649">
                  <c:v>14757.404559373561</c:v>
                </c:pt>
                <c:pt idx="1650">
                  <c:v>795.26605483371475</c:v>
                </c:pt>
                <c:pt idx="1651">
                  <c:v>6524.2716061388946</c:v>
                </c:pt>
                <c:pt idx="1652">
                  <c:v>8251.6321665340711</c:v>
                </c:pt>
                <c:pt idx="1653">
                  <c:v>4453.2890506058429</c:v>
                </c:pt>
                <c:pt idx="1654">
                  <c:v>3845.8871498802741</c:v>
                </c:pt>
                <c:pt idx="1655">
                  <c:v>16978.716733103207</c:v>
                </c:pt>
                <c:pt idx="1656">
                  <c:v>14362.128399387313</c:v>
                </c:pt>
                <c:pt idx="1657">
                  <c:v>3187.2609765338698</c:v>
                </c:pt>
                <c:pt idx="1658">
                  <c:v>7316.5338458696642</c:v>
                </c:pt>
                <c:pt idx="1659">
                  <c:v>10300.886872314215</c:v>
                </c:pt>
                <c:pt idx="1660">
                  <c:v>1921.6047000736619</c:v>
                </c:pt>
                <c:pt idx="1661">
                  <c:v>6769.3378191221764</c:v>
                </c:pt>
                <c:pt idx="1662">
                  <c:v>12520.61247455515</c:v>
                </c:pt>
                <c:pt idx="1663">
                  <c:v>5472.6713461524605</c:v>
                </c:pt>
                <c:pt idx="1664">
                  <c:v>12411.777666762249</c:v>
                </c:pt>
                <c:pt idx="1665">
                  <c:v>866.28246197058604</c:v>
                </c:pt>
                <c:pt idx="1666">
                  <c:v>1294.4675831472091</c:v>
                </c:pt>
                <c:pt idx="1667">
                  <c:v>13125.499704513335</c:v>
                </c:pt>
                <c:pt idx="1668">
                  <c:v>3889.8654038416321</c:v>
                </c:pt>
                <c:pt idx="1669">
                  <c:v>1253.5571064631081</c:v>
                </c:pt>
                <c:pt idx="1670">
                  <c:v>4425.6096412892202</c:v>
                </c:pt>
                <c:pt idx="1671">
                  <c:v>2670.5306652016861</c:v>
                </c:pt>
                <c:pt idx="1672">
                  <c:v>17184.394911385727</c:v>
                </c:pt>
                <c:pt idx="1673">
                  <c:v>13617.992191746656</c:v>
                </c:pt>
                <c:pt idx="1674">
                  <c:v>405.513696338177</c:v>
                </c:pt>
                <c:pt idx="1675">
                  <c:v>6922.9076659823668</c:v>
                </c:pt>
                <c:pt idx="1676">
                  <c:v>518.48206423838042</c:v>
                </c:pt>
                <c:pt idx="1677">
                  <c:v>10410.348619994489</c:v>
                </c:pt>
                <c:pt idx="1678">
                  <c:v>4354.9250792935518</c:v>
                </c:pt>
                <c:pt idx="1679">
                  <c:v>17048.215530287031</c:v>
                </c:pt>
                <c:pt idx="1680">
                  <c:v>3086.1731541300451</c:v>
                </c:pt>
                <c:pt idx="1681">
                  <c:v>22006.106567413244</c:v>
                </c:pt>
                <c:pt idx="1682">
                  <c:v>8799.3733049403745</c:v>
                </c:pt>
                <c:pt idx="1683">
                  <c:v>5881.6275508964682</c:v>
                </c:pt>
                <c:pt idx="1684">
                  <c:v>767.452719136817</c:v>
                </c:pt>
                <c:pt idx="1685">
                  <c:v>20143.699783043281</c:v>
                </c:pt>
                <c:pt idx="1686">
                  <c:v>14422.462807661836</c:v>
                </c:pt>
                <c:pt idx="1687">
                  <c:v>6460.2687232445041</c:v>
                </c:pt>
                <c:pt idx="1688">
                  <c:v>10007.228481626109</c:v>
                </c:pt>
                <c:pt idx="1689">
                  <c:v>11430.767901784062</c:v>
                </c:pt>
                <c:pt idx="1690">
                  <c:v>5404.4500552217705</c:v>
                </c:pt>
                <c:pt idx="1691">
                  <c:v>8836.9515010735686</c:v>
                </c:pt>
                <c:pt idx="1692">
                  <c:v>3899.77216245818</c:v>
                </c:pt>
                <c:pt idx="1693">
                  <c:v>1622.1561506221678</c:v>
                </c:pt>
                <c:pt idx="1694">
                  <c:v>8615.6196012475593</c:v>
                </c:pt>
                <c:pt idx="1695">
                  <c:v>2904.3914120449954</c:v>
                </c:pt>
                <c:pt idx="1696">
                  <c:v>2957.5371901089165</c:v>
                </c:pt>
                <c:pt idx="1697">
                  <c:v>2659.7959228720802</c:v>
                </c:pt>
                <c:pt idx="1698">
                  <c:v>21753.081009680758</c:v>
                </c:pt>
                <c:pt idx="1699">
                  <c:v>8026.7838611244388</c:v>
                </c:pt>
                <c:pt idx="1700">
                  <c:v>12115.499312973725</c:v>
                </c:pt>
                <c:pt idx="1701">
                  <c:v>7827.9694479538884</c:v>
                </c:pt>
                <c:pt idx="1702">
                  <c:v>3425.710677990588</c:v>
                </c:pt>
                <c:pt idx="1703">
                  <c:v>12777.136560793015</c:v>
                </c:pt>
                <c:pt idx="1704">
                  <c:v>4460.0446779265621</c:v>
                </c:pt>
                <c:pt idx="1705">
                  <c:v>3609.3169929580336</c:v>
                </c:pt>
                <c:pt idx="1706">
                  <c:v>8797.6678818753917</c:v>
                </c:pt>
                <c:pt idx="1707">
                  <c:v>1324.9546391638712</c:v>
                </c:pt>
                <c:pt idx="1708">
                  <c:v>11508.510289640804</c:v>
                </c:pt>
                <c:pt idx="1709">
                  <c:v>2740.723932633352</c:v>
                </c:pt>
                <c:pt idx="1710">
                  <c:v>2368.2236781578199</c:v>
                </c:pt>
                <c:pt idx="1711">
                  <c:v>3259.5079523916252</c:v>
                </c:pt>
                <c:pt idx="1712">
                  <c:v>8829.5397020775345</c:v>
                </c:pt>
                <c:pt idx="1713">
                  <c:v>4881.2936232276852</c:v>
                </c:pt>
                <c:pt idx="1714">
                  <c:v>2285.2112393239231</c:v>
                </c:pt>
                <c:pt idx="1715">
                  <c:v>13935.31559633906</c:v>
                </c:pt>
                <c:pt idx="1716">
                  <c:v>2660.0438356927748</c:v>
                </c:pt>
                <c:pt idx="1717">
                  <c:v>15598.931678412964</c:v>
                </c:pt>
                <c:pt idx="1718">
                  <c:v>5419.2106800538959</c:v>
                </c:pt>
                <c:pt idx="1719">
                  <c:v>4886.5624538121456</c:v>
                </c:pt>
                <c:pt idx="1720">
                  <c:v>5586.5985795526622</c:v>
                </c:pt>
                <c:pt idx="1721">
                  <c:v>5021.9146915244637</c:v>
                </c:pt>
                <c:pt idx="1722">
                  <c:v>7272.4788398113024</c:v>
                </c:pt>
                <c:pt idx="1723">
                  <c:v>3436.9421383724762</c:v>
                </c:pt>
                <c:pt idx="1724">
                  <c:v>10844.17811287077</c:v>
                </c:pt>
                <c:pt idx="1725">
                  <c:v>1794.7201106461487</c:v>
                </c:pt>
                <c:pt idx="1726">
                  <c:v>5305.5591956806948</c:v>
                </c:pt>
                <c:pt idx="1727">
                  <c:v>5982.1630108060681</c:v>
                </c:pt>
                <c:pt idx="1728">
                  <c:v>6244.2993191656196</c:v>
                </c:pt>
                <c:pt idx="1729">
                  <c:v>10132.311163322574</c:v>
                </c:pt>
                <c:pt idx="1730">
                  <c:v>8076.0075622209251</c:v>
                </c:pt>
                <c:pt idx="1731">
                  <c:v>12237.865674255769</c:v>
                </c:pt>
                <c:pt idx="1732">
                  <c:v>10625.240374128991</c:v>
                </c:pt>
                <c:pt idx="1733">
                  <c:v>3626.0628412600054</c:v>
                </c:pt>
                <c:pt idx="1734">
                  <c:v>3155.7704164595812</c:v>
                </c:pt>
                <c:pt idx="1735">
                  <c:v>19305.791564903029</c:v>
                </c:pt>
                <c:pt idx="1736">
                  <c:v>6562.4803912094703</c:v>
                </c:pt>
                <c:pt idx="1737">
                  <c:v>6053.5257340511362</c:v>
                </c:pt>
                <c:pt idx="1738">
                  <c:v>430.98341578956001</c:v>
                </c:pt>
                <c:pt idx="1739">
                  <c:v>4727.1677727603401</c:v>
                </c:pt>
                <c:pt idx="1740">
                  <c:v>6335.8807950763949</c:v>
                </c:pt>
                <c:pt idx="1741">
                  <c:v>1520.5058850105199</c:v>
                </c:pt>
                <c:pt idx="1742">
                  <c:v>8716.1184470492444</c:v>
                </c:pt>
                <c:pt idx="1743">
                  <c:v>2088.6346217298656</c:v>
                </c:pt>
                <c:pt idx="1744">
                  <c:v>5457.193881160516</c:v>
                </c:pt>
                <c:pt idx="1745">
                  <c:v>6931.7265741332703</c:v>
                </c:pt>
                <c:pt idx="1746">
                  <c:v>645.00177027413054</c:v>
                </c:pt>
                <c:pt idx="1747">
                  <c:v>4673.6464301874203</c:v>
                </c:pt>
                <c:pt idx="1748">
                  <c:v>784.26084080991996</c:v>
                </c:pt>
                <c:pt idx="1749">
                  <c:v>893.59494062439205</c:v>
                </c:pt>
                <c:pt idx="1750">
                  <c:v>8435.797215456314</c:v>
                </c:pt>
                <c:pt idx="1751">
                  <c:v>1615.2492664853162</c:v>
                </c:pt>
                <c:pt idx="1752">
                  <c:v>2051.8108978208202</c:v>
                </c:pt>
                <c:pt idx="1753">
                  <c:v>2853.731806556274</c:v>
                </c:pt>
                <c:pt idx="1754">
                  <c:v>6848.0046559333359</c:v>
                </c:pt>
                <c:pt idx="1755">
                  <c:v>4106.9170034734498</c:v>
                </c:pt>
                <c:pt idx="1756">
                  <c:v>16863.332148056274</c:v>
                </c:pt>
                <c:pt idx="1757">
                  <c:v>2425.8088779017671</c:v>
                </c:pt>
                <c:pt idx="1758">
                  <c:v>3478.3451291706774</c:v>
                </c:pt>
                <c:pt idx="1759">
                  <c:v>3262.3994704197708</c:v>
                </c:pt>
                <c:pt idx="1760">
                  <c:v>11196.671224287207</c:v>
                </c:pt>
                <c:pt idx="1761">
                  <c:v>5159.5282467939242</c:v>
                </c:pt>
                <c:pt idx="1762">
                  <c:v>282.41148405873003</c:v>
                </c:pt>
                <c:pt idx="1763">
                  <c:v>10518.631954732202</c:v>
                </c:pt>
                <c:pt idx="1764">
                  <c:v>1645.3065875720881</c:v>
                </c:pt>
                <c:pt idx="1765">
                  <c:v>5490.9166788147286</c:v>
                </c:pt>
                <c:pt idx="1766">
                  <c:v>4199.9175330695989</c:v>
                </c:pt>
                <c:pt idx="1767">
                  <c:v>10304.118170421816</c:v>
                </c:pt>
                <c:pt idx="1768">
                  <c:v>5478.7432078899001</c:v>
                </c:pt>
                <c:pt idx="1769">
                  <c:v>4777.8008324868151</c:v>
                </c:pt>
                <c:pt idx="1770">
                  <c:v>2567.5104578269297</c:v>
                </c:pt>
                <c:pt idx="1771">
                  <c:v>17340.070123247024</c:v>
                </c:pt>
                <c:pt idx="1772">
                  <c:v>6771.5716503465756</c:v>
                </c:pt>
                <c:pt idx="1773">
                  <c:v>9118.1115696085726</c:v>
                </c:pt>
                <c:pt idx="1774">
                  <c:v>19397.113143114337</c:v>
                </c:pt>
                <c:pt idx="1775">
                  <c:v>4222.5282679053098</c:v>
                </c:pt>
                <c:pt idx="1776">
                  <c:v>7552.8729725178237</c:v>
                </c:pt>
                <c:pt idx="1777">
                  <c:v>10864.541856296744</c:v>
                </c:pt>
                <c:pt idx="1778">
                  <c:v>5267.2569574631361</c:v>
                </c:pt>
                <c:pt idx="1779">
                  <c:v>9853.0208470582947</c:v>
                </c:pt>
                <c:pt idx="1780">
                  <c:v>874.79414142960059</c:v>
                </c:pt>
                <c:pt idx="1781">
                  <c:v>2278.9644823047001</c:v>
                </c:pt>
                <c:pt idx="1782">
                  <c:v>1030.6594363245199</c:v>
                </c:pt>
                <c:pt idx="1783">
                  <c:v>9428.7386077843275</c:v>
                </c:pt>
                <c:pt idx="1784">
                  <c:v>4853.929709896428</c:v>
                </c:pt>
                <c:pt idx="1785">
                  <c:v>3622.4238665435282</c:v>
                </c:pt>
                <c:pt idx="1786">
                  <c:v>3028.5122127771874</c:v>
                </c:pt>
                <c:pt idx="1787">
                  <c:v>11419.453959970946</c:v>
                </c:pt>
                <c:pt idx="1788">
                  <c:v>2959.756475335485</c:v>
                </c:pt>
                <c:pt idx="1789">
                  <c:v>5948.9558073821618</c:v>
                </c:pt>
                <c:pt idx="1790">
                  <c:v>2116.3689066180241</c:v>
                </c:pt>
                <c:pt idx="1791">
                  <c:v>12600.891465514045</c:v>
                </c:pt>
                <c:pt idx="1792">
                  <c:v>2243.9989149256239</c:v>
                </c:pt>
                <c:pt idx="1793">
                  <c:v>17449.022531544193</c:v>
                </c:pt>
                <c:pt idx="1794">
                  <c:v>1168.7976896082394</c:v>
                </c:pt>
                <c:pt idx="1795">
                  <c:v>3790.7255104862902</c:v>
                </c:pt>
                <c:pt idx="1796">
                  <c:v>11542.711263474417</c:v>
                </c:pt>
                <c:pt idx="1797">
                  <c:v>2802.890340779702</c:v>
                </c:pt>
                <c:pt idx="1798">
                  <c:v>492.39316496619779</c:v>
                </c:pt>
                <c:pt idx="1799">
                  <c:v>1219.8739048253847</c:v>
                </c:pt>
                <c:pt idx="1800">
                  <c:v>6725.9588092867243</c:v>
                </c:pt>
                <c:pt idx="1801">
                  <c:v>1145.6362852696589</c:v>
                </c:pt>
                <c:pt idx="1802">
                  <c:v>2507.5576059111359</c:v>
                </c:pt>
                <c:pt idx="1803">
                  <c:v>6603.8764168599837</c:v>
                </c:pt>
                <c:pt idx="1804">
                  <c:v>2488.3974406275843</c:v>
                </c:pt>
                <c:pt idx="1805">
                  <c:v>17936.734006418894</c:v>
                </c:pt>
                <c:pt idx="1806">
                  <c:v>695.23354996337196</c:v>
                </c:pt>
                <c:pt idx="1807">
                  <c:v>266.67601108072</c:v>
                </c:pt>
                <c:pt idx="1808">
                  <c:v>1925.2380135050548</c:v>
                </c:pt>
                <c:pt idx="1809">
                  <c:v>2168.3949745336604</c:v>
                </c:pt>
                <c:pt idx="1810">
                  <c:v>10066.950492102458</c:v>
                </c:pt>
                <c:pt idx="1811">
                  <c:v>6697.4508659962776</c:v>
                </c:pt>
                <c:pt idx="1812">
                  <c:v>5416.6685678800322</c:v>
                </c:pt>
                <c:pt idx="1813">
                  <c:v>415.97662724737495</c:v>
                </c:pt>
                <c:pt idx="1814">
                  <c:v>2609.317510931769</c:v>
                </c:pt>
                <c:pt idx="1815">
                  <c:v>13595.036439047364</c:v>
                </c:pt>
                <c:pt idx="1816">
                  <c:v>2561.3020981077461</c:v>
                </c:pt>
                <c:pt idx="1817">
                  <c:v>17430.618327195039</c:v>
                </c:pt>
                <c:pt idx="1818">
                  <c:v>9932.9581795325394</c:v>
                </c:pt>
                <c:pt idx="1819">
                  <c:v>3771.8382433446513</c:v>
                </c:pt>
                <c:pt idx="1820">
                  <c:v>4561.8965756159678</c:v>
                </c:pt>
                <c:pt idx="1821">
                  <c:v>4812.6988558996727</c:v>
                </c:pt>
                <c:pt idx="1822">
                  <c:v>1960.53501370494</c:v>
                </c:pt>
                <c:pt idx="1823">
                  <c:v>9566.044830888095</c:v>
                </c:pt>
                <c:pt idx="1824">
                  <c:v>2038.541484561048</c:v>
                </c:pt>
                <c:pt idx="1825">
                  <c:v>7793.1709189772664</c:v>
                </c:pt>
                <c:pt idx="1826">
                  <c:v>1239.8049097962535</c:v>
                </c:pt>
                <c:pt idx="1827">
                  <c:v>11659.678798019328</c:v>
                </c:pt>
                <c:pt idx="1828">
                  <c:v>15148.591291048646</c:v>
                </c:pt>
                <c:pt idx="1829">
                  <c:v>4362.4779963704159</c:v>
                </c:pt>
                <c:pt idx="1830">
                  <c:v>18657.492632036316</c:v>
                </c:pt>
                <c:pt idx="1831">
                  <c:v>10908.788321435695</c:v>
                </c:pt>
                <c:pt idx="1832">
                  <c:v>12483.6078477304</c:v>
                </c:pt>
                <c:pt idx="1833">
                  <c:v>18171.747744934582</c:v>
                </c:pt>
                <c:pt idx="1834">
                  <c:v>6229.4460696084143</c:v>
                </c:pt>
                <c:pt idx="1835">
                  <c:v>3799.5691062909359</c:v>
                </c:pt>
                <c:pt idx="1836">
                  <c:v>2368.1478890253798</c:v>
                </c:pt>
                <c:pt idx="1837">
                  <c:v>4853.2890647405757</c:v>
                </c:pt>
                <c:pt idx="1838">
                  <c:v>467.637638146722</c:v>
                </c:pt>
                <c:pt idx="1839">
                  <c:v>2719.3864559351941</c:v>
                </c:pt>
                <c:pt idx="1840">
                  <c:v>9568.9070719827632</c:v>
                </c:pt>
                <c:pt idx="1841">
                  <c:v>2933.2151678986556</c:v>
                </c:pt>
                <c:pt idx="1842">
                  <c:v>10652.48655058763</c:v>
                </c:pt>
                <c:pt idx="1843">
                  <c:v>9123.0387394310073</c:v>
                </c:pt>
                <c:pt idx="1844">
                  <c:v>18975.365079404721</c:v>
                </c:pt>
                <c:pt idx="1845">
                  <c:v>1108.182042272389</c:v>
                </c:pt>
                <c:pt idx="1846">
                  <c:v>2407.5392447144991</c:v>
                </c:pt>
                <c:pt idx="1847">
                  <c:v>2916.0961291763911</c:v>
                </c:pt>
                <c:pt idx="1848">
                  <c:v>15269.950973201814</c:v>
                </c:pt>
                <c:pt idx="1849">
                  <c:v>3746.7635226432621</c:v>
                </c:pt>
                <c:pt idx="1850">
                  <c:v>3930.4772134676837</c:v>
                </c:pt>
                <c:pt idx="1851">
                  <c:v>17521.397146506835</c:v>
                </c:pt>
                <c:pt idx="1852">
                  <c:v>15316.57744272411</c:v>
                </c:pt>
                <c:pt idx="1853">
                  <c:v>12497.012119908126</c:v>
                </c:pt>
                <c:pt idx="1854">
                  <c:v>19467.711485787557</c:v>
                </c:pt>
                <c:pt idx="1855">
                  <c:v>4578.2368541843362</c:v>
                </c:pt>
                <c:pt idx="1856">
                  <c:v>7015.839622844851</c:v>
                </c:pt>
                <c:pt idx="1857">
                  <c:v>3601.3988328270821</c:v>
                </c:pt>
                <c:pt idx="1858">
                  <c:v>7720.188278409486</c:v>
                </c:pt>
                <c:pt idx="1859">
                  <c:v>10578.982532236299</c:v>
                </c:pt>
                <c:pt idx="1860">
                  <c:v>9585.6324221970244</c:v>
                </c:pt>
                <c:pt idx="1861">
                  <c:v>2762.1826156518559</c:v>
                </c:pt>
                <c:pt idx="1862">
                  <c:v>5453.4037429774562</c:v>
                </c:pt>
                <c:pt idx="1863">
                  <c:v>13286.795107662991</c:v>
                </c:pt>
                <c:pt idx="1864">
                  <c:v>3944.8110622882241</c:v>
                </c:pt>
                <c:pt idx="1865">
                  <c:v>1887.2985196948121</c:v>
                </c:pt>
                <c:pt idx="1866">
                  <c:v>1874.5608899336903</c:v>
                </c:pt>
                <c:pt idx="1867">
                  <c:v>4470.0000148168556</c:v>
                </c:pt>
                <c:pt idx="1868">
                  <c:v>546.38974027276004</c:v>
                </c:pt>
                <c:pt idx="1869">
                  <c:v>12430.801663281638</c:v>
                </c:pt>
                <c:pt idx="1870">
                  <c:v>20482.166523345626</c:v>
                </c:pt>
                <c:pt idx="1871">
                  <c:v>4966.7239045532679</c:v>
                </c:pt>
                <c:pt idx="1872">
                  <c:v>8329.0113548496902</c:v>
                </c:pt>
                <c:pt idx="1873">
                  <c:v>3426.5309008403201</c:v>
                </c:pt>
                <c:pt idx="1874">
                  <c:v>14810.667110647668</c:v>
                </c:pt>
                <c:pt idx="1875">
                  <c:v>13818.316896152557</c:v>
                </c:pt>
                <c:pt idx="1876">
                  <c:v>8207.0679783676205</c:v>
                </c:pt>
                <c:pt idx="1877">
                  <c:v>10314.203106156063</c:v>
                </c:pt>
                <c:pt idx="1878">
                  <c:v>6252.4913051779458</c:v>
                </c:pt>
                <c:pt idx="1879">
                  <c:v>2129.8192775058992</c:v>
                </c:pt>
                <c:pt idx="1880">
                  <c:v>14399.9354369016</c:v>
                </c:pt>
                <c:pt idx="1881">
                  <c:v>12403.868739846164</c:v>
                </c:pt>
                <c:pt idx="1882">
                  <c:v>13116.91326233578</c:v>
                </c:pt>
                <c:pt idx="1883">
                  <c:v>15307.682975107418</c:v>
                </c:pt>
                <c:pt idx="1884">
                  <c:v>3416.9026004275961</c:v>
                </c:pt>
                <c:pt idx="1885">
                  <c:v>3607.8120888446697</c:v>
                </c:pt>
                <c:pt idx="1886">
                  <c:v>2059.5706990432923</c:v>
                </c:pt>
                <c:pt idx="1887">
                  <c:v>644.02195613892002</c:v>
                </c:pt>
                <c:pt idx="1888">
                  <c:v>15830.126415635785</c:v>
                </c:pt>
                <c:pt idx="1889">
                  <c:v>8933.6606059298338</c:v>
                </c:pt>
                <c:pt idx="1890">
                  <c:v>4163.7263718268723</c:v>
                </c:pt>
                <c:pt idx="1891">
                  <c:v>11072.277222603792</c:v>
                </c:pt>
                <c:pt idx="1892">
                  <c:v>10250.798397865525</c:v>
                </c:pt>
                <c:pt idx="1893">
                  <c:v>992.71224908102806</c:v>
                </c:pt>
                <c:pt idx="1894">
                  <c:v>11391.952633069064</c:v>
                </c:pt>
                <c:pt idx="1895">
                  <c:v>10636.698329973884</c:v>
                </c:pt>
                <c:pt idx="1896">
                  <c:v>1635.9672630854002</c:v>
                </c:pt>
                <c:pt idx="1897">
                  <c:v>403.833391730811</c:v>
                </c:pt>
                <c:pt idx="1898">
                  <c:v>9236.6144599776089</c:v>
                </c:pt>
                <c:pt idx="1899">
                  <c:v>12483.895393571269</c:v>
                </c:pt>
                <c:pt idx="1900">
                  <c:v>14071.89077389213</c:v>
                </c:pt>
                <c:pt idx="1901">
                  <c:v>2198.8396959610495</c:v>
                </c:pt>
                <c:pt idx="1902">
                  <c:v>7848.9168402528403</c:v>
                </c:pt>
                <c:pt idx="1903">
                  <c:v>1251.9120847390425</c:v>
                </c:pt>
                <c:pt idx="1904">
                  <c:v>18507.849706994592</c:v>
                </c:pt>
                <c:pt idx="1905">
                  <c:v>1552.278772817916</c:v>
                </c:pt>
                <c:pt idx="1906">
                  <c:v>19245.32264214884</c:v>
                </c:pt>
                <c:pt idx="1907">
                  <c:v>646.720014257814</c:v>
                </c:pt>
                <c:pt idx="1908">
                  <c:v>4533.7422290991053</c:v>
                </c:pt>
                <c:pt idx="1909">
                  <c:v>818.99735854719995</c:v>
                </c:pt>
                <c:pt idx="1910">
                  <c:v>4313.0036303237084</c:v>
                </c:pt>
                <c:pt idx="1911">
                  <c:v>3111.4498997588303</c:v>
                </c:pt>
                <c:pt idx="1912">
                  <c:v>22924.120788884007</c:v>
                </c:pt>
                <c:pt idx="1913">
                  <c:v>7335.1358167547542</c:v>
                </c:pt>
                <c:pt idx="1914">
                  <c:v>10578.740925040849</c:v>
                </c:pt>
                <c:pt idx="1915">
                  <c:v>7123.7065216333895</c:v>
                </c:pt>
                <c:pt idx="1916">
                  <c:v>4039.0929108835471</c:v>
                </c:pt>
                <c:pt idx="1917">
                  <c:v>15209.757618434496</c:v>
                </c:pt>
                <c:pt idx="1918">
                  <c:v>4071.3581552404139</c:v>
                </c:pt>
                <c:pt idx="1919">
                  <c:v>9662.8729636570788</c:v>
                </c:pt>
                <c:pt idx="1920">
                  <c:v>17425.351964331025</c:v>
                </c:pt>
                <c:pt idx="1921">
                  <c:v>2315.169837986643</c:v>
                </c:pt>
                <c:pt idx="1922">
                  <c:v>13810.238477990977</c:v>
                </c:pt>
                <c:pt idx="1923">
                  <c:v>5249.2963674652501</c:v>
                </c:pt>
                <c:pt idx="1924">
                  <c:v>5703.4431870456174</c:v>
                </c:pt>
                <c:pt idx="1925">
                  <c:v>4041.2146684980139</c:v>
                </c:pt>
                <c:pt idx="1926">
                  <c:v>7867.275503169375</c:v>
                </c:pt>
                <c:pt idx="1927">
                  <c:v>5062.3182085263452</c:v>
                </c:pt>
                <c:pt idx="1928">
                  <c:v>13222.812979636727</c:v>
                </c:pt>
                <c:pt idx="1929">
                  <c:v>1187.7617627600355</c:v>
                </c:pt>
                <c:pt idx="1930">
                  <c:v>4975.8832694825442</c:v>
                </c:pt>
                <c:pt idx="1931">
                  <c:v>8172.0377437081952</c:v>
                </c:pt>
                <c:pt idx="1932">
                  <c:v>12091.881699491039</c:v>
                </c:pt>
                <c:pt idx="1933">
                  <c:v>3215.6944996840402</c:v>
                </c:pt>
                <c:pt idx="1934">
                  <c:v>1417.6422870074521</c:v>
                </c:pt>
                <c:pt idx="1935">
                  <c:v>7832.655947270574</c:v>
                </c:pt>
                <c:pt idx="1936">
                  <c:v>4799.7410736154879</c:v>
                </c:pt>
                <c:pt idx="1937">
                  <c:v>8846.7169262015668</c:v>
                </c:pt>
                <c:pt idx="1938">
                  <c:v>12888.107679872037</c:v>
                </c:pt>
                <c:pt idx="1939">
                  <c:v>1185.4671585462859</c:v>
                </c:pt>
                <c:pt idx="1940">
                  <c:v>2519.4812992730895</c:v>
                </c:pt>
                <c:pt idx="1941">
                  <c:v>9619.5476838348968</c:v>
                </c:pt>
                <c:pt idx="1942">
                  <c:v>4032.0363970016001</c:v>
                </c:pt>
                <c:pt idx="1943">
                  <c:v>7000.6719920348278</c:v>
                </c:pt>
                <c:pt idx="1944">
                  <c:v>12146.30202307746</c:v>
                </c:pt>
                <c:pt idx="1945">
                  <c:v>6220.9636587719278</c:v>
                </c:pt>
                <c:pt idx="1946">
                  <c:v>744.26864723991002</c:v>
                </c:pt>
                <c:pt idx="1947">
                  <c:v>4305.0845696595989</c:v>
                </c:pt>
                <c:pt idx="1948">
                  <c:v>8105.1563040917908</c:v>
                </c:pt>
                <c:pt idx="1949">
                  <c:v>4415.5568660083736</c:v>
                </c:pt>
                <c:pt idx="1950">
                  <c:v>988.57212691410462</c:v>
                </c:pt>
                <c:pt idx="1951">
                  <c:v>7165.2181785621606</c:v>
                </c:pt>
                <c:pt idx="1952">
                  <c:v>638.40276465736395</c:v>
                </c:pt>
                <c:pt idx="1953">
                  <c:v>4572.5808168916201</c:v>
                </c:pt>
                <c:pt idx="1954">
                  <c:v>2995.5382807609622</c:v>
                </c:pt>
                <c:pt idx="1955">
                  <c:v>20205.742961497799</c:v>
                </c:pt>
                <c:pt idx="1956">
                  <c:v>13566.17359163344</c:v>
                </c:pt>
                <c:pt idx="1957">
                  <c:v>10540.711455222608</c:v>
                </c:pt>
                <c:pt idx="1958">
                  <c:v>9752.1146094424166</c:v>
                </c:pt>
                <c:pt idx="1959">
                  <c:v>12106.296844083121</c:v>
                </c:pt>
                <c:pt idx="1960">
                  <c:v>206.50257183104799</c:v>
                </c:pt>
                <c:pt idx="1961">
                  <c:v>2110.1148032699612</c:v>
                </c:pt>
                <c:pt idx="1962">
                  <c:v>20111.81834119327</c:v>
                </c:pt>
                <c:pt idx="1963">
                  <c:v>445.44965673973797</c:v>
                </c:pt>
                <c:pt idx="1964">
                  <c:v>8912.9331395147565</c:v>
                </c:pt>
                <c:pt idx="1965">
                  <c:v>10378.375008803636</c:v>
                </c:pt>
                <c:pt idx="1966">
                  <c:v>1330.1431391013698</c:v>
                </c:pt>
                <c:pt idx="1967">
                  <c:v>7242.202257279986</c:v>
                </c:pt>
                <c:pt idx="1968">
                  <c:v>8823.3235170902353</c:v>
                </c:pt>
                <c:pt idx="1969">
                  <c:v>494.30815071543282</c:v>
                </c:pt>
                <c:pt idx="1970">
                  <c:v>2252.7928687910626</c:v>
                </c:pt>
                <c:pt idx="1971">
                  <c:v>14000.701098585234</c:v>
                </c:pt>
                <c:pt idx="1972">
                  <c:v>8125.4476309249549</c:v>
                </c:pt>
                <c:pt idx="1973">
                  <c:v>1698.812668844796</c:v>
                </c:pt>
                <c:pt idx="1974">
                  <c:v>8114.7663570576688</c:v>
                </c:pt>
                <c:pt idx="1975">
                  <c:v>18932.226412076121</c:v>
                </c:pt>
                <c:pt idx="1976">
                  <c:v>7500.7593670319102</c:v>
                </c:pt>
                <c:pt idx="1977">
                  <c:v>4623.5657489178793</c:v>
                </c:pt>
                <c:pt idx="1978">
                  <c:v>14167.31560697824</c:v>
                </c:pt>
                <c:pt idx="1979">
                  <c:v>11579.492836520451</c:v>
                </c:pt>
                <c:pt idx="1980">
                  <c:v>133.74563803082401</c:v>
                </c:pt>
                <c:pt idx="1981">
                  <c:v>17681.148044546968</c:v>
                </c:pt>
                <c:pt idx="1982">
                  <c:v>8454.0752680576825</c:v>
                </c:pt>
                <c:pt idx="1983">
                  <c:v>10693.43969753636</c:v>
                </c:pt>
                <c:pt idx="1984">
                  <c:v>3522.1116027895682</c:v>
                </c:pt>
                <c:pt idx="1985">
                  <c:v>431.35340595353</c:v>
                </c:pt>
                <c:pt idx="1986">
                  <c:v>6418.7356983492982</c:v>
                </c:pt>
                <c:pt idx="1987">
                  <c:v>2187.2601484790721</c:v>
                </c:pt>
                <c:pt idx="1988">
                  <c:v>10356.478279426859</c:v>
                </c:pt>
                <c:pt idx="1989">
                  <c:v>12861.475898381652</c:v>
                </c:pt>
                <c:pt idx="1990">
                  <c:v>3550.3272409139909</c:v>
                </c:pt>
                <c:pt idx="1991">
                  <c:v>2794.699535377807</c:v>
                </c:pt>
                <c:pt idx="1992">
                  <c:v>11361.046104272831</c:v>
                </c:pt>
                <c:pt idx="1993">
                  <c:v>776.3653591747061</c:v>
                </c:pt>
                <c:pt idx="1994">
                  <c:v>5821.7818306960498</c:v>
                </c:pt>
                <c:pt idx="1995">
                  <c:v>6912.59640640424</c:v>
                </c:pt>
                <c:pt idx="1996">
                  <c:v>12011.9144871889</c:v>
                </c:pt>
                <c:pt idx="1997">
                  <c:v>243.09332208116848</c:v>
                </c:pt>
                <c:pt idx="1998">
                  <c:v>3481.0327278309628</c:v>
                </c:pt>
                <c:pt idx="1999">
                  <c:v>4247.6204066865603</c:v>
                </c:pt>
                <c:pt idx="2000">
                  <c:v>5704.0969611593382</c:v>
                </c:pt>
                <c:pt idx="2001">
                  <c:v>7412.461140790354</c:v>
                </c:pt>
                <c:pt idx="2002">
                  <c:v>10071.920347158251</c:v>
                </c:pt>
                <c:pt idx="2003">
                  <c:v>1785.253689255047</c:v>
                </c:pt>
                <c:pt idx="2004">
                  <c:v>8274.1140843783851</c:v>
                </c:pt>
                <c:pt idx="2005">
                  <c:v>3133.8337447046638</c:v>
                </c:pt>
                <c:pt idx="2006">
                  <c:v>9842.9342350069765</c:v>
                </c:pt>
                <c:pt idx="2007">
                  <c:v>17179.349277082732</c:v>
                </c:pt>
                <c:pt idx="2008">
                  <c:v>2779.5169816390658</c:v>
                </c:pt>
                <c:pt idx="2009">
                  <c:v>13200.944820498076</c:v>
                </c:pt>
                <c:pt idx="2010">
                  <c:v>2995.8015237939467</c:v>
                </c:pt>
                <c:pt idx="2011">
                  <c:v>2971.3697790865608</c:v>
                </c:pt>
                <c:pt idx="2012">
                  <c:v>3663.1748320398719</c:v>
                </c:pt>
                <c:pt idx="2013">
                  <c:v>4168.4354291079289</c:v>
                </c:pt>
                <c:pt idx="2014">
                  <c:v>7818.9112896438701</c:v>
                </c:pt>
                <c:pt idx="2015">
                  <c:v>6579.8045927688763</c:v>
                </c:pt>
                <c:pt idx="2016">
                  <c:v>8252.1798726591605</c:v>
                </c:pt>
                <c:pt idx="2017">
                  <c:v>15467.450189015248</c:v>
                </c:pt>
                <c:pt idx="2018">
                  <c:v>1914.2569135670465</c:v>
                </c:pt>
                <c:pt idx="2019">
                  <c:v>5230.5803816852249</c:v>
                </c:pt>
                <c:pt idx="2020">
                  <c:v>21275.209797428266</c:v>
                </c:pt>
                <c:pt idx="2021">
                  <c:v>5135.2866034830759</c:v>
                </c:pt>
                <c:pt idx="2022">
                  <c:v>15561.813561191404</c:v>
                </c:pt>
                <c:pt idx="2023">
                  <c:v>3455.2541468994027</c:v>
                </c:pt>
                <c:pt idx="2024">
                  <c:v>10969.021704835111</c:v>
                </c:pt>
                <c:pt idx="2025">
                  <c:v>2673.1360949267678</c:v>
                </c:pt>
                <c:pt idx="2026">
                  <c:v>10987.213592998512</c:v>
                </c:pt>
                <c:pt idx="2027">
                  <c:v>4424.2532165138491</c:v>
                </c:pt>
                <c:pt idx="2028">
                  <c:v>5459.4714272970632</c:v>
                </c:pt>
                <c:pt idx="2029">
                  <c:v>16874.549962503315</c:v>
                </c:pt>
                <c:pt idx="2030">
                  <c:v>4035.1741075146065</c:v>
                </c:pt>
                <c:pt idx="2031">
                  <c:v>3957.1819892439121</c:v>
                </c:pt>
                <c:pt idx="2032">
                  <c:v>5434.1619992047708</c:v>
                </c:pt>
                <c:pt idx="2033">
                  <c:v>10235.45036501801</c:v>
                </c:pt>
                <c:pt idx="2034">
                  <c:v>1619.186363567045</c:v>
                </c:pt>
                <c:pt idx="2035">
                  <c:v>2072.77867439068</c:v>
                </c:pt>
                <c:pt idx="2036">
                  <c:v>608.05861919741994</c:v>
                </c:pt>
                <c:pt idx="2037">
                  <c:v>1534.79394809936</c:v>
                </c:pt>
                <c:pt idx="2038">
                  <c:v>151.392618478055</c:v>
                </c:pt>
                <c:pt idx="2039">
                  <c:v>3258.69995206268</c:v>
                </c:pt>
                <c:pt idx="2040">
                  <c:v>20340.529623340066</c:v>
                </c:pt>
                <c:pt idx="2041">
                  <c:v>13917.311717448256</c:v>
                </c:pt>
                <c:pt idx="2042">
                  <c:v>2284.2072809477122</c:v>
                </c:pt>
                <c:pt idx="2043">
                  <c:v>1016.45992341147</c:v>
                </c:pt>
                <c:pt idx="2044">
                  <c:v>3933.5657580652046</c:v>
                </c:pt>
                <c:pt idx="2045">
                  <c:v>18388.055385747033</c:v>
                </c:pt>
                <c:pt idx="2046">
                  <c:v>3298.4812770550288</c:v>
                </c:pt>
                <c:pt idx="2047">
                  <c:v>1105.5773812601851</c:v>
                </c:pt>
                <c:pt idx="2048">
                  <c:v>3240.51417584609</c:v>
                </c:pt>
                <c:pt idx="2049">
                  <c:v>1041.3168670326024</c:v>
                </c:pt>
                <c:pt idx="2050">
                  <c:v>2562.3528868789499</c:v>
                </c:pt>
                <c:pt idx="2051">
                  <c:v>6702.8332302130257</c:v>
                </c:pt>
                <c:pt idx="2052">
                  <c:v>6105.3286106002261</c:v>
                </c:pt>
                <c:pt idx="2053">
                  <c:v>23302.644141356224</c:v>
                </c:pt>
                <c:pt idx="2054">
                  <c:v>10812.222929157426</c:v>
                </c:pt>
                <c:pt idx="2055">
                  <c:v>3861.6605697790783</c:v>
                </c:pt>
                <c:pt idx="2056">
                  <c:v>9289.1880882098267</c:v>
                </c:pt>
                <c:pt idx="2057">
                  <c:v>9176.4852548080926</c:v>
                </c:pt>
                <c:pt idx="2058">
                  <c:v>8916.3895656661534</c:v>
                </c:pt>
                <c:pt idx="2059">
                  <c:v>4136.2207772634983</c:v>
                </c:pt>
                <c:pt idx="2060">
                  <c:v>3042.8930082270917</c:v>
                </c:pt>
                <c:pt idx="2061">
                  <c:v>11225.047677865959</c:v>
                </c:pt>
                <c:pt idx="2062">
                  <c:v>412.88162775477701</c:v>
                </c:pt>
                <c:pt idx="2063">
                  <c:v>1026.6317796745241</c:v>
                </c:pt>
                <c:pt idx="2064">
                  <c:v>2201.4137969826211</c:v>
                </c:pt>
                <c:pt idx="2065">
                  <c:v>4845.902276673768</c:v>
                </c:pt>
                <c:pt idx="2066">
                  <c:v>4921.47956864158</c:v>
                </c:pt>
                <c:pt idx="2067">
                  <c:v>2162.9318840950209</c:v>
                </c:pt>
                <c:pt idx="2068">
                  <c:v>3847.6536303805233</c:v>
                </c:pt>
                <c:pt idx="2069">
                  <c:v>7546.6776093025737</c:v>
                </c:pt>
                <c:pt idx="2070">
                  <c:v>16793.141635075055</c:v>
                </c:pt>
                <c:pt idx="2071">
                  <c:v>6525.6436458657327</c:v>
                </c:pt>
                <c:pt idx="2072">
                  <c:v>568.78629347128003</c:v>
                </c:pt>
                <c:pt idx="2073">
                  <c:v>7120.3765626946879</c:v>
                </c:pt>
                <c:pt idx="2074">
                  <c:v>3120.682843097316</c:v>
                </c:pt>
                <c:pt idx="2075">
                  <c:v>9718.7264079554661</c:v>
                </c:pt>
                <c:pt idx="2076">
                  <c:v>4566.2905585290682</c:v>
                </c:pt>
                <c:pt idx="2077">
                  <c:v>2783.6347536958842</c:v>
                </c:pt>
                <c:pt idx="2078">
                  <c:v>16277.096393691969</c:v>
                </c:pt>
                <c:pt idx="2079">
                  <c:v>11524.762815845355</c:v>
                </c:pt>
                <c:pt idx="2080">
                  <c:v>2426.7882425085741</c:v>
                </c:pt>
                <c:pt idx="2081">
                  <c:v>952.10479280665675</c:v>
                </c:pt>
                <c:pt idx="2082">
                  <c:v>1811.3838369588429</c:v>
                </c:pt>
                <c:pt idx="2083">
                  <c:v>17906.814612870377</c:v>
                </c:pt>
                <c:pt idx="2084">
                  <c:v>12281.463981306282</c:v>
                </c:pt>
                <c:pt idx="2085">
                  <c:v>13152.75017354064</c:v>
                </c:pt>
                <c:pt idx="2086">
                  <c:v>2534.0422894925759</c:v>
                </c:pt>
                <c:pt idx="2087">
                  <c:v>13822.041885037279</c:v>
                </c:pt>
                <c:pt idx="2088">
                  <c:v>3779.5178004309087</c:v>
                </c:pt>
                <c:pt idx="2089">
                  <c:v>9068.7491385145222</c:v>
                </c:pt>
                <c:pt idx="2090">
                  <c:v>13566.861319157499</c:v>
                </c:pt>
                <c:pt idx="2091">
                  <c:v>21780.652241491425</c:v>
                </c:pt>
                <c:pt idx="2092">
                  <c:v>1842.0337858969801</c:v>
                </c:pt>
                <c:pt idx="2093">
                  <c:v>10277.940025354788</c:v>
                </c:pt>
                <c:pt idx="2094">
                  <c:v>4480.3020284514751</c:v>
                </c:pt>
                <c:pt idx="2095">
                  <c:v>9762.8277255654466</c:v>
                </c:pt>
                <c:pt idx="2096">
                  <c:v>13636.34864444688</c:v>
                </c:pt>
                <c:pt idx="2097">
                  <c:v>5704.5554942598119</c:v>
                </c:pt>
                <c:pt idx="2098">
                  <c:v>818.12274365430403</c:v>
                </c:pt>
                <c:pt idx="2099">
                  <c:v>2966.4272650753519</c:v>
                </c:pt>
                <c:pt idx="2100">
                  <c:v>14315.506454278238</c:v>
                </c:pt>
                <c:pt idx="2101">
                  <c:v>8406.0267175621266</c:v>
                </c:pt>
                <c:pt idx="2102">
                  <c:v>3390.230767725368</c:v>
                </c:pt>
                <c:pt idx="2103">
                  <c:v>9805.1742857509471</c:v>
                </c:pt>
                <c:pt idx="2104">
                  <c:v>6104.5141154582107</c:v>
                </c:pt>
                <c:pt idx="2105">
                  <c:v>5968.8253950919971</c:v>
                </c:pt>
                <c:pt idx="2106">
                  <c:v>17429.226625977521</c:v>
                </c:pt>
                <c:pt idx="2107">
                  <c:v>6866.4669696689098</c:v>
                </c:pt>
                <c:pt idx="2108">
                  <c:v>5762.0316375604616</c:v>
                </c:pt>
                <c:pt idx="2109">
                  <c:v>9851.6932544369793</c:v>
                </c:pt>
                <c:pt idx="2110">
                  <c:v>4759.4478801215218</c:v>
                </c:pt>
                <c:pt idx="2111">
                  <c:v>1690.8846093734401</c:v>
                </c:pt>
                <c:pt idx="2112">
                  <c:v>4917.3435733131064</c:v>
                </c:pt>
                <c:pt idx="2113">
                  <c:v>4070.6583255318692</c:v>
                </c:pt>
                <c:pt idx="2114">
                  <c:v>7921.9279165633361</c:v>
                </c:pt>
                <c:pt idx="2115">
                  <c:v>947.57541960017602</c:v>
                </c:pt>
                <c:pt idx="2116">
                  <c:v>7940.6572245042244</c:v>
                </c:pt>
                <c:pt idx="2117">
                  <c:v>15690.437341507681</c:v>
                </c:pt>
                <c:pt idx="2118">
                  <c:v>1225.8237354331136</c:v>
                </c:pt>
                <c:pt idx="2119">
                  <c:v>12071.358876149154</c:v>
                </c:pt>
                <c:pt idx="2120">
                  <c:v>10290.53977371725</c:v>
                </c:pt>
                <c:pt idx="2121">
                  <c:v>3605.4596254233306</c:v>
                </c:pt>
                <c:pt idx="2122">
                  <c:v>10189.346514199146</c:v>
                </c:pt>
                <c:pt idx="2123">
                  <c:v>10709.65983032073</c:v>
                </c:pt>
                <c:pt idx="2124">
                  <c:v>15278.338950559144</c:v>
                </c:pt>
                <c:pt idx="2125">
                  <c:v>12970.867980080386</c:v>
                </c:pt>
                <c:pt idx="2126">
                  <c:v>16108.899502285105</c:v>
                </c:pt>
                <c:pt idx="2127">
                  <c:v>5361.2272239734293</c:v>
                </c:pt>
                <c:pt idx="2128">
                  <c:v>2234.3374561854448</c:v>
                </c:pt>
                <c:pt idx="2129">
                  <c:v>3150.8146743355878</c:v>
                </c:pt>
                <c:pt idx="2130">
                  <c:v>3444.14091285922</c:v>
                </c:pt>
                <c:pt idx="2131">
                  <c:v>2393.9555115309345</c:v>
                </c:pt>
                <c:pt idx="2132">
                  <c:v>7547.2514409317992</c:v>
                </c:pt>
                <c:pt idx="2133">
                  <c:v>10056.544048432139</c:v>
                </c:pt>
                <c:pt idx="2134">
                  <c:v>17564.329113107688</c:v>
                </c:pt>
                <c:pt idx="2135">
                  <c:v>17574.02883046239</c:v>
                </c:pt>
                <c:pt idx="2136">
                  <c:v>600.13074162554233</c:v>
                </c:pt>
                <c:pt idx="2137">
                  <c:v>14408.589984820195</c:v>
                </c:pt>
                <c:pt idx="2138">
                  <c:v>4298.7319950051842</c:v>
                </c:pt>
                <c:pt idx="2139">
                  <c:v>1308.5390217621691</c:v>
                </c:pt>
                <c:pt idx="2140">
                  <c:v>18836.036155698526</c:v>
                </c:pt>
                <c:pt idx="2141">
                  <c:v>11440.930399996305</c:v>
                </c:pt>
                <c:pt idx="2142">
                  <c:v>13675.542597078131</c:v>
                </c:pt>
                <c:pt idx="2143">
                  <c:v>4212.0661205190918</c:v>
                </c:pt>
                <c:pt idx="2144">
                  <c:v>2096.2044361581279</c:v>
                </c:pt>
                <c:pt idx="2145">
                  <c:v>7135.5222674851038</c:v>
                </c:pt>
                <c:pt idx="2146">
                  <c:v>6930.0721456545425</c:v>
                </c:pt>
                <c:pt idx="2147">
                  <c:v>6963.3042400827844</c:v>
                </c:pt>
                <c:pt idx="2148">
                  <c:v>12530.197658081164</c:v>
                </c:pt>
                <c:pt idx="2149">
                  <c:v>7186.1067811447156</c:v>
                </c:pt>
                <c:pt idx="2150">
                  <c:v>8435.4320953094648</c:v>
                </c:pt>
                <c:pt idx="2151">
                  <c:v>1538.3126029330081</c:v>
                </c:pt>
                <c:pt idx="2152">
                  <c:v>17779.502839144847</c:v>
                </c:pt>
                <c:pt idx="2153">
                  <c:v>19397.749003057255</c:v>
                </c:pt>
                <c:pt idx="2154">
                  <c:v>2572.7453640609297</c:v>
                </c:pt>
                <c:pt idx="2155">
                  <c:v>7581.2808355283996</c:v>
                </c:pt>
                <c:pt idx="2156">
                  <c:v>911.09916313957604</c:v>
                </c:pt>
                <c:pt idx="2157">
                  <c:v>4751.193609875425</c:v>
                </c:pt>
                <c:pt idx="2158">
                  <c:v>10611.63350131227</c:v>
                </c:pt>
                <c:pt idx="2159">
                  <c:v>18961.620730040864</c:v>
                </c:pt>
                <c:pt idx="2160">
                  <c:v>9947.4759827058369</c:v>
                </c:pt>
                <c:pt idx="2161">
                  <c:v>6588.3571073058793</c:v>
                </c:pt>
                <c:pt idx="2162">
                  <c:v>3337.0996155895041</c:v>
                </c:pt>
                <c:pt idx="2163">
                  <c:v>7287.0737810983965</c:v>
                </c:pt>
                <c:pt idx="2164">
                  <c:v>4193.2676052667839</c:v>
                </c:pt>
                <c:pt idx="2165">
                  <c:v>9321.3472200295619</c:v>
                </c:pt>
                <c:pt idx="2166">
                  <c:v>2682.911697864648</c:v>
                </c:pt>
                <c:pt idx="2167">
                  <c:v>4059.1270807529881</c:v>
                </c:pt>
                <c:pt idx="2168">
                  <c:v>13462.636311489909</c:v>
                </c:pt>
                <c:pt idx="2169">
                  <c:v>5692.607401383656</c:v>
                </c:pt>
                <c:pt idx="2170">
                  <c:v>14712.736778858462</c:v>
                </c:pt>
                <c:pt idx="2171">
                  <c:v>2928.1866002309698</c:v>
                </c:pt>
                <c:pt idx="2172">
                  <c:v>3346.1128149587057</c:v>
                </c:pt>
                <c:pt idx="2173">
                  <c:v>13487.534761735693</c:v>
                </c:pt>
                <c:pt idx="2174">
                  <c:v>6698.1552290655636</c:v>
                </c:pt>
                <c:pt idx="2175">
                  <c:v>5120.0220763118759</c:v>
                </c:pt>
                <c:pt idx="2176">
                  <c:v>2986.4620766762278</c:v>
                </c:pt>
                <c:pt idx="2177">
                  <c:v>5089.45289289627</c:v>
                </c:pt>
                <c:pt idx="2178">
                  <c:v>3261.3098227148071</c:v>
                </c:pt>
                <c:pt idx="2179">
                  <c:v>10947.090917695647</c:v>
                </c:pt>
                <c:pt idx="2180">
                  <c:v>7870.3717895682175</c:v>
                </c:pt>
                <c:pt idx="2181">
                  <c:v>6993.1185296156646</c:v>
                </c:pt>
                <c:pt idx="2182">
                  <c:v>779.22251463710154</c:v>
                </c:pt>
                <c:pt idx="2183">
                  <c:v>5976.8281778664004</c:v>
                </c:pt>
                <c:pt idx="2184">
                  <c:v>8598.0813934769249</c:v>
                </c:pt>
                <c:pt idx="2185">
                  <c:v>18417.249563770863</c:v>
                </c:pt>
                <c:pt idx="2186">
                  <c:v>7956.7563063307134</c:v>
                </c:pt>
                <c:pt idx="2187">
                  <c:v>5920.9372416132901</c:v>
                </c:pt>
                <c:pt idx="2188">
                  <c:v>12953.641742847489</c:v>
                </c:pt>
                <c:pt idx="2189">
                  <c:v>2095.4592393851822</c:v>
                </c:pt>
                <c:pt idx="2190">
                  <c:v>7353.6797798068437</c:v>
                </c:pt>
                <c:pt idx="2191">
                  <c:v>19704.223844157787</c:v>
                </c:pt>
                <c:pt idx="2192">
                  <c:v>12314.033912516874</c:v>
                </c:pt>
                <c:pt idx="2193">
                  <c:v>10274.741654000731</c:v>
                </c:pt>
                <c:pt idx="2194">
                  <c:v>3797.919923550523</c:v>
                </c:pt>
                <c:pt idx="2195">
                  <c:v>1255.8749735644549</c:v>
                </c:pt>
                <c:pt idx="2196">
                  <c:v>4628.901996735588</c:v>
                </c:pt>
                <c:pt idx="2197">
                  <c:v>7024.8579885632162</c:v>
                </c:pt>
                <c:pt idx="2198">
                  <c:v>2367.9335926760318</c:v>
                </c:pt>
                <c:pt idx="2199">
                  <c:v>5529.5061759170994</c:v>
                </c:pt>
                <c:pt idx="2200">
                  <c:v>15665.924730553472</c:v>
                </c:pt>
                <c:pt idx="2201">
                  <c:v>2595.4309419178921</c:v>
                </c:pt>
                <c:pt idx="2202">
                  <c:v>5283.2294402882499</c:v>
                </c:pt>
                <c:pt idx="2203">
                  <c:v>2136.2442186411013</c:v>
                </c:pt>
                <c:pt idx="2204">
                  <c:v>16467.144736840073</c:v>
                </c:pt>
                <c:pt idx="2205">
                  <c:v>4631.3444848961699</c:v>
                </c:pt>
                <c:pt idx="2206">
                  <c:v>2112.2015795726397</c:v>
                </c:pt>
                <c:pt idx="2207">
                  <c:v>12215.10512766891</c:v>
                </c:pt>
                <c:pt idx="2208">
                  <c:v>1088.989222247124</c:v>
                </c:pt>
                <c:pt idx="2209">
                  <c:v>9196.9314547952199</c:v>
                </c:pt>
                <c:pt idx="2210">
                  <c:v>1946.4142830927599</c:v>
                </c:pt>
                <c:pt idx="2211">
                  <c:v>9480.7851403088807</c:v>
                </c:pt>
                <c:pt idx="2212">
                  <c:v>522.92655018184053</c:v>
                </c:pt>
                <c:pt idx="2213">
                  <c:v>14014.675159816019</c:v>
                </c:pt>
                <c:pt idx="2214">
                  <c:v>6032.0311429063204</c:v>
                </c:pt>
                <c:pt idx="2215">
                  <c:v>8608.3476744929139</c:v>
                </c:pt>
                <c:pt idx="2216">
                  <c:v>9311.0071821025813</c:v>
                </c:pt>
                <c:pt idx="2217">
                  <c:v>1413.4763142937441</c:v>
                </c:pt>
                <c:pt idx="2218">
                  <c:v>8854.7845560951391</c:v>
                </c:pt>
                <c:pt idx="2219">
                  <c:v>1409.256459595194</c:v>
                </c:pt>
                <c:pt idx="2220">
                  <c:v>14299.688904436962</c:v>
                </c:pt>
                <c:pt idx="2221">
                  <c:v>10852.629636137732</c:v>
                </c:pt>
                <c:pt idx="2222">
                  <c:v>3176.977393990242</c:v>
                </c:pt>
                <c:pt idx="2223">
                  <c:v>1747.3744498812471</c:v>
                </c:pt>
                <c:pt idx="2224">
                  <c:v>2223.272652991664</c:v>
                </c:pt>
                <c:pt idx="2225">
                  <c:v>8611.2042871478898</c:v>
                </c:pt>
                <c:pt idx="2226">
                  <c:v>5752.6503876019997</c:v>
                </c:pt>
                <c:pt idx="2227">
                  <c:v>14047.478189095604</c:v>
                </c:pt>
                <c:pt idx="2228">
                  <c:v>6247.7384579418185</c:v>
                </c:pt>
                <c:pt idx="2229">
                  <c:v>1294.745201247001</c:v>
                </c:pt>
                <c:pt idx="2230">
                  <c:v>18837.410032031828</c:v>
                </c:pt>
                <c:pt idx="2231">
                  <c:v>1648.278352375957</c:v>
                </c:pt>
                <c:pt idx="2232">
                  <c:v>20989.926400474124</c:v>
                </c:pt>
                <c:pt idx="2233">
                  <c:v>3034.6312043322168</c:v>
                </c:pt>
                <c:pt idx="2234">
                  <c:v>8762.802686297051</c:v>
                </c:pt>
                <c:pt idx="2235">
                  <c:v>950.84911964496609</c:v>
                </c:pt>
                <c:pt idx="2236">
                  <c:v>17158.372718188035</c:v>
                </c:pt>
                <c:pt idx="2237">
                  <c:v>2667.9716157584198</c:v>
                </c:pt>
                <c:pt idx="2238">
                  <c:v>2908.2281815196748</c:v>
                </c:pt>
                <c:pt idx="2239">
                  <c:v>7731.1992465053081</c:v>
                </c:pt>
                <c:pt idx="2240">
                  <c:v>17932.649918263738</c:v>
                </c:pt>
                <c:pt idx="2241">
                  <c:v>2886.4712811843656</c:v>
                </c:pt>
                <c:pt idx="2242">
                  <c:v>9367.8922736270997</c:v>
                </c:pt>
                <c:pt idx="2243">
                  <c:v>8465.0969988635134</c:v>
                </c:pt>
                <c:pt idx="2244">
                  <c:v>4350.63242226892</c:v>
                </c:pt>
                <c:pt idx="2245">
                  <c:v>9962.769602436525</c:v>
                </c:pt>
                <c:pt idx="2246">
                  <c:v>1572.7681835797798</c:v>
                </c:pt>
                <c:pt idx="2247">
                  <c:v>7634.1254665242423</c:v>
                </c:pt>
                <c:pt idx="2248">
                  <c:v>14379.31479058848</c:v>
                </c:pt>
                <c:pt idx="2249">
                  <c:v>4475.6733417794203</c:v>
                </c:pt>
                <c:pt idx="2250">
                  <c:v>2490.3660106037755</c:v>
                </c:pt>
                <c:pt idx="2251">
                  <c:v>22507.271368576836</c:v>
                </c:pt>
                <c:pt idx="2252">
                  <c:v>12641.04425959686</c:v>
                </c:pt>
                <c:pt idx="2253">
                  <c:v>9733.1183729283966</c:v>
                </c:pt>
                <c:pt idx="2254">
                  <c:v>14257.296164064641</c:v>
                </c:pt>
                <c:pt idx="2255">
                  <c:v>3072.97558421745</c:v>
                </c:pt>
                <c:pt idx="2256">
                  <c:v>3111.3594411874478</c:v>
                </c:pt>
                <c:pt idx="2257">
                  <c:v>9260.3087164889093</c:v>
                </c:pt>
                <c:pt idx="2258">
                  <c:v>1155.7557870360179</c:v>
                </c:pt>
                <c:pt idx="2259">
                  <c:v>10068.295477843219</c:v>
                </c:pt>
                <c:pt idx="2260">
                  <c:v>18717.554718692791</c:v>
                </c:pt>
                <c:pt idx="2261">
                  <c:v>10909.428494531507</c:v>
                </c:pt>
                <c:pt idx="2262">
                  <c:v>16258.87729726848</c:v>
                </c:pt>
                <c:pt idx="2263">
                  <c:v>9232.277239413459</c:v>
                </c:pt>
                <c:pt idx="2264">
                  <c:v>5494.2352771984624</c:v>
                </c:pt>
                <c:pt idx="2265">
                  <c:v>13363.53595565576</c:v>
                </c:pt>
                <c:pt idx="2266">
                  <c:v>12650.548921513839</c:v>
                </c:pt>
                <c:pt idx="2267">
                  <c:v>4394.2223746617838</c:v>
                </c:pt>
                <c:pt idx="2268">
                  <c:v>3293.7462761419019</c:v>
                </c:pt>
                <c:pt idx="2269">
                  <c:v>11222.547995824199</c:v>
                </c:pt>
                <c:pt idx="2270">
                  <c:v>1841.1220640113718</c:v>
                </c:pt>
                <c:pt idx="2271">
                  <c:v>669.090292320495</c:v>
                </c:pt>
                <c:pt idx="2272">
                  <c:v>4850.103255832224</c:v>
                </c:pt>
                <c:pt idx="2273">
                  <c:v>6526.5174191137776</c:v>
                </c:pt>
                <c:pt idx="2274">
                  <c:v>22453.731762198178</c:v>
                </c:pt>
                <c:pt idx="2275">
                  <c:v>1921.7578796805601</c:v>
                </c:pt>
                <c:pt idx="2276">
                  <c:v>6153.8761964712157</c:v>
                </c:pt>
                <c:pt idx="2277">
                  <c:v>2222.5578141827282</c:v>
                </c:pt>
                <c:pt idx="2278">
                  <c:v>16096.647077728752</c:v>
                </c:pt>
                <c:pt idx="2279">
                  <c:v>1474.550950683564</c:v>
                </c:pt>
                <c:pt idx="2280">
                  <c:v>7894.8581461838885</c:v>
                </c:pt>
                <c:pt idx="2281">
                  <c:v>9151.8573535194155</c:v>
                </c:pt>
                <c:pt idx="2282">
                  <c:v>10242.258380364308</c:v>
                </c:pt>
                <c:pt idx="2283">
                  <c:v>3456.5548383275573</c:v>
                </c:pt>
                <c:pt idx="2284">
                  <c:v>5537.5313510506076</c:v>
                </c:pt>
                <c:pt idx="2285">
                  <c:v>2094.7972620730438</c:v>
                </c:pt>
                <c:pt idx="2286">
                  <c:v>21923.536990746241</c:v>
                </c:pt>
                <c:pt idx="2287">
                  <c:v>1991.06153196372</c:v>
                </c:pt>
                <c:pt idx="2288">
                  <c:v>1868.4293330530591</c:v>
                </c:pt>
                <c:pt idx="2289">
                  <c:v>6359.2226536846965</c:v>
                </c:pt>
                <c:pt idx="2290">
                  <c:v>324.85103198409502</c:v>
                </c:pt>
                <c:pt idx="2291">
                  <c:v>8639.0649021272111</c:v>
                </c:pt>
                <c:pt idx="2292">
                  <c:v>5153.2797707025111</c:v>
                </c:pt>
                <c:pt idx="2293">
                  <c:v>5931.6113388144904</c:v>
                </c:pt>
                <c:pt idx="2294">
                  <c:v>1941.6715560210041</c:v>
                </c:pt>
                <c:pt idx="2295">
                  <c:v>1282.7715526116313</c:v>
                </c:pt>
                <c:pt idx="2296">
                  <c:v>3714.5241023959002</c:v>
                </c:pt>
                <c:pt idx="2297">
                  <c:v>465.67229187758647</c:v>
                </c:pt>
                <c:pt idx="2298">
                  <c:v>4141.6867530700665</c:v>
                </c:pt>
                <c:pt idx="2299">
                  <c:v>3442.2839674414458</c:v>
                </c:pt>
                <c:pt idx="2300">
                  <c:v>11923.743118516535</c:v>
                </c:pt>
                <c:pt idx="2301">
                  <c:v>9222.65668548555</c:v>
                </c:pt>
                <c:pt idx="2302">
                  <c:v>1964.9033367627089</c:v>
                </c:pt>
                <c:pt idx="2303">
                  <c:v>6008.3090246405818</c:v>
                </c:pt>
                <c:pt idx="2304">
                  <c:v>3285.0242162133691</c:v>
                </c:pt>
                <c:pt idx="2305">
                  <c:v>5487.7624453616645</c:v>
                </c:pt>
                <c:pt idx="2306">
                  <c:v>981.10919563906805</c:v>
                </c:pt>
                <c:pt idx="2307">
                  <c:v>2949.1193902770901</c:v>
                </c:pt>
                <c:pt idx="2308">
                  <c:v>1214.72732477364</c:v>
                </c:pt>
                <c:pt idx="2309">
                  <c:v>7187.2644991266352</c:v>
                </c:pt>
                <c:pt idx="2310">
                  <c:v>1113.341489692056</c:v>
                </c:pt>
                <c:pt idx="2311">
                  <c:v>15962.404899899844</c:v>
                </c:pt>
                <c:pt idx="2312">
                  <c:v>7618.6869122854841</c:v>
                </c:pt>
                <c:pt idx="2313">
                  <c:v>4758.2137812852243</c:v>
                </c:pt>
                <c:pt idx="2314">
                  <c:v>11425.654283640362</c:v>
                </c:pt>
                <c:pt idx="2315">
                  <c:v>2074.2319751277291</c:v>
                </c:pt>
                <c:pt idx="2316">
                  <c:v>7292.425832318886</c:v>
                </c:pt>
                <c:pt idx="2317">
                  <c:v>8419.69165870078</c:v>
                </c:pt>
                <c:pt idx="2318">
                  <c:v>9353.0845333564866</c:v>
                </c:pt>
                <c:pt idx="2319">
                  <c:v>5639.0276128678797</c:v>
                </c:pt>
                <c:pt idx="2320">
                  <c:v>7334.7992184071836</c:v>
                </c:pt>
                <c:pt idx="2321">
                  <c:v>12253.384770332805</c:v>
                </c:pt>
                <c:pt idx="2322">
                  <c:v>3882.6881560897923</c:v>
                </c:pt>
                <c:pt idx="2323">
                  <c:v>6433.4025833005335</c:v>
                </c:pt>
                <c:pt idx="2324">
                  <c:v>2944.9397102970738</c:v>
                </c:pt>
                <c:pt idx="2325">
                  <c:v>5277.5495318506955</c:v>
                </c:pt>
                <c:pt idx="2326">
                  <c:v>13005.716041575632</c:v>
                </c:pt>
                <c:pt idx="2327">
                  <c:v>1470.4246227487213</c:v>
                </c:pt>
                <c:pt idx="2328">
                  <c:v>4372.9480155729289</c:v>
                </c:pt>
                <c:pt idx="2329">
                  <c:v>2263.3385711173041</c:v>
                </c:pt>
                <c:pt idx="2330">
                  <c:v>331.846498300348</c:v>
                </c:pt>
                <c:pt idx="2331">
                  <c:v>2994.658491103391</c:v>
                </c:pt>
                <c:pt idx="2332">
                  <c:v>4825.6193074083603</c:v>
                </c:pt>
                <c:pt idx="2333">
                  <c:v>3948.620071788403</c:v>
                </c:pt>
                <c:pt idx="2334">
                  <c:v>3451.6608624083383</c:v>
                </c:pt>
                <c:pt idx="2335">
                  <c:v>8686.3723974393597</c:v>
                </c:pt>
                <c:pt idx="2336">
                  <c:v>1021.225716119972</c:v>
                </c:pt>
                <c:pt idx="2337">
                  <c:v>2376.8124577165322</c:v>
                </c:pt>
                <c:pt idx="2338">
                  <c:v>3029.3762563317441</c:v>
                </c:pt>
                <c:pt idx="2339">
                  <c:v>477.05301116872602</c:v>
                </c:pt>
                <c:pt idx="2340">
                  <c:v>6208.4819442206081</c:v>
                </c:pt>
                <c:pt idx="2341">
                  <c:v>3196.184512558631</c:v>
                </c:pt>
                <c:pt idx="2342">
                  <c:v>1119.0530823791346</c:v>
                </c:pt>
                <c:pt idx="2343">
                  <c:v>7756.9420090691037</c:v>
                </c:pt>
                <c:pt idx="2344">
                  <c:v>8054.2016938847719</c:v>
                </c:pt>
                <c:pt idx="2345">
                  <c:v>7368.0115115315311</c:v>
                </c:pt>
                <c:pt idx="2346">
                  <c:v>15637.665142116777</c:v>
                </c:pt>
                <c:pt idx="2347">
                  <c:v>4044.4159216637408</c:v>
                </c:pt>
                <c:pt idx="2348">
                  <c:v>2220.0314923068941</c:v>
                </c:pt>
                <c:pt idx="2349">
                  <c:v>2073.2432468744109</c:v>
                </c:pt>
                <c:pt idx="2350">
                  <c:v>2689.9457670743518</c:v>
                </c:pt>
                <c:pt idx="2351">
                  <c:v>5992.7286433209774</c:v>
                </c:pt>
                <c:pt idx="2352">
                  <c:v>12049.348247941216</c:v>
                </c:pt>
                <c:pt idx="2353">
                  <c:v>886.32873411971002</c:v>
                </c:pt>
                <c:pt idx="2354">
                  <c:v>15407.302873349421</c:v>
                </c:pt>
                <c:pt idx="2355">
                  <c:v>1146.7641611982601</c:v>
                </c:pt>
                <c:pt idx="2356">
                  <c:v>10946.495718687071</c:v>
                </c:pt>
                <c:pt idx="2357">
                  <c:v>479.39837976059221</c:v>
                </c:pt>
                <c:pt idx="2358">
                  <c:v>7547.4194288088183</c:v>
                </c:pt>
                <c:pt idx="2359">
                  <c:v>797.73193994938504</c:v>
                </c:pt>
                <c:pt idx="2360">
                  <c:v>2155.4510183273651</c:v>
                </c:pt>
                <c:pt idx="2361">
                  <c:v>4558.392924091303</c:v>
                </c:pt>
                <c:pt idx="2362">
                  <c:v>1096.60991066622</c:v>
                </c:pt>
                <c:pt idx="2363">
                  <c:v>11554.109554983603</c:v>
                </c:pt>
                <c:pt idx="2364">
                  <c:v>8982.4585218858629</c:v>
                </c:pt>
                <c:pt idx="2365">
                  <c:v>2996.3510491781308</c:v>
                </c:pt>
                <c:pt idx="2366">
                  <c:v>4108.7078294217145</c:v>
                </c:pt>
                <c:pt idx="2367">
                  <c:v>602.77815680538197</c:v>
                </c:pt>
                <c:pt idx="2368">
                  <c:v>3884.0808696262238</c:v>
                </c:pt>
                <c:pt idx="2369">
                  <c:v>1512.512277589004</c:v>
                </c:pt>
                <c:pt idx="2370">
                  <c:v>2061.1874511982319</c:v>
                </c:pt>
                <c:pt idx="2371">
                  <c:v>21095.576203927441</c:v>
                </c:pt>
                <c:pt idx="2372">
                  <c:v>13380.005564042587</c:v>
                </c:pt>
                <c:pt idx="2373">
                  <c:v>6817.1315751158481</c:v>
                </c:pt>
                <c:pt idx="2374">
                  <c:v>10585.049402324819</c:v>
                </c:pt>
                <c:pt idx="2375">
                  <c:v>1217.450698904566</c:v>
                </c:pt>
                <c:pt idx="2376">
                  <c:v>1690.5696700517551</c:v>
                </c:pt>
                <c:pt idx="2377">
                  <c:v>10126.083049108925</c:v>
                </c:pt>
                <c:pt idx="2378">
                  <c:v>8279.329818563463</c:v>
                </c:pt>
                <c:pt idx="2379">
                  <c:v>409.27115323325802</c:v>
                </c:pt>
                <c:pt idx="2380">
                  <c:v>2520.54040890435</c:v>
                </c:pt>
                <c:pt idx="2381">
                  <c:v>7846.2549350563859</c:v>
                </c:pt>
                <c:pt idx="2382">
                  <c:v>4624.8585612854295</c:v>
                </c:pt>
                <c:pt idx="2383">
                  <c:v>6830.413778467524</c:v>
                </c:pt>
                <c:pt idx="2384">
                  <c:v>2128.3907506896321</c:v>
                </c:pt>
                <c:pt idx="2385">
                  <c:v>10295.651386922584</c:v>
                </c:pt>
                <c:pt idx="2386">
                  <c:v>217.027590546932</c:v>
                </c:pt>
                <c:pt idx="2387">
                  <c:v>4166.2838757813515</c:v>
                </c:pt>
                <c:pt idx="2388">
                  <c:v>13598.004613019677</c:v>
                </c:pt>
                <c:pt idx="2389">
                  <c:v>7195.6451664292199</c:v>
                </c:pt>
                <c:pt idx="2390">
                  <c:v>218.548799159054</c:v>
                </c:pt>
                <c:pt idx="2391">
                  <c:v>375.26127229331399</c:v>
                </c:pt>
                <c:pt idx="2392">
                  <c:v>4387.2876415438741</c:v>
                </c:pt>
                <c:pt idx="2393">
                  <c:v>4680.8619583111777</c:v>
                </c:pt>
                <c:pt idx="2394">
                  <c:v>6307.6113216579815</c:v>
                </c:pt>
                <c:pt idx="2395">
                  <c:v>6374.9905772930852</c:v>
                </c:pt>
                <c:pt idx="2396">
                  <c:v>3226.6859287633652</c:v>
                </c:pt>
                <c:pt idx="2397">
                  <c:v>1044.6753632789926</c:v>
                </c:pt>
                <c:pt idx="2398">
                  <c:v>15668.523396130182</c:v>
                </c:pt>
                <c:pt idx="2399">
                  <c:v>9761.5752427843854</c:v>
                </c:pt>
                <c:pt idx="2400">
                  <c:v>7317.7874986169163</c:v>
                </c:pt>
                <c:pt idx="2401">
                  <c:v>3044.0029493133875</c:v>
                </c:pt>
                <c:pt idx="2402">
                  <c:v>6092.658070274204</c:v>
                </c:pt>
                <c:pt idx="2403">
                  <c:v>3230.813837234959</c:v>
                </c:pt>
                <c:pt idx="2404">
                  <c:v>7803.4943333765877</c:v>
                </c:pt>
                <c:pt idx="2405">
                  <c:v>8065.0165563427508</c:v>
                </c:pt>
                <c:pt idx="2406">
                  <c:v>428.13435537778599</c:v>
                </c:pt>
                <c:pt idx="2407">
                  <c:v>3257.1362871243896</c:v>
                </c:pt>
                <c:pt idx="2408">
                  <c:v>2473.0809238500801</c:v>
                </c:pt>
                <c:pt idx="2409">
                  <c:v>1017.202918153004</c:v>
                </c:pt>
                <c:pt idx="2410">
                  <c:v>12950.042619639815</c:v>
                </c:pt>
                <c:pt idx="2411">
                  <c:v>679.49301246157199</c:v>
                </c:pt>
                <c:pt idx="2412">
                  <c:v>5638.8226617812879</c:v>
                </c:pt>
                <c:pt idx="2413">
                  <c:v>811.08981123637216</c:v>
                </c:pt>
                <c:pt idx="2414">
                  <c:v>10265.827713208973</c:v>
                </c:pt>
                <c:pt idx="2415">
                  <c:v>12095.19583007415</c:v>
                </c:pt>
                <c:pt idx="2416">
                  <c:v>5795.2185419338603</c:v>
                </c:pt>
                <c:pt idx="2417">
                  <c:v>2634.3800206896981</c:v>
                </c:pt>
                <c:pt idx="2418">
                  <c:v>1278.6021182740901</c:v>
                </c:pt>
                <c:pt idx="2419">
                  <c:v>7411.6033852110031</c:v>
                </c:pt>
                <c:pt idx="2420">
                  <c:v>1708.1570997181179</c:v>
                </c:pt>
                <c:pt idx="2421">
                  <c:v>2178.3039605166095</c:v>
                </c:pt>
                <c:pt idx="2422">
                  <c:v>6635.0341467188427</c:v>
                </c:pt>
                <c:pt idx="2423">
                  <c:v>5383.0424339338506</c:v>
                </c:pt>
                <c:pt idx="2424">
                  <c:v>8287.3667798339229</c:v>
                </c:pt>
                <c:pt idx="2425">
                  <c:v>7280.5989177186557</c:v>
                </c:pt>
                <c:pt idx="2426">
                  <c:v>4704.0764761508553</c:v>
                </c:pt>
                <c:pt idx="2427">
                  <c:v>7682.615568478288</c:v>
                </c:pt>
                <c:pt idx="2428">
                  <c:v>3825.70045639616</c:v>
                </c:pt>
                <c:pt idx="2429">
                  <c:v>13043.667923628273</c:v>
                </c:pt>
                <c:pt idx="2430">
                  <c:v>8997.0802436411959</c:v>
                </c:pt>
                <c:pt idx="2431">
                  <c:v>3376.1464950693521</c:v>
                </c:pt>
                <c:pt idx="2432">
                  <c:v>11827.342162672992</c:v>
                </c:pt>
                <c:pt idx="2433">
                  <c:v>539.34734105530492</c:v>
                </c:pt>
                <c:pt idx="2434">
                  <c:v>12062.7742108354</c:v>
                </c:pt>
                <c:pt idx="2435">
                  <c:v>4280.0702014156914</c:v>
                </c:pt>
                <c:pt idx="2436">
                  <c:v>7374.851785343295</c:v>
                </c:pt>
                <c:pt idx="2437">
                  <c:v>406.34839382905398</c:v>
                </c:pt>
                <c:pt idx="2438">
                  <c:v>4404.5013495961957</c:v>
                </c:pt>
                <c:pt idx="2439">
                  <c:v>2626.0359274670182</c:v>
                </c:pt>
                <c:pt idx="2440">
                  <c:v>2991.7016841110499</c:v>
                </c:pt>
                <c:pt idx="2441">
                  <c:v>5287.8089805210184</c:v>
                </c:pt>
                <c:pt idx="2442">
                  <c:v>8642.8279447882014</c:v>
                </c:pt>
                <c:pt idx="2443">
                  <c:v>19556.554212107996</c:v>
                </c:pt>
                <c:pt idx="2444">
                  <c:v>12161.731774388911</c:v>
                </c:pt>
                <c:pt idx="2445">
                  <c:v>5023.3489796206441</c:v>
                </c:pt>
                <c:pt idx="2446">
                  <c:v>2167.1091493049958</c:v>
                </c:pt>
                <c:pt idx="2447">
                  <c:v>4540.1639750673357</c:v>
                </c:pt>
                <c:pt idx="2448">
                  <c:v>379.70705994780599</c:v>
                </c:pt>
                <c:pt idx="2449">
                  <c:v>5306.6413523661458</c:v>
                </c:pt>
                <c:pt idx="2450">
                  <c:v>2230.948998965076</c:v>
                </c:pt>
                <c:pt idx="2451">
                  <c:v>13091.971238276841</c:v>
                </c:pt>
                <c:pt idx="2452">
                  <c:v>4213.5656053752655</c:v>
                </c:pt>
                <c:pt idx="2453">
                  <c:v>4950.5920215294718</c:v>
                </c:pt>
                <c:pt idx="2454">
                  <c:v>933.63126134148911</c:v>
                </c:pt>
                <c:pt idx="2455">
                  <c:v>5294.0102334614139</c:v>
                </c:pt>
                <c:pt idx="2456">
                  <c:v>12241.16466990856</c:v>
                </c:pt>
                <c:pt idx="2457">
                  <c:v>9954.1633391843407</c:v>
                </c:pt>
                <c:pt idx="2458">
                  <c:v>9450.1408507311062</c:v>
                </c:pt>
                <c:pt idx="2459">
                  <c:v>11078.422094133361</c:v>
                </c:pt>
                <c:pt idx="2460">
                  <c:v>6961.2448500680957</c:v>
                </c:pt>
                <c:pt idx="2461">
                  <c:v>5353.6997156042034</c:v>
                </c:pt>
                <c:pt idx="2462">
                  <c:v>9254.9150728089444</c:v>
                </c:pt>
                <c:pt idx="2463">
                  <c:v>13473.671751409187</c:v>
                </c:pt>
                <c:pt idx="2464">
                  <c:v>9549.6192617107972</c:v>
                </c:pt>
                <c:pt idx="2465">
                  <c:v>6045.3892863640413</c:v>
                </c:pt>
                <c:pt idx="2466">
                  <c:v>3872.8037359720311</c:v>
                </c:pt>
                <c:pt idx="2467">
                  <c:v>2710.2715920361879</c:v>
                </c:pt>
                <c:pt idx="2468">
                  <c:v>12935.790126584528</c:v>
                </c:pt>
                <c:pt idx="2469">
                  <c:v>6181.5823183999073</c:v>
                </c:pt>
                <c:pt idx="2470">
                  <c:v>3507.2097686682118</c:v>
                </c:pt>
                <c:pt idx="2471">
                  <c:v>9676.2596244896195</c:v>
                </c:pt>
                <c:pt idx="2472">
                  <c:v>5051.800324139338</c:v>
                </c:pt>
                <c:pt idx="2473">
                  <c:v>12748.791502475338</c:v>
                </c:pt>
                <c:pt idx="2474">
                  <c:v>2900.23982944413</c:v>
                </c:pt>
                <c:pt idx="2475">
                  <c:v>4414.8612184145795</c:v>
                </c:pt>
                <c:pt idx="2476">
                  <c:v>4678.1228529839946</c:v>
                </c:pt>
                <c:pt idx="2477">
                  <c:v>2434.376444542188</c:v>
                </c:pt>
                <c:pt idx="2478">
                  <c:v>3822.0971862629158</c:v>
                </c:pt>
                <c:pt idx="2479">
                  <c:v>9777.4751555335679</c:v>
                </c:pt>
                <c:pt idx="2480">
                  <c:v>2089.14486855732</c:v>
                </c:pt>
                <c:pt idx="2481">
                  <c:v>19121.702742701957</c:v>
                </c:pt>
                <c:pt idx="2482">
                  <c:v>10920.835671092867</c:v>
                </c:pt>
                <c:pt idx="2483">
                  <c:v>3157.871028272154</c:v>
                </c:pt>
                <c:pt idx="2484">
                  <c:v>11619.181002574216</c:v>
                </c:pt>
                <c:pt idx="2485">
                  <c:v>18183.439846408695</c:v>
                </c:pt>
                <c:pt idx="2486">
                  <c:v>1605.2000771274959</c:v>
                </c:pt>
                <c:pt idx="2487">
                  <c:v>438.59638513154499</c:v>
                </c:pt>
                <c:pt idx="2488">
                  <c:v>1889.5751097545581</c:v>
                </c:pt>
                <c:pt idx="2489">
                  <c:v>4815.7660884040397</c:v>
                </c:pt>
                <c:pt idx="2490">
                  <c:v>7322.7065994522809</c:v>
                </c:pt>
                <c:pt idx="2491">
                  <c:v>3394.8093837297361</c:v>
                </c:pt>
                <c:pt idx="2492">
                  <c:v>9820.2296529990745</c:v>
                </c:pt>
                <c:pt idx="2493">
                  <c:v>3359.1484210554299</c:v>
                </c:pt>
                <c:pt idx="2494">
                  <c:v>7281.922907748788</c:v>
                </c:pt>
                <c:pt idx="2495">
                  <c:v>2172.3717280042479</c:v>
                </c:pt>
                <c:pt idx="2496">
                  <c:v>7434.613515717816</c:v>
                </c:pt>
                <c:pt idx="2497">
                  <c:v>21096.466345490306</c:v>
                </c:pt>
                <c:pt idx="2498">
                  <c:v>18670.642775276636</c:v>
                </c:pt>
                <c:pt idx="2499">
                  <c:v>1400.4773631493019</c:v>
                </c:pt>
              </c:numCache>
            </c:numRef>
          </c:yVal>
          <c:smooth val="0"/>
          <c:extLst>
            <c:ext xmlns:c16="http://schemas.microsoft.com/office/drawing/2014/chart" uri="{C3380CC4-5D6E-409C-BE32-E72D297353CC}">
              <c16:uniqueId val="{00000002-776D-4A98-B3D1-559C67393AA0}"/>
            </c:ext>
          </c:extLst>
        </c:ser>
        <c:dLbls>
          <c:showLegendKey val="0"/>
          <c:showVal val="0"/>
          <c:showCatName val="0"/>
          <c:showSerName val="0"/>
          <c:showPercent val="0"/>
          <c:showBubbleSize val="0"/>
        </c:dLbls>
        <c:axId val="1027391663"/>
        <c:axId val="1027404623"/>
      </c:scatterChart>
      <c:valAx>
        <c:axId val="10273916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7404623"/>
        <c:crosses val="autoZero"/>
        <c:crossBetween val="midCat"/>
      </c:valAx>
      <c:valAx>
        <c:axId val="1027404623"/>
        <c:scaling>
          <c:orientation val="minMax"/>
        </c:scaling>
        <c:delete val="0"/>
        <c:axPos val="l"/>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73916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chart" Target="../charts/chart2.xml"/><Relationship Id="rId6" Type="http://schemas.microsoft.com/office/2007/relationships/hdphoto" Target="../media/hdphoto1.wdp"/><Relationship Id="rId5" Type="http://schemas.openxmlformats.org/officeDocument/2006/relationships/image" Target="../media/image4.png"/><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7.jpeg"/><Relationship Id="rId18" Type="http://schemas.microsoft.com/office/2007/relationships/hdphoto" Target="../media/hdphoto2.wdp"/><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image" Target="../media/image6.jpeg"/><Relationship Id="rId17" Type="http://schemas.openxmlformats.org/officeDocument/2006/relationships/image" Target="../media/image9.png"/><Relationship Id="rId2" Type="http://schemas.openxmlformats.org/officeDocument/2006/relationships/chart" Target="../charts/chart4.xml"/><Relationship Id="rId16" Type="http://schemas.openxmlformats.org/officeDocument/2006/relationships/image" Target="../media/image8.jpeg"/><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image" Target="../media/image5.jpeg"/><Relationship Id="rId5" Type="http://schemas.openxmlformats.org/officeDocument/2006/relationships/chart" Target="../charts/chart7.xml"/><Relationship Id="rId15" Type="http://schemas.openxmlformats.org/officeDocument/2006/relationships/image" Target="../media/image2.jpeg"/><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3</xdr:col>
      <xdr:colOff>1019174</xdr:colOff>
      <xdr:row>7</xdr:row>
      <xdr:rowOff>28574</xdr:rowOff>
    </xdr:from>
    <xdr:to>
      <xdr:col>8</xdr:col>
      <xdr:colOff>295274</xdr:colOff>
      <xdr:row>16</xdr:row>
      <xdr:rowOff>157161</xdr:rowOff>
    </xdr:to>
    <xdr:graphicFrame macro="">
      <xdr:nvGraphicFramePr>
        <xdr:cNvPr id="2" name="Chart 1">
          <a:extLst>
            <a:ext uri="{FF2B5EF4-FFF2-40B4-BE49-F238E27FC236}">
              <a16:creationId xmlns:a16="http://schemas.microsoft.com/office/drawing/2014/main" id="{86CAC299-525E-E199-A1B4-EC4B4D2C3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7</xdr:row>
      <xdr:rowOff>142874</xdr:rowOff>
    </xdr:from>
    <xdr:to>
      <xdr:col>3</xdr:col>
      <xdr:colOff>781050</xdr:colOff>
      <xdr:row>17</xdr:row>
      <xdr:rowOff>95249</xdr:rowOff>
    </xdr:to>
    <xdr:graphicFrame macro="">
      <xdr:nvGraphicFramePr>
        <xdr:cNvPr id="2" name="Chart 1">
          <a:extLst>
            <a:ext uri="{FF2B5EF4-FFF2-40B4-BE49-F238E27FC236}">
              <a16:creationId xmlns:a16="http://schemas.microsoft.com/office/drawing/2014/main" id="{1DCFD41C-258D-E284-0512-FA123DF14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790576</xdr:colOff>
      <xdr:row>14</xdr:row>
      <xdr:rowOff>180976</xdr:rowOff>
    </xdr:from>
    <xdr:to>
      <xdr:col>5</xdr:col>
      <xdr:colOff>428625</xdr:colOff>
      <xdr:row>16</xdr:row>
      <xdr:rowOff>67734</xdr:rowOff>
    </xdr:to>
    <xdr:pic>
      <xdr:nvPicPr>
        <xdr:cNvPr id="7" name="Picture 6">
          <a:extLst>
            <a:ext uri="{FF2B5EF4-FFF2-40B4-BE49-F238E27FC236}">
              <a16:creationId xmlns:a16="http://schemas.microsoft.com/office/drawing/2014/main" id="{752EE8B8-F2D5-6CF3-5BEB-BB736799F5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76676" y="2847976"/>
          <a:ext cx="438149" cy="267758"/>
        </a:xfrm>
        <a:prstGeom prst="rect">
          <a:avLst/>
        </a:prstGeom>
      </xdr:spPr>
    </xdr:pic>
    <xdr:clientData/>
  </xdr:twoCellAnchor>
  <xdr:twoCellAnchor editAs="oneCell">
    <xdr:from>
      <xdr:col>7</xdr:col>
      <xdr:colOff>742950</xdr:colOff>
      <xdr:row>18</xdr:row>
      <xdr:rowOff>66674</xdr:rowOff>
    </xdr:from>
    <xdr:to>
      <xdr:col>8</xdr:col>
      <xdr:colOff>495300</xdr:colOff>
      <xdr:row>19</xdr:row>
      <xdr:rowOff>152399</xdr:rowOff>
    </xdr:to>
    <xdr:pic>
      <xdr:nvPicPr>
        <xdr:cNvPr id="9" name="Picture 8">
          <a:extLst>
            <a:ext uri="{FF2B5EF4-FFF2-40B4-BE49-F238E27FC236}">
              <a16:creationId xmlns:a16="http://schemas.microsoft.com/office/drawing/2014/main" id="{F6AC8D2A-2ED9-3FB0-680C-738B6E7719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15050" y="3495674"/>
          <a:ext cx="552450" cy="276225"/>
        </a:xfrm>
        <a:prstGeom prst="rect">
          <a:avLst/>
        </a:prstGeom>
      </xdr:spPr>
    </xdr:pic>
    <xdr:clientData/>
  </xdr:twoCellAnchor>
  <xdr:twoCellAnchor editAs="oneCell">
    <xdr:from>
      <xdr:col>4</xdr:col>
      <xdr:colOff>0</xdr:colOff>
      <xdr:row>13</xdr:row>
      <xdr:rowOff>104774</xdr:rowOff>
    </xdr:from>
    <xdr:to>
      <xdr:col>4</xdr:col>
      <xdr:colOff>552450</xdr:colOff>
      <xdr:row>15</xdr:row>
      <xdr:rowOff>38099</xdr:rowOff>
    </xdr:to>
    <xdr:pic>
      <xdr:nvPicPr>
        <xdr:cNvPr id="11" name="Picture 10">
          <a:extLst>
            <a:ext uri="{FF2B5EF4-FFF2-40B4-BE49-F238E27FC236}">
              <a16:creationId xmlns:a16="http://schemas.microsoft.com/office/drawing/2014/main" id="{72338613-9C48-39AD-1312-EBCE9F11C7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86100" y="2581274"/>
          <a:ext cx="552450" cy="314325"/>
        </a:xfrm>
        <a:prstGeom prst="rect">
          <a:avLst/>
        </a:prstGeom>
      </xdr:spPr>
    </xdr:pic>
    <xdr:clientData/>
  </xdr:twoCellAnchor>
  <xdr:twoCellAnchor editAs="oneCell">
    <xdr:from>
      <xdr:col>6</xdr:col>
      <xdr:colOff>590551</xdr:colOff>
      <xdr:row>12</xdr:row>
      <xdr:rowOff>57151</xdr:rowOff>
    </xdr:from>
    <xdr:to>
      <xdr:col>7</xdr:col>
      <xdr:colOff>323850</xdr:colOff>
      <xdr:row>14</xdr:row>
      <xdr:rowOff>17237</xdr:rowOff>
    </xdr:to>
    <xdr:pic>
      <xdr:nvPicPr>
        <xdr:cNvPr id="15" name="Picture 14">
          <a:extLst>
            <a:ext uri="{FF2B5EF4-FFF2-40B4-BE49-F238E27FC236}">
              <a16:creationId xmlns:a16="http://schemas.microsoft.com/office/drawing/2014/main" id="{1FF6697C-53B7-4A36-22FC-249C8890BE06}"/>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20000" b="90000" l="18910" r="89744"/>
                  </a14:imgEffect>
                </a14:imgLayer>
              </a14:imgProps>
            </a:ext>
            <a:ext uri="{28A0092B-C50C-407E-A947-70E740481C1C}">
              <a14:useLocalDpi xmlns:a14="http://schemas.microsoft.com/office/drawing/2010/main" val="0"/>
            </a:ext>
          </a:extLst>
        </a:blip>
        <a:stretch>
          <a:fillRect/>
        </a:stretch>
      </xdr:blipFill>
      <xdr:spPr>
        <a:xfrm>
          <a:off x="5086351" y="2343151"/>
          <a:ext cx="609599" cy="3410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xdr:colOff>
      <xdr:row>0</xdr:row>
      <xdr:rowOff>19049</xdr:rowOff>
    </xdr:from>
    <xdr:to>
      <xdr:col>21</xdr:col>
      <xdr:colOff>542925</xdr:colOff>
      <xdr:row>23</xdr:row>
      <xdr:rowOff>76200</xdr:rowOff>
    </xdr:to>
    <xdr:sp macro="" textlink="">
      <xdr:nvSpPr>
        <xdr:cNvPr id="2" name="Rectangle 1">
          <a:extLst>
            <a:ext uri="{FF2B5EF4-FFF2-40B4-BE49-F238E27FC236}">
              <a16:creationId xmlns:a16="http://schemas.microsoft.com/office/drawing/2014/main" id="{18D29526-7F54-37FF-A287-B020F130978C}"/>
            </a:ext>
          </a:extLst>
        </xdr:cNvPr>
        <xdr:cNvSpPr/>
      </xdr:nvSpPr>
      <xdr:spPr>
        <a:xfrm>
          <a:off x="19049" y="19049"/>
          <a:ext cx="13325476" cy="4438651"/>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95250</xdr:colOff>
      <xdr:row>0</xdr:row>
      <xdr:rowOff>47625</xdr:rowOff>
    </xdr:from>
    <xdr:to>
      <xdr:col>3</xdr:col>
      <xdr:colOff>295275</xdr:colOff>
      <xdr:row>23</xdr:row>
      <xdr:rowOff>66675</xdr:rowOff>
    </xdr:to>
    <xdr:sp macro="" textlink="">
      <xdr:nvSpPr>
        <xdr:cNvPr id="3" name="Rectangle 2">
          <a:extLst>
            <a:ext uri="{FF2B5EF4-FFF2-40B4-BE49-F238E27FC236}">
              <a16:creationId xmlns:a16="http://schemas.microsoft.com/office/drawing/2014/main" id="{DEB85144-EF71-30E8-FDC0-E5EB383EF7BA}"/>
            </a:ext>
          </a:extLst>
        </xdr:cNvPr>
        <xdr:cNvSpPr/>
      </xdr:nvSpPr>
      <xdr:spPr>
        <a:xfrm>
          <a:off x="704850" y="47625"/>
          <a:ext cx="1419225" cy="44005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361950</xdr:colOff>
      <xdr:row>0</xdr:row>
      <xdr:rowOff>47625</xdr:rowOff>
    </xdr:from>
    <xdr:to>
      <xdr:col>21</xdr:col>
      <xdr:colOff>466725</xdr:colOff>
      <xdr:row>1</xdr:row>
      <xdr:rowOff>123825</xdr:rowOff>
    </xdr:to>
    <xdr:sp macro="" textlink="">
      <xdr:nvSpPr>
        <xdr:cNvPr id="4" name="Rectangle 3">
          <a:extLst>
            <a:ext uri="{FF2B5EF4-FFF2-40B4-BE49-F238E27FC236}">
              <a16:creationId xmlns:a16="http://schemas.microsoft.com/office/drawing/2014/main" id="{304DA1AB-A6B4-92FE-BD01-B896B2FF7D7F}"/>
            </a:ext>
          </a:extLst>
        </xdr:cNvPr>
        <xdr:cNvSpPr/>
      </xdr:nvSpPr>
      <xdr:spPr>
        <a:xfrm>
          <a:off x="2190750" y="47625"/>
          <a:ext cx="11077575" cy="2667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352425</xdr:colOff>
      <xdr:row>1</xdr:row>
      <xdr:rowOff>161925</xdr:rowOff>
    </xdr:from>
    <xdr:to>
      <xdr:col>21</xdr:col>
      <xdr:colOff>457201</xdr:colOff>
      <xdr:row>4</xdr:row>
      <xdr:rowOff>9525</xdr:rowOff>
    </xdr:to>
    <xdr:sp macro="" textlink="">
      <xdr:nvSpPr>
        <xdr:cNvPr id="5" name="Rectangle 4">
          <a:extLst>
            <a:ext uri="{FF2B5EF4-FFF2-40B4-BE49-F238E27FC236}">
              <a16:creationId xmlns:a16="http://schemas.microsoft.com/office/drawing/2014/main" id="{CCD1CF4E-4680-7532-70C2-136C0E3A3EB6}"/>
            </a:ext>
          </a:extLst>
        </xdr:cNvPr>
        <xdr:cNvSpPr/>
      </xdr:nvSpPr>
      <xdr:spPr>
        <a:xfrm>
          <a:off x="2181225" y="352425"/>
          <a:ext cx="11077576" cy="419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t>v</a:t>
          </a:r>
        </a:p>
      </xdr:txBody>
    </xdr:sp>
    <xdr:clientData/>
  </xdr:twoCellAnchor>
  <xdr:twoCellAnchor>
    <xdr:from>
      <xdr:col>3</xdr:col>
      <xdr:colOff>352425</xdr:colOff>
      <xdr:row>4</xdr:row>
      <xdr:rowOff>57149</xdr:rowOff>
    </xdr:from>
    <xdr:to>
      <xdr:col>12</xdr:col>
      <xdr:colOff>209550</xdr:colOff>
      <xdr:row>13</xdr:row>
      <xdr:rowOff>85724</xdr:rowOff>
    </xdr:to>
    <xdr:sp macro="" textlink="">
      <xdr:nvSpPr>
        <xdr:cNvPr id="6" name="Rectangle 5">
          <a:extLst>
            <a:ext uri="{FF2B5EF4-FFF2-40B4-BE49-F238E27FC236}">
              <a16:creationId xmlns:a16="http://schemas.microsoft.com/office/drawing/2014/main" id="{B0B1A1F1-E40F-F94E-630B-4D0A6BFF472C}"/>
            </a:ext>
          </a:extLst>
        </xdr:cNvPr>
        <xdr:cNvSpPr/>
      </xdr:nvSpPr>
      <xdr:spPr>
        <a:xfrm>
          <a:off x="2181225" y="819149"/>
          <a:ext cx="5343525" cy="17430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a:p>
      </xdr:txBody>
    </xdr:sp>
    <xdr:clientData/>
  </xdr:twoCellAnchor>
  <xdr:twoCellAnchor>
    <xdr:from>
      <xdr:col>3</xdr:col>
      <xdr:colOff>352425</xdr:colOff>
      <xdr:row>13</xdr:row>
      <xdr:rowOff>152400</xdr:rowOff>
    </xdr:from>
    <xdr:to>
      <xdr:col>12</xdr:col>
      <xdr:colOff>209550</xdr:colOff>
      <xdr:row>23</xdr:row>
      <xdr:rowOff>9525</xdr:rowOff>
    </xdr:to>
    <xdr:sp macro="" textlink="">
      <xdr:nvSpPr>
        <xdr:cNvPr id="8" name="Rectangle 7">
          <a:extLst>
            <a:ext uri="{FF2B5EF4-FFF2-40B4-BE49-F238E27FC236}">
              <a16:creationId xmlns:a16="http://schemas.microsoft.com/office/drawing/2014/main" id="{8C0DA7F0-8EEA-9E1E-41BF-6A474A74B8B2}"/>
            </a:ext>
          </a:extLst>
        </xdr:cNvPr>
        <xdr:cNvSpPr/>
      </xdr:nvSpPr>
      <xdr:spPr>
        <a:xfrm>
          <a:off x="2181225" y="2628900"/>
          <a:ext cx="5343525" cy="17621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304800</xdr:colOff>
      <xdr:row>4</xdr:row>
      <xdr:rowOff>57149</xdr:rowOff>
    </xdr:from>
    <xdr:to>
      <xdr:col>21</xdr:col>
      <xdr:colOff>457201</xdr:colOff>
      <xdr:row>13</xdr:row>
      <xdr:rowOff>85724</xdr:rowOff>
    </xdr:to>
    <xdr:sp macro="" textlink="">
      <xdr:nvSpPr>
        <xdr:cNvPr id="9" name="Rectangle 8">
          <a:extLst>
            <a:ext uri="{FF2B5EF4-FFF2-40B4-BE49-F238E27FC236}">
              <a16:creationId xmlns:a16="http://schemas.microsoft.com/office/drawing/2014/main" id="{72A142EC-B006-E952-9927-7C813A27AA74}"/>
            </a:ext>
          </a:extLst>
        </xdr:cNvPr>
        <xdr:cNvSpPr/>
      </xdr:nvSpPr>
      <xdr:spPr>
        <a:xfrm>
          <a:off x="7620000" y="819149"/>
          <a:ext cx="5638801" cy="17430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295275</xdr:colOff>
      <xdr:row>13</xdr:row>
      <xdr:rowOff>133350</xdr:rowOff>
    </xdr:from>
    <xdr:to>
      <xdr:col>21</xdr:col>
      <xdr:colOff>457200</xdr:colOff>
      <xdr:row>23</xdr:row>
      <xdr:rowOff>0</xdr:rowOff>
    </xdr:to>
    <xdr:sp macro="" textlink="">
      <xdr:nvSpPr>
        <xdr:cNvPr id="10" name="Rectangle 9">
          <a:extLst>
            <a:ext uri="{FF2B5EF4-FFF2-40B4-BE49-F238E27FC236}">
              <a16:creationId xmlns:a16="http://schemas.microsoft.com/office/drawing/2014/main" id="{E61C7405-D42C-484A-E58B-BB973BE3D7E4}"/>
            </a:ext>
          </a:extLst>
        </xdr:cNvPr>
        <xdr:cNvSpPr/>
      </xdr:nvSpPr>
      <xdr:spPr>
        <a:xfrm>
          <a:off x="7610475" y="2609850"/>
          <a:ext cx="5648325" cy="17716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409574</xdr:colOff>
      <xdr:row>5</xdr:row>
      <xdr:rowOff>123825</xdr:rowOff>
    </xdr:from>
    <xdr:to>
      <xdr:col>6</xdr:col>
      <xdr:colOff>247649</xdr:colOff>
      <xdr:row>13</xdr:row>
      <xdr:rowOff>47625</xdr:rowOff>
    </xdr:to>
    <xdr:graphicFrame macro="">
      <xdr:nvGraphicFramePr>
        <xdr:cNvPr id="11" name="Chart 10">
          <a:extLst>
            <a:ext uri="{FF2B5EF4-FFF2-40B4-BE49-F238E27FC236}">
              <a16:creationId xmlns:a16="http://schemas.microsoft.com/office/drawing/2014/main" id="{A1B32FB5-17EB-44A5-839B-6E8EEB1AE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333376</xdr:colOff>
      <xdr:row>5</xdr:row>
      <xdr:rowOff>133351</xdr:rowOff>
    </xdr:from>
    <xdr:to>
      <xdr:col>9</xdr:col>
      <xdr:colOff>238126</xdr:colOff>
      <xdr:row>13</xdr:row>
      <xdr:rowOff>38101</xdr:rowOff>
    </xdr:to>
    <xdr:graphicFrame macro="">
      <xdr:nvGraphicFramePr>
        <xdr:cNvPr id="12" name="Chart 11">
          <a:extLst>
            <a:ext uri="{FF2B5EF4-FFF2-40B4-BE49-F238E27FC236}">
              <a16:creationId xmlns:a16="http://schemas.microsoft.com/office/drawing/2014/main" id="{4B85FBDC-3A1E-48F6-B37F-CC8FD83E6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314326</xdr:colOff>
      <xdr:row>5</xdr:row>
      <xdr:rowOff>123825</xdr:rowOff>
    </xdr:from>
    <xdr:to>
      <xdr:col>12</xdr:col>
      <xdr:colOff>142876</xdr:colOff>
      <xdr:row>13</xdr:row>
      <xdr:rowOff>47625</xdr:rowOff>
    </xdr:to>
    <xdr:graphicFrame macro="">
      <xdr:nvGraphicFramePr>
        <xdr:cNvPr id="13" name="Chart 12">
          <a:extLst>
            <a:ext uri="{FF2B5EF4-FFF2-40B4-BE49-F238E27FC236}">
              <a16:creationId xmlns:a16="http://schemas.microsoft.com/office/drawing/2014/main" id="{8A80D371-D049-4ABD-AAFE-C91C6929B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371475</xdr:colOff>
      <xdr:row>5</xdr:row>
      <xdr:rowOff>161925</xdr:rowOff>
    </xdr:from>
    <xdr:to>
      <xdr:col>15</xdr:col>
      <xdr:colOff>123825</xdr:colOff>
      <xdr:row>13</xdr:row>
      <xdr:rowOff>47625</xdr:rowOff>
    </xdr:to>
    <xdr:graphicFrame macro="">
      <xdr:nvGraphicFramePr>
        <xdr:cNvPr id="14" name="Chart 13">
          <a:extLst>
            <a:ext uri="{FF2B5EF4-FFF2-40B4-BE49-F238E27FC236}">
              <a16:creationId xmlns:a16="http://schemas.microsoft.com/office/drawing/2014/main" id="{64466F6F-B9B1-441A-A4A7-2F229761B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5</xdr:row>
      <xdr:rowOff>180974</xdr:rowOff>
    </xdr:from>
    <xdr:to>
      <xdr:col>18</xdr:col>
      <xdr:colOff>323851</xdr:colOff>
      <xdr:row>12</xdr:row>
      <xdr:rowOff>190499</xdr:rowOff>
    </xdr:to>
    <xdr:graphicFrame macro="">
      <xdr:nvGraphicFramePr>
        <xdr:cNvPr id="15" name="Chart 14">
          <a:extLst>
            <a:ext uri="{FF2B5EF4-FFF2-40B4-BE49-F238E27FC236}">
              <a16:creationId xmlns:a16="http://schemas.microsoft.com/office/drawing/2014/main" id="{ED8D87BC-DDE1-48DE-A1F3-13A48DE0F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390525</xdr:colOff>
      <xdr:row>5</xdr:row>
      <xdr:rowOff>152400</xdr:rowOff>
    </xdr:from>
    <xdr:to>
      <xdr:col>21</xdr:col>
      <xdr:colOff>342900</xdr:colOff>
      <xdr:row>13</xdr:row>
      <xdr:rowOff>0</xdr:rowOff>
    </xdr:to>
    <xdr:graphicFrame macro="">
      <xdr:nvGraphicFramePr>
        <xdr:cNvPr id="16" name="Chart 15">
          <a:extLst>
            <a:ext uri="{FF2B5EF4-FFF2-40B4-BE49-F238E27FC236}">
              <a16:creationId xmlns:a16="http://schemas.microsoft.com/office/drawing/2014/main" id="{4BCC4F79-5442-41D9-BA84-92034BFDE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180974</xdr:colOff>
      <xdr:row>4</xdr:row>
      <xdr:rowOff>85725</xdr:rowOff>
    </xdr:from>
    <xdr:to>
      <xdr:col>8</xdr:col>
      <xdr:colOff>419100</xdr:colOff>
      <xdr:row>5</xdr:row>
      <xdr:rowOff>133350</xdr:rowOff>
    </xdr:to>
    <xdr:sp macro="" textlink="">
      <xdr:nvSpPr>
        <xdr:cNvPr id="17" name="TextBox 16">
          <a:extLst>
            <a:ext uri="{FF2B5EF4-FFF2-40B4-BE49-F238E27FC236}">
              <a16:creationId xmlns:a16="http://schemas.microsoft.com/office/drawing/2014/main" id="{92734D26-B78D-A7E8-BCF7-9B7D6F78CDD4}"/>
            </a:ext>
          </a:extLst>
        </xdr:cNvPr>
        <xdr:cNvSpPr txBox="1"/>
      </xdr:nvSpPr>
      <xdr:spPr>
        <a:xfrm>
          <a:off x="3838574" y="847725"/>
          <a:ext cx="145732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accent1"/>
              </a:solidFill>
              <a:latin typeface="+mn-lt"/>
            </a:rPr>
            <a:t>Sales</a:t>
          </a:r>
          <a:r>
            <a:rPr lang="en-US" sz="1200" b="1" i="1" baseline="0">
              <a:solidFill>
                <a:schemeClr val="accent1"/>
              </a:solidFill>
              <a:latin typeface="+mn-lt"/>
            </a:rPr>
            <a:t> Analysis</a:t>
          </a:r>
          <a:endParaRPr lang="en-US" sz="1200" b="1" i="1">
            <a:solidFill>
              <a:schemeClr val="accent1"/>
            </a:solidFill>
            <a:latin typeface="+mn-lt"/>
          </a:endParaRPr>
        </a:p>
      </xdr:txBody>
    </xdr:sp>
    <xdr:clientData/>
  </xdr:twoCellAnchor>
  <xdr:twoCellAnchor>
    <xdr:from>
      <xdr:col>15</xdr:col>
      <xdr:colOff>123825</xdr:colOff>
      <xdr:row>4</xdr:row>
      <xdr:rowOff>104775</xdr:rowOff>
    </xdr:from>
    <xdr:to>
      <xdr:col>18</xdr:col>
      <xdr:colOff>361950</xdr:colOff>
      <xdr:row>5</xdr:row>
      <xdr:rowOff>123825</xdr:rowOff>
    </xdr:to>
    <xdr:sp macro="" textlink="">
      <xdr:nvSpPr>
        <xdr:cNvPr id="18" name="TextBox 17">
          <a:extLst>
            <a:ext uri="{FF2B5EF4-FFF2-40B4-BE49-F238E27FC236}">
              <a16:creationId xmlns:a16="http://schemas.microsoft.com/office/drawing/2014/main" id="{7A6B219D-D794-94C4-1673-253C99165F01}"/>
            </a:ext>
          </a:extLst>
        </xdr:cNvPr>
        <xdr:cNvSpPr txBox="1"/>
      </xdr:nvSpPr>
      <xdr:spPr>
        <a:xfrm>
          <a:off x="9267825" y="866775"/>
          <a:ext cx="20669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1">
                  <a:lumMod val="75000"/>
                </a:schemeClr>
              </a:solidFill>
              <a:latin typeface="+mn-lt"/>
            </a:rPr>
            <a:t>Revenue</a:t>
          </a:r>
          <a:r>
            <a:rPr lang="en-US" sz="1400" baseline="0">
              <a:solidFill>
                <a:schemeClr val="accent1">
                  <a:lumMod val="75000"/>
                </a:schemeClr>
              </a:solidFill>
              <a:latin typeface="+mn-lt"/>
            </a:rPr>
            <a:t> analysis</a:t>
          </a:r>
          <a:endParaRPr lang="en-US" sz="1400">
            <a:solidFill>
              <a:schemeClr val="accent1">
                <a:lumMod val="75000"/>
              </a:schemeClr>
            </a:solidFill>
            <a:latin typeface="+mn-lt"/>
          </a:endParaRPr>
        </a:p>
      </xdr:txBody>
    </xdr:sp>
    <xdr:clientData/>
  </xdr:twoCellAnchor>
  <xdr:twoCellAnchor>
    <xdr:from>
      <xdr:col>3</xdr:col>
      <xdr:colOff>352425</xdr:colOff>
      <xdr:row>15</xdr:row>
      <xdr:rowOff>123825</xdr:rowOff>
    </xdr:from>
    <xdr:to>
      <xdr:col>6</xdr:col>
      <xdr:colOff>209550</xdr:colOff>
      <xdr:row>22</xdr:row>
      <xdr:rowOff>123825</xdr:rowOff>
    </xdr:to>
    <xdr:graphicFrame macro="">
      <xdr:nvGraphicFramePr>
        <xdr:cNvPr id="19" name="Chart 18">
          <a:extLst>
            <a:ext uri="{FF2B5EF4-FFF2-40B4-BE49-F238E27FC236}">
              <a16:creationId xmlns:a16="http://schemas.microsoft.com/office/drawing/2014/main" id="{F2B9F2FE-5F27-4E11-BAF2-CDCAE8273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333376</xdr:colOff>
      <xdr:row>15</xdr:row>
      <xdr:rowOff>114301</xdr:rowOff>
    </xdr:from>
    <xdr:to>
      <xdr:col>9</xdr:col>
      <xdr:colOff>247650</xdr:colOff>
      <xdr:row>22</xdr:row>
      <xdr:rowOff>114301</xdr:rowOff>
    </xdr:to>
    <xdr:graphicFrame macro="">
      <xdr:nvGraphicFramePr>
        <xdr:cNvPr id="20" name="Chart 19">
          <a:extLst>
            <a:ext uri="{FF2B5EF4-FFF2-40B4-BE49-F238E27FC236}">
              <a16:creationId xmlns:a16="http://schemas.microsoft.com/office/drawing/2014/main" id="{F5E5AE68-5AE1-4482-A51F-BE8F50FB1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285750</xdr:colOff>
      <xdr:row>15</xdr:row>
      <xdr:rowOff>123825</xdr:rowOff>
    </xdr:from>
    <xdr:to>
      <xdr:col>12</xdr:col>
      <xdr:colOff>161925</xdr:colOff>
      <xdr:row>22</xdr:row>
      <xdr:rowOff>104775</xdr:rowOff>
    </xdr:to>
    <xdr:graphicFrame macro="">
      <xdr:nvGraphicFramePr>
        <xdr:cNvPr id="21" name="Chart 20">
          <a:extLst>
            <a:ext uri="{FF2B5EF4-FFF2-40B4-BE49-F238E27FC236}">
              <a16:creationId xmlns:a16="http://schemas.microsoft.com/office/drawing/2014/main" id="{998FF7DD-5D19-4B95-977A-F941F542E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304800</xdr:colOff>
      <xdr:row>14</xdr:row>
      <xdr:rowOff>0</xdr:rowOff>
    </xdr:from>
    <xdr:to>
      <xdr:col>10</xdr:col>
      <xdr:colOff>66675</xdr:colOff>
      <xdr:row>15</xdr:row>
      <xdr:rowOff>38100</xdr:rowOff>
    </xdr:to>
    <xdr:sp macro="" textlink="">
      <xdr:nvSpPr>
        <xdr:cNvPr id="22" name="TextBox 21">
          <a:extLst>
            <a:ext uri="{FF2B5EF4-FFF2-40B4-BE49-F238E27FC236}">
              <a16:creationId xmlns:a16="http://schemas.microsoft.com/office/drawing/2014/main" id="{E2A1E758-9475-3805-54F9-22B0C9F2A963}"/>
            </a:ext>
          </a:extLst>
        </xdr:cNvPr>
        <xdr:cNvSpPr txBox="1"/>
      </xdr:nvSpPr>
      <xdr:spPr>
        <a:xfrm>
          <a:off x="3962400" y="2667000"/>
          <a:ext cx="2200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accent1">
                  <a:lumMod val="75000"/>
                </a:schemeClr>
              </a:solidFill>
            </a:rPr>
            <a:t>Correlation Analysis</a:t>
          </a:r>
        </a:p>
      </xdr:txBody>
    </xdr:sp>
    <xdr:clientData/>
  </xdr:twoCellAnchor>
  <xdr:twoCellAnchor>
    <xdr:from>
      <xdr:col>12</xdr:col>
      <xdr:colOff>295275</xdr:colOff>
      <xdr:row>13</xdr:row>
      <xdr:rowOff>133350</xdr:rowOff>
    </xdr:from>
    <xdr:to>
      <xdr:col>21</xdr:col>
      <xdr:colOff>438150</xdr:colOff>
      <xdr:row>23</xdr:row>
      <xdr:rowOff>71437</xdr:rowOff>
    </xdr:to>
    <xdr:graphicFrame macro="">
      <xdr:nvGraphicFramePr>
        <xdr:cNvPr id="23" name="Chart 22">
          <a:extLst>
            <a:ext uri="{FF2B5EF4-FFF2-40B4-BE49-F238E27FC236}">
              <a16:creationId xmlns:a16="http://schemas.microsoft.com/office/drawing/2014/main" id="{B8D06BF6-1207-4671-8803-6F2B34621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0</xdr:colOff>
      <xdr:row>14</xdr:row>
      <xdr:rowOff>0</xdr:rowOff>
    </xdr:from>
    <xdr:to>
      <xdr:col>25</xdr:col>
      <xdr:colOff>200025</xdr:colOff>
      <xdr:row>24</xdr:row>
      <xdr:rowOff>123825</xdr:rowOff>
    </xdr:to>
    <xdr:pic>
      <xdr:nvPicPr>
        <xdr:cNvPr id="25" name="Picture 24">
          <a:extLst>
            <a:ext uri="{FF2B5EF4-FFF2-40B4-BE49-F238E27FC236}">
              <a16:creationId xmlns:a16="http://schemas.microsoft.com/office/drawing/2014/main" id="{BCCDEDB5-8415-85D8-9E16-C860619BCE4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411200" y="2667000"/>
          <a:ext cx="2028825" cy="2028825"/>
        </a:xfrm>
        <a:prstGeom prst="rect">
          <a:avLst/>
        </a:prstGeom>
      </xdr:spPr>
    </xdr:pic>
    <xdr:clientData/>
  </xdr:twoCellAnchor>
  <xdr:twoCellAnchor editAs="oneCell">
    <xdr:from>
      <xdr:col>22</xdr:col>
      <xdr:colOff>0</xdr:colOff>
      <xdr:row>14</xdr:row>
      <xdr:rowOff>0</xdr:rowOff>
    </xdr:from>
    <xdr:to>
      <xdr:col>25</xdr:col>
      <xdr:colOff>152400</xdr:colOff>
      <xdr:row>24</xdr:row>
      <xdr:rowOff>76200</xdr:rowOff>
    </xdr:to>
    <xdr:pic>
      <xdr:nvPicPr>
        <xdr:cNvPr id="27" name="Picture 26">
          <a:extLst>
            <a:ext uri="{FF2B5EF4-FFF2-40B4-BE49-F238E27FC236}">
              <a16:creationId xmlns:a16="http://schemas.microsoft.com/office/drawing/2014/main" id="{45BA595E-88F6-8EC2-59D1-CEA5E17482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411200" y="2667000"/>
          <a:ext cx="1981200" cy="1981200"/>
        </a:xfrm>
        <a:prstGeom prst="rect">
          <a:avLst/>
        </a:prstGeom>
      </xdr:spPr>
    </xdr:pic>
    <xdr:clientData/>
  </xdr:twoCellAnchor>
  <xdr:twoCellAnchor editAs="oneCell">
    <xdr:from>
      <xdr:col>3</xdr:col>
      <xdr:colOff>542925</xdr:colOff>
      <xdr:row>2</xdr:row>
      <xdr:rowOff>0</xdr:rowOff>
    </xdr:from>
    <xdr:to>
      <xdr:col>4</xdr:col>
      <xdr:colOff>304800</xdr:colOff>
      <xdr:row>3</xdr:row>
      <xdr:rowOff>9525</xdr:rowOff>
    </xdr:to>
    <xdr:pic>
      <xdr:nvPicPr>
        <xdr:cNvPr id="28" name="Picture 27">
          <a:extLst>
            <a:ext uri="{FF2B5EF4-FFF2-40B4-BE49-F238E27FC236}">
              <a16:creationId xmlns:a16="http://schemas.microsoft.com/office/drawing/2014/main" id="{C4E34798-484D-4098-8274-EF91ADEBB6D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371725" y="381000"/>
          <a:ext cx="371475" cy="200025"/>
        </a:xfrm>
        <a:prstGeom prst="rect">
          <a:avLst/>
        </a:prstGeom>
      </xdr:spPr>
    </xdr:pic>
    <xdr:clientData/>
  </xdr:twoCellAnchor>
  <xdr:twoCellAnchor>
    <xdr:from>
      <xdr:col>3</xdr:col>
      <xdr:colOff>457200</xdr:colOff>
      <xdr:row>2</xdr:row>
      <xdr:rowOff>161925</xdr:rowOff>
    </xdr:from>
    <xdr:to>
      <xdr:col>4</xdr:col>
      <xdr:colOff>495300</xdr:colOff>
      <xdr:row>3</xdr:row>
      <xdr:rowOff>161925</xdr:rowOff>
    </xdr:to>
    <xdr:sp macro="" textlink="">
      <xdr:nvSpPr>
        <xdr:cNvPr id="29" name="TextBox 28">
          <a:extLst>
            <a:ext uri="{FF2B5EF4-FFF2-40B4-BE49-F238E27FC236}">
              <a16:creationId xmlns:a16="http://schemas.microsoft.com/office/drawing/2014/main" id="{FE703308-BA3B-2C4C-1E27-321F8E9C4C67}"/>
            </a:ext>
          </a:extLst>
        </xdr:cNvPr>
        <xdr:cNvSpPr txBox="1"/>
      </xdr:nvSpPr>
      <xdr:spPr>
        <a:xfrm>
          <a:off x="2286000" y="542925"/>
          <a:ext cx="647700" cy="1905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latin typeface="Agency FB" panose="020B0503020202020204" pitchFamily="34" charset="0"/>
            </a:rPr>
            <a:t>Sales</a:t>
          </a:r>
        </a:p>
      </xdr:txBody>
    </xdr:sp>
    <xdr:clientData/>
  </xdr:twoCellAnchor>
  <xdr:twoCellAnchor>
    <xdr:from>
      <xdr:col>6</xdr:col>
      <xdr:colOff>295274</xdr:colOff>
      <xdr:row>2</xdr:row>
      <xdr:rowOff>161924</xdr:rowOff>
    </xdr:from>
    <xdr:to>
      <xdr:col>7</xdr:col>
      <xdr:colOff>342899</xdr:colOff>
      <xdr:row>3</xdr:row>
      <xdr:rowOff>190499</xdr:rowOff>
    </xdr:to>
    <xdr:sp macro="" textlink="">
      <xdr:nvSpPr>
        <xdr:cNvPr id="30" name="TextBox 29">
          <a:extLst>
            <a:ext uri="{FF2B5EF4-FFF2-40B4-BE49-F238E27FC236}">
              <a16:creationId xmlns:a16="http://schemas.microsoft.com/office/drawing/2014/main" id="{3B6E46B6-E3EB-4078-B052-F98BDDE9DD48}"/>
            </a:ext>
          </a:extLst>
        </xdr:cNvPr>
        <xdr:cNvSpPr txBox="1"/>
      </xdr:nvSpPr>
      <xdr:spPr>
        <a:xfrm>
          <a:off x="3952874" y="542924"/>
          <a:ext cx="6572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latin typeface="Agency FB" panose="020B0503020202020204" pitchFamily="34" charset="0"/>
            </a:rPr>
            <a:t>Revenue</a:t>
          </a:r>
        </a:p>
      </xdr:txBody>
    </xdr:sp>
    <xdr:clientData/>
  </xdr:twoCellAnchor>
  <xdr:twoCellAnchor>
    <xdr:from>
      <xdr:col>4</xdr:col>
      <xdr:colOff>295275</xdr:colOff>
      <xdr:row>2</xdr:row>
      <xdr:rowOff>47625</xdr:rowOff>
    </xdr:from>
    <xdr:to>
      <xdr:col>5</xdr:col>
      <xdr:colOff>333375</xdr:colOff>
      <xdr:row>3</xdr:row>
      <xdr:rowOff>180975</xdr:rowOff>
    </xdr:to>
    <xdr:sp macro="" textlink="">
      <xdr:nvSpPr>
        <xdr:cNvPr id="31" name="TextBox 30">
          <a:extLst>
            <a:ext uri="{FF2B5EF4-FFF2-40B4-BE49-F238E27FC236}">
              <a16:creationId xmlns:a16="http://schemas.microsoft.com/office/drawing/2014/main" id="{3E87876F-8E76-4CC4-9F29-A1AEE71410E4}"/>
            </a:ext>
          </a:extLst>
        </xdr:cNvPr>
        <xdr:cNvSpPr txBox="1"/>
      </xdr:nvSpPr>
      <xdr:spPr>
        <a:xfrm>
          <a:off x="2733675" y="428625"/>
          <a:ext cx="6477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latin typeface="Agency FB" panose="020B0503020202020204" pitchFamily="34" charset="0"/>
            </a:rPr>
            <a:t>6231</a:t>
          </a:r>
        </a:p>
      </xdr:txBody>
    </xdr:sp>
    <xdr:clientData/>
  </xdr:twoCellAnchor>
  <xdr:twoCellAnchor editAs="oneCell">
    <xdr:from>
      <xdr:col>6</xdr:col>
      <xdr:colOff>333375</xdr:colOff>
      <xdr:row>1</xdr:row>
      <xdr:rowOff>171450</xdr:rowOff>
    </xdr:from>
    <xdr:to>
      <xdr:col>7</xdr:col>
      <xdr:colOff>161924</xdr:colOff>
      <xdr:row>3</xdr:row>
      <xdr:rowOff>58208</xdr:rowOff>
    </xdr:to>
    <xdr:pic>
      <xdr:nvPicPr>
        <xdr:cNvPr id="32" name="Picture 31">
          <a:extLst>
            <a:ext uri="{FF2B5EF4-FFF2-40B4-BE49-F238E27FC236}">
              <a16:creationId xmlns:a16="http://schemas.microsoft.com/office/drawing/2014/main" id="{5AE1D7E5-0F82-47B7-829B-83EE47FD2A1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990975" y="361950"/>
          <a:ext cx="438149" cy="267758"/>
        </a:xfrm>
        <a:prstGeom prst="rect">
          <a:avLst/>
        </a:prstGeom>
      </xdr:spPr>
    </xdr:pic>
    <xdr:clientData/>
  </xdr:twoCellAnchor>
  <xdr:twoCellAnchor>
    <xdr:from>
      <xdr:col>7</xdr:col>
      <xdr:colOff>238125</xdr:colOff>
      <xdr:row>2</xdr:row>
      <xdr:rowOff>19050</xdr:rowOff>
    </xdr:from>
    <xdr:to>
      <xdr:col>8</xdr:col>
      <xdr:colOff>533400</xdr:colOff>
      <xdr:row>3</xdr:row>
      <xdr:rowOff>133350</xdr:rowOff>
    </xdr:to>
    <xdr:sp macro="" textlink="">
      <xdr:nvSpPr>
        <xdr:cNvPr id="37" name="TextBox 36">
          <a:extLst>
            <a:ext uri="{FF2B5EF4-FFF2-40B4-BE49-F238E27FC236}">
              <a16:creationId xmlns:a16="http://schemas.microsoft.com/office/drawing/2014/main" id="{B415204F-4D47-1503-2113-71D9D71E318A}"/>
            </a:ext>
          </a:extLst>
        </xdr:cNvPr>
        <xdr:cNvSpPr txBox="1"/>
      </xdr:nvSpPr>
      <xdr:spPr>
        <a:xfrm>
          <a:off x="4505325" y="400050"/>
          <a:ext cx="9048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17,074,551</a:t>
          </a:r>
        </a:p>
      </xdr:txBody>
    </xdr:sp>
    <xdr:clientData/>
  </xdr:twoCellAnchor>
  <xdr:twoCellAnchor>
    <xdr:from>
      <xdr:col>10</xdr:col>
      <xdr:colOff>304800</xdr:colOff>
      <xdr:row>2</xdr:row>
      <xdr:rowOff>190499</xdr:rowOff>
    </xdr:from>
    <xdr:to>
      <xdr:col>11</xdr:col>
      <xdr:colOff>581025</xdr:colOff>
      <xdr:row>3</xdr:row>
      <xdr:rowOff>180974</xdr:rowOff>
    </xdr:to>
    <xdr:sp macro="" textlink="">
      <xdr:nvSpPr>
        <xdr:cNvPr id="40" name="TextBox 39">
          <a:extLst>
            <a:ext uri="{FF2B5EF4-FFF2-40B4-BE49-F238E27FC236}">
              <a16:creationId xmlns:a16="http://schemas.microsoft.com/office/drawing/2014/main" id="{458B795B-5E0A-43C1-854F-77A8DE7BCE6D}"/>
            </a:ext>
          </a:extLst>
        </xdr:cNvPr>
        <xdr:cNvSpPr txBox="1"/>
      </xdr:nvSpPr>
      <xdr:spPr>
        <a:xfrm>
          <a:off x="6400800" y="571499"/>
          <a:ext cx="885825" cy="18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accent1"/>
              </a:solidFill>
            </a:rPr>
            <a:t>AVG</a:t>
          </a:r>
          <a:r>
            <a:rPr lang="en-US" sz="800" b="1" baseline="0">
              <a:solidFill>
                <a:schemeClr val="accent1"/>
              </a:solidFill>
            </a:rPr>
            <a:t> DISCOUNT</a:t>
          </a:r>
          <a:endParaRPr lang="en-US" sz="800" b="1">
            <a:solidFill>
              <a:schemeClr val="accent1"/>
            </a:solidFill>
          </a:endParaRPr>
        </a:p>
      </xdr:txBody>
    </xdr:sp>
    <xdr:clientData/>
  </xdr:twoCellAnchor>
  <xdr:twoCellAnchor>
    <xdr:from>
      <xdr:col>11</xdr:col>
      <xdr:colOff>504825</xdr:colOff>
      <xdr:row>1</xdr:row>
      <xdr:rowOff>171450</xdr:rowOff>
    </xdr:from>
    <xdr:to>
      <xdr:col>12</xdr:col>
      <xdr:colOff>409575</xdr:colOff>
      <xdr:row>3</xdr:row>
      <xdr:rowOff>152400</xdr:rowOff>
    </xdr:to>
    <xdr:sp macro="" textlink="">
      <xdr:nvSpPr>
        <xdr:cNvPr id="41" name="TextBox 40">
          <a:extLst>
            <a:ext uri="{FF2B5EF4-FFF2-40B4-BE49-F238E27FC236}">
              <a16:creationId xmlns:a16="http://schemas.microsoft.com/office/drawing/2014/main" id="{9129F22D-4274-433B-B784-9781D58659A4}"/>
            </a:ext>
          </a:extLst>
        </xdr:cNvPr>
        <xdr:cNvSpPr txBox="1"/>
      </xdr:nvSpPr>
      <xdr:spPr>
        <a:xfrm>
          <a:off x="7210425" y="361950"/>
          <a:ext cx="5143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15</a:t>
          </a:r>
        </a:p>
      </xdr:txBody>
    </xdr:sp>
    <xdr:clientData/>
  </xdr:twoCellAnchor>
  <xdr:twoCellAnchor>
    <xdr:from>
      <xdr:col>14</xdr:col>
      <xdr:colOff>352425</xdr:colOff>
      <xdr:row>3</xdr:row>
      <xdr:rowOff>9525</xdr:rowOff>
    </xdr:from>
    <xdr:to>
      <xdr:col>16</xdr:col>
      <xdr:colOff>38100</xdr:colOff>
      <xdr:row>3</xdr:row>
      <xdr:rowOff>180974</xdr:rowOff>
    </xdr:to>
    <xdr:sp macro="" textlink="">
      <xdr:nvSpPr>
        <xdr:cNvPr id="42" name="TextBox 41">
          <a:extLst>
            <a:ext uri="{FF2B5EF4-FFF2-40B4-BE49-F238E27FC236}">
              <a16:creationId xmlns:a16="http://schemas.microsoft.com/office/drawing/2014/main" id="{95AFEFD0-38E6-4556-A762-EB23A0CC62E4}"/>
            </a:ext>
          </a:extLst>
        </xdr:cNvPr>
        <xdr:cNvSpPr txBox="1"/>
      </xdr:nvSpPr>
      <xdr:spPr>
        <a:xfrm>
          <a:off x="8886825" y="581025"/>
          <a:ext cx="904875" cy="171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solidFill>
                <a:schemeClr val="accent1">
                  <a:lumMod val="75000"/>
                </a:schemeClr>
              </a:solidFill>
            </a:rPr>
            <a:t>AVG</a:t>
          </a:r>
          <a:r>
            <a:rPr lang="en-US" sz="900" b="0" baseline="0">
              <a:solidFill>
                <a:schemeClr val="accent1">
                  <a:lumMod val="75000"/>
                </a:schemeClr>
              </a:solidFill>
            </a:rPr>
            <a:t> Discount</a:t>
          </a:r>
          <a:endParaRPr lang="en-US" sz="900" b="0">
            <a:solidFill>
              <a:schemeClr val="accent1">
                <a:lumMod val="75000"/>
              </a:schemeClr>
            </a:solidFill>
          </a:endParaRPr>
        </a:p>
      </xdr:txBody>
    </xdr:sp>
    <xdr:clientData/>
  </xdr:twoCellAnchor>
  <xdr:twoCellAnchor>
    <xdr:from>
      <xdr:col>15</xdr:col>
      <xdr:colOff>542924</xdr:colOff>
      <xdr:row>1</xdr:row>
      <xdr:rowOff>171450</xdr:rowOff>
    </xdr:from>
    <xdr:to>
      <xdr:col>16</xdr:col>
      <xdr:colOff>419099</xdr:colOff>
      <xdr:row>3</xdr:row>
      <xdr:rowOff>152400</xdr:rowOff>
    </xdr:to>
    <xdr:sp macro="" textlink="">
      <xdr:nvSpPr>
        <xdr:cNvPr id="43" name="TextBox 42">
          <a:extLst>
            <a:ext uri="{FF2B5EF4-FFF2-40B4-BE49-F238E27FC236}">
              <a16:creationId xmlns:a16="http://schemas.microsoft.com/office/drawing/2014/main" id="{8B547FB5-14EE-46E6-94DF-4967586C72D3}"/>
            </a:ext>
          </a:extLst>
        </xdr:cNvPr>
        <xdr:cNvSpPr txBox="1"/>
      </xdr:nvSpPr>
      <xdr:spPr>
        <a:xfrm>
          <a:off x="9686924" y="361950"/>
          <a:ext cx="485775"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30</a:t>
          </a:r>
        </a:p>
      </xdr:txBody>
    </xdr:sp>
    <xdr:clientData/>
  </xdr:twoCellAnchor>
  <xdr:twoCellAnchor>
    <xdr:from>
      <xdr:col>20</xdr:col>
      <xdr:colOff>314324</xdr:colOff>
      <xdr:row>2</xdr:row>
      <xdr:rowOff>28575</xdr:rowOff>
    </xdr:from>
    <xdr:to>
      <xdr:col>21</xdr:col>
      <xdr:colOff>190499</xdr:colOff>
      <xdr:row>3</xdr:row>
      <xdr:rowOff>161925</xdr:rowOff>
    </xdr:to>
    <xdr:sp macro="" textlink="">
      <xdr:nvSpPr>
        <xdr:cNvPr id="44" name="TextBox 43">
          <a:extLst>
            <a:ext uri="{FF2B5EF4-FFF2-40B4-BE49-F238E27FC236}">
              <a16:creationId xmlns:a16="http://schemas.microsoft.com/office/drawing/2014/main" id="{B42D43AC-9FDC-40CE-860E-9005B3D41348}"/>
            </a:ext>
          </a:extLst>
        </xdr:cNvPr>
        <xdr:cNvSpPr txBox="1"/>
      </xdr:nvSpPr>
      <xdr:spPr>
        <a:xfrm>
          <a:off x="12506324" y="409575"/>
          <a:ext cx="48577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26%</a:t>
          </a:r>
        </a:p>
      </xdr:txBody>
    </xdr:sp>
    <xdr:clientData/>
  </xdr:twoCellAnchor>
  <xdr:twoCellAnchor>
    <xdr:from>
      <xdr:col>18</xdr:col>
      <xdr:colOff>371476</xdr:colOff>
      <xdr:row>3</xdr:row>
      <xdr:rowOff>19050</xdr:rowOff>
    </xdr:from>
    <xdr:to>
      <xdr:col>20</xdr:col>
      <xdr:colOff>285750</xdr:colOff>
      <xdr:row>4</xdr:row>
      <xdr:rowOff>28574</xdr:rowOff>
    </xdr:to>
    <xdr:sp macro="" textlink="">
      <xdr:nvSpPr>
        <xdr:cNvPr id="45" name="TextBox 44">
          <a:extLst>
            <a:ext uri="{FF2B5EF4-FFF2-40B4-BE49-F238E27FC236}">
              <a16:creationId xmlns:a16="http://schemas.microsoft.com/office/drawing/2014/main" id="{7CFE3867-E82F-4FF6-AF96-FA81489FB010}"/>
            </a:ext>
          </a:extLst>
        </xdr:cNvPr>
        <xdr:cNvSpPr txBox="1"/>
      </xdr:nvSpPr>
      <xdr:spPr>
        <a:xfrm>
          <a:off x="11344276" y="590550"/>
          <a:ext cx="1133474" cy="200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accent1"/>
              </a:solidFill>
            </a:rPr>
            <a:t>Inventory</a:t>
          </a:r>
          <a:r>
            <a:rPr lang="en-US" sz="900" b="1" baseline="0">
              <a:solidFill>
                <a:schemeClr val="accent1"/>
              </a:solidFill>
            </a:rPr>
            <a:t> turnover</a:t>
          </a:r>
          <a:endParaRPr lang="en-US" sz="900" b="1">
            <a:solidFill>
              <a:schemeClr val="accent1"/>
            </a:solidFill>
          </a:endParaRPr>
        </a:p>
      </xdr:txBody>
    </xdr:sp>
    <xdr:clientData/>
  </xdr:twoCellAnchor>
  <xdr:twoCellAnchor editAs="oneCell">
    <xdr:from>
      <xdr:col>14</xdr:col>
      <xdr:colOff>247650</xdr:colOff>
      <xdr:row>1</xdr:row>
      <xdr:rowOff>171450</xdr:rowOff>
    </xdr:from>
    <xdr:to>
      <xdr:col>15</xdr:col>
      <xdr:colOff>190500</xdr:colOff>
      <xdr:row>3</xdr:row>
      <xdr:rowOff>66675</xdr:rowOff>
    </xdr:to>
    <xdr:pic>
      <xdr:nvPicPr>
        <xdr:cNvPr id="46" name="Picture 45">
          <a:extLst>
            <a:ext uri="{FF2B5EF4-FFF2-40B4-BE49-F238E27FC236}">
              <a16:creationId xmlns:a16="http://schemas.microsoft.com/office/drawing/2014/main" id="{F0A42313-8EB1-4DA5-89A8-9F157532ECE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782050" y="361950"/>
          <a:ext cx="552450" cy="276225"/>
        </a:xfrm>
        <a:prstGeom prst="rect">
          <a:avLst/>
        </a:prstGeom>
      </xdr:spPr>
    </xdr:pic>
    <xdr:clientData/>
  </xdr:twoCellAnchor>
  <xdr:twoCellAnchor editAs="oneCell">
    <xdr:from>
      <xdr:col>10</xdr:col>
      <xdr:colOff>304800</xdr:colOff>
      <xdr:row>1</xdr:row>
      <xdr:rowOff>171450</xdr:rowOff>
    </xdr:from>
    <xdr:to>
      <xdr:col>11</xdr:col>
      <xdr:colOff>247650</xdr:colOff>
      <xdr:row>2</xdr:row>
      <xdr:rowOff>180975</xdr:rowOff>
    </xdr:to>
    <xdr:pic>
      <xdr:nvPicPr>
        <xdr:cNvPr id="47" name="Picture 46">
          <a:extLst>
            <a:ext uri="{FF2B5EF4-FFF2-40B4-BE49-F238E27FC236}">
              <a16:creationId xmlns:a16="http://schemas.microsoft.com/office/drawing/2014/main" id="{F66D74E6-E456-4172-B6F3-F76B4C163A4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400800" y="361950"/>
          <a:ext cx="552450" cy="200025"/>
        </a:xfrm>
        <a:prstGeom prst="rect">
          <a:avLst/>
        </a:prstGeom>
      </xdr:spPr>
    </xdr:pic>
    <xdr:clientData/>
  </xdr:twoCellAnchor>
  <xdr:twoCellAnchor editAs="oneCell">
    <xdr:from>
      <xdr:col>18</xdr:col>
      <xdr:colOff>485775</xdr:colOff>
      <xdr:row>1</xdr:row>
      <xdr:rowOff>114300</xdr:rowOff>
    </xdr:from>
    <xdr:to>
      <xdr:col>20</xdr:col>
      <xdr:colOff>190500</xdr:colOff>
      <xdr:row>3</xdr:row>
      <xdr:rowOff>74386</xdr:rowOff>
    </xdr:to>
    <xdr:pic>
      <xdr:nvPicPr>
        <xdr:cNvPr id="48" name="Picture 47">
          <a:extLst>
            <a:ext uri="{FF2B5EF4-FFF2-40B4-BE49-F238E27FC236}">
              <a16:creationId xmlns:a16="http://schemas.microsoft.com/office/drawing/2014/main" id="{3D2EE579-AEA9-426D-89C5-C442F3268D16}"/>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ackgroundRemoval t="20000" b="90000" l="18910" r="89744"/>
                  </a14:imgEffect>
                </a14:imgLayer>
              </a14:imgProps>
            </a:ext>
            <a:ext uri="{28A0092B-C50C-407E-A947-70E740481C1C}">
              <a14:useLocalDpi xmlns:a14="http://schemas.microsoft.com/office/drawing/2010/main" val="0"/>
            </a:ext>
          </a:extLst>
        </a:blip>
        <a:stretch>
          <a:fillRect/>
        </a:stretch>
      </xdr:blipFill>
      <xdr:spPr>
        <a:xfrm>
          <a:off x="11458575" y="304800"/>
          <a:ext cx="923925" cy="341086"/>
        </a:xfrm>
        <a:prstGeom prst="rect">
          <a:avLst/>
        </a:prstGeom>
      </xdr:spPr>
    </xdr:pic>
    <xdr:clientData/>
  </xdr:twoCellAnchor>
  <xdr:twoCellAnchor editAs="oneCell">
    <xdr:from>
      <xdr:col>1</xdr:col>
      <xdr:colOff>180975</xdr:colOff>
      <xdr:row>0</xdr:row>
      <xdr:rowOff>95251</xdr:rowOff>
    </xdr:from>
    <xdr:to>
      <xdr:col>3</xdr:col>
      <xdr:colOff>190500</xdr:colOff>
      <xdr:row>9</xdr:row>
      <xdr:rowOff>19051</xdr:rowOff>
    </xdr:to>
    <mc:AlternateContent xmlns:mc="http://schemas.openxmlformats.org/markup-compatibility/2006">
      <mc:Choice xmlns:a14="http://schemas.microsoft.com/office/drawing/2010/main" Requires="a14">
        <xdr:graphicFrame macro="">
          <xdr:nvGraphicFramePr>
            <xdr:cNvPr id="49" name="product">
              <a:extLst>
                <a:ext uri="{FF2B5EF4-FFF2-40B4-BE49-F238E27FC236}">
                  <a16:creationId xmlns:a16="http://schemas.microsoft.com/office/drawing/2014/main" id="{7376DA5A-1649-482F-9236-5D3A198B0F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90575" y="95251"/>
              <a:ext cx="122872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200024</xdr:colOff>
      <xdr:row>16</xdr:row>
      <xdr:rowOff>180975</xdr:rowOff>
    </xdr:from>
    <xdr:to>
      <xdr:col>3</xdr:col>
      <xdr:colOff>161925</xdr:colOff>
      <xdr:row>22</xdr:row>
      <xdr:rowOff>142876</xdr:rowOff>
    </xdr:to>
    <mc:AlternateContent xmlns:mc="http://schemas.openxmlformats.org/markup-compatibility/2006">
      <mc:Choice xmlns:a14="http://schemas.microsoft.com/office/drawing/2010/main" Requires="a14">
        <xdr:graphicFrame macro="">
          <xdr:nvGraphicFramePr>
            <xdr:cNvPr id="50" name="location">
              <a:extLst>
                <a:ext uri="{FF2B5EF4-FFF2-40B4-BE49-F238E27FC236}">
                  <a16:creationId xmlns:a16="http://schemas.microsoft.com/office/drawing/2014/main" id="{AFDC1512-D51A-42C2-AC52-C7E2E9E48E5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809624" y="3228975"/>
              <a:ext cx="1181101" cy="1104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180975</xdr:colOff>
      <xdr:row>9</xdr:row>
      <xdr:rowOff>85726</xdr:rowOff>
    </xdr:from>
    <xdr:to>
      <xdr:col>3</xdr:col>
      <xdr:colOff>180975</xdr:colOff>
      <xdr:row>16</xdr:row>
      <xdr:rowOff>104775</xdr:rowOff>
    </xdr:to>
    <mc:AlternateContent xmlns:mc="http://schemas.openxmlformats.org/markup-compatibility/2006">
      <mc:Choice xmlns:a14="http://schemas.microsoft.com/office/drawing/2010/main" Requires="a14">
        <xdr:graphicFrame macro="">
          <xdr:nvGraphicFramePr>
            <xdr:cNvPr id="51" name="brand">
              <a:extLst>
                <a:ext uri="{FF2B5EF4-FFF2-40B4-BE49-F238E27FC236}">
                  <a16:creationId xmlns:a16="http://schemas.microsoft.com/office/drawing/2014/main" id="{859B311D-BC0A-442F-A9E7-B5594E31E102}"/>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790575" y="1800226"/>
              <a:ext cx="1219200" cy="1352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0</xdr:row>
      <xdr:rowOff>9525</xdr:rowOff>
    </xdr:from>
    <xdr:to>
      <xdr:col>16</xdr:col>
      <xdr:colOff>285750</xdr:colOff>
      <xdr:row>1</xdr:row>
      <xdr:rowOff>95250</xdr:rowOff>
    </xdr:to>
    <xdr:sp macro="" textlink="">
      <xdr:nvSpPr>
        <xdr:cNvPr id="53" name="TextBox 52">
          <a:extLst>
            <a:ext uri="{FF2B5EF4-FFF2-40B4-BE49-F238E27FC236}">
              <a16:creationId xmlns:a16="http://schemas.microsoft.com/office/drawing/2014/main" id="{43A3531E-563F-4B29-950C-3009DEB12295}"/>
            </a:ext>
          </a:extLst>
        </xdr:cNvPr>
        <xdr:cNvSpPr txBox="1"/>
      </xdr:nvSpPr>
      <xdr:spPr>
        <a:xfrm>
          <a:off x="4457700" y="9525"/>
          <a:ext cx="55816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rial Rounded MT Bold" panose="020F0704030504030204" pitchFamily="34" charset="0"/>
            </a:rPr>
            <a:t>                                       </a:t>
          </a:r>
          <a:r>
            <a:rPr lang="en-US" sz="1600" b="1">
              <a:solidFill>
                <a:schemeClr val="accent1">
                  <a:lumMod val="75000"/>
                </a:schemeClr>
              </a:solidFill>
              <a:latin typeface="Arial Rounded MT Bold" panose="020F0704030504030204" pitchFamily="34" charset="0"/>
            </a:rPr>
            <a:t>FURNITURE REPORT</a:t>
          </a:r>
          <a:endParaRPr lang="en-US" sz="1400" b="1">
            <a:solidFill>
              <a:schemeClr val="accent1">
                <a:lumMod val="75000"/>
              </a:schemeClr>
            </a:solidFill>
            <a:latin typeface="Arial Rounded MT Bold" panose="020F0704030504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16</xdr:row>
      <xdr:rowOff>19050</xdr:rowOff>
    </xdr:from>
    <xdr:to>
      <xdr:col>3</xdr:col>
      <xdr:colOff>371475</xdr:colOff>
      <xdr:row>17</xdr:row>
      <xdr:rowOff>180975</xdr:rowOff>
    </xdr:to>
    <xdr:pic>
      <xdr:nvPicPr>
        <xdr:cNvPr id="6" name="Picture 5">
          <a:extLst>
            <a:ext uri="{FF2B5EF4-FFF2-40B4-BE49-F238E27FC236}">
              <a16:creationId xmlns:a16="http://schemas.microsoft.com/office/drawing/2014/main" id="{8AD5944A-5FD3-60BF-580B-B98CC2DE0D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62225" y="3067050"/>
          <a:ext cx="371475" cy="3524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won" refreshedDate="45571.512723726853" createdVersion="8" refreshedVersion="8" minRefreshableVersion="3" recordCount="2500" xr:uid="{F469E835-9E17-4DD4-BA76-64B76B7B5938}">
  <cacheSource type="worksheet">
    <worksheetSource name="Furniture"/>
  </cacheSource>
  <cacheFields count="19">
    <cacheField name="price" numFmtId="0">
      <sharedItems containsSemiMixedTypes="0" containsString="0" containsNumber="1" minValue="50.704297336162803" maxValue="499.87295297875801"/>
    </cacheField>
    <cacheField name="cost" numFmtId="0">
      <sharedItems containsSemiMixedTypes="0" containsString="0" containsNumber="1" minValue="26.505895329329999" maxValue="447.02291081701799"/>
    </cacheField>
    <cacheField name="sales" numFmtId="0">
      <sharedItems containsSemiMixedTypes="0" containsString="0" containsNumber="1" containsInteger="1" minValue="1" maxValue="49"/>
    </cacheField>
    <cacheField name="profit_margin" numFmtId="0">
      <sharedItems containsSemiMixedTypes="0" containsString="0" containsNumber="1" minValue="10.0176918699824" maxValue="49.9995346097853"/>
    </cacheField>
    <cacheField name="inventory" numFmtId="0">
      <sharedItems containsSemiMixedTypes="0" containsString="0" containsNumber="1" containsInteger="1" minValue="0" maxValue="199"/>
    </cacheField>
    <cacheField name="discount_percentage" numFmtId="0">
      <sharedItems containsSemiMixedTypes="0" containsString="0" containsNumber="1" minValue="5.5558588632842404E-3" maxValue="29.991229134654901"/>
    </cacheField>
    <cacheField name="delivery_days" numFmtId="0">
      <sharedItems containsSemiMixedTypes="0" containsString="0" containsNumber="1" containsInteger="1" minValue="1" maxValue="9"/>
    </cacheField>
    <cacheField name="product" numFmtId="0">
      <sharedItems count="5">
        <s v="Bed"/>
        <s v="Chair"/>
        <s v="Table"/>
        <s v="Sofa"/>
        <s v="Desk"/>
      </sharedItems>
    </cacheField>
    <cacheField name="material" numFmtId="0">
      <sharedItems/>
    </cacheField>
    <cacheField name="color" numFmtId="0">
      <sharedItems/>
    </cacheField>
    <cacheField name="location" numFmtId="0">
      <sharedItems count="3">
        <s v="Rural"/>
        <s v="Suburban"/>
        <s v="Urban"/>
      </sharedItems>
    </cacheField>
    <cacheField name="season" numFmtId="0">
      <sharedItems/>
    </cacheField>
    <cacheField name="store_type" numFmtId="0">
      <sharedItems/>
    </cacheField>
    <cacheField name="brand" numFmtId="0">
      <sharedItems count="4">
        <s v="BrandA"/>
        <s v="BrandD"/>
        <s v="BrandB"/>
        <s v="BrandC"/>
      </sharedItems>
    </cacheField>
    <cacheField name="revenue2" numFmtId="0">
      <sharedItems containsSemiMixedTypes="0" containsString="0" containsNumber="1" minValue="86.606951288854901" maxValue="24290.638381114848"/>
    </cacheField>
    <cacheField name="PP" numFmtId="0">
      <sharedItems containsSemiMixedTypes="0" containsString="0" containsNumber="1" minValue="58.285836565223384" maxValue="990.5160778242988"/>
    </cacheField>
    <cacheField name="PR" numFmtId="0">
      <sharedItems containsSemiMixedTypes="0" containsString="0" containsNumber="1" minValue="131.58624188629008" maxValue="44805.695805609372"/>
    </cacheField>
    <cacheField name="Inventory Turnover" numFmtId="0" formula="sales/inventory" databaseField="0"/>
    <cacheField name="% REVENUE LOSS" numFmtId="0" formula="(PR-revenue2)/revenue2" databaseField="0"/>
  </cacheFields>
  <extLst>
    <ext xmlns:x14="http://schemas.microsoft.com/office/spreadsheetml/2009/9/main" uri="{725AE2AE-9491-48be-B2B4-4EB974FC3084}">
      <x14:pivotCacheDefinition pivotCacheId="981086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218.543053481313"/>
    <n v="181.61093156092701"/>
    <n v="40"/>
    <n v="16.899243115747801"/>
    <n v="105"/>
    <n v="27.796433422529201"/>
    <n v="9"/>
    <x v="0"/>
    <s v="Plastic"/>
    <s v="Red"/>
    <x v="0"/>
    <s v="Spring"/>
    <s v="Online"/>
    <x v="0"/>
    <n v="8741.7221392525207"/>
    <n v="262.98563536035306"/>
    <n v="10519.425414414123"/>
  </r>
  <r>
    <n v="477.821437884462"/>
    <n v="385.03382700005199"/>
    <n v="7"/>
    <n v="19.418888213811201"/>
    <n v="192"/>
    <n v="26.943715041386302"/>
    <n v="6"/>
    <x v="1"/>
    <s v="Glass"/>
    <s v="Blue"/>
    <x v="0"/>
    <s v="Summer"/>
    <s v="Online"/>
    <x v="1"/>
    <n v="3344.7500651912342"/>
    <n v="592.96952758891848"/>
    <n v="4150.7866931224289"/>
  </r>
  <r>
    <n v="379.397273815132"/>
    <n v="276.736765162084"/>
    <n v="32"/>
    <n v="27.058841941777001"/>
    <n v="59"/>
    <n v="21.948130215584001"/>
    <n v="2"/>
    <x v="2"/>
    <s v="Metal"/>
    <s v="Black"/>
    <x v="1"/>
    <s v="Fall"/>
    <s v="Online"/>
    <x v="1"/>
    <n v="12140.712762084224"/>
    <n v="520.14155507688815"/>
    <n v="16644.529762460421"/>
  </r>
  <r>
    <n v="319.39631788866598"/>
    <n v="281.841333903384"/>
    <n v="48"/>
    <n v="11.758114255522599"/>
    <n v="45"/>
    <n v="11.009944418046601"/>
    <n v="2"/>
    <x v="2"/>
    <s v="Glass"/>
    <s v="Green"/>
    <x v="0"/>
    <s v="Summer"/>
    <s v="Retail"/>
    <x v="1"/>
    <n v="15331.023258655967"/>
    <n v="361.95545368731575"/>
    <n v="17373.861776991158"/>
  </r>
  <r>
    <n v="120.20838819909601"/>
    <n v="69.743681454213799"/>
    <n v="19"/>
    <n v="41.981019378863799"/>
    <n v="35"/>
    <n v="3.18376255694707"/>
    <n v="9"/>
    <x v="1"/>
    <s v="Glass"/>
    <s v="Brown"/>
    <x v="0"/>
    <s v="Fall"/>
    <s v="Online"/>
    <x v="1"/>
    <n v="2283.9593757828243"/>
    <n v="207.18803900409159"/>
    <n v="3936.5727410777404"/>
  </r>
  <r>
    <n v="120.19753415129099"/>
    <n v="65.352082535727405"/>
    <n v="6"/>
    <n v="45.629431587615102"/>
    <n v="185"/>
    <n v="20.659351567931701"/>
    <n v="8"/>
    <x v="2"/>
    <s v="Plastic"/>
    <s v="Brown"/>
    <x v="2"/>
    <s v="Fall"/>
    <s v="Retail"/>
    <x v="2"/>
    <n v="721.18520490774597"/>
    <n v="221.07095375503116"/>
    <n v="1326.4257225301869"/>
  </r>
  <r>
    <n v="76.137625475689703"/>
    <n v="64.076267302058994"/>
    <n v="20"/>
    <n v="15.8415213217831"/>
    <n v="165"/>
    <n v="29.359622440138899"/>
    <n v="9"/>
    <x v="3"/>
    <s v="Glass"/>
    <s v="Green"/>
    <x v="1"/>
    <s v="Summer"/>
    <s v="Online"/>
    <x v="0"/>
    <n v="1522.7525095137939"/>
    <n v="90.469346251855114"/>
    <n v="1809.3869250371022"/>
  </r>
  <r>
    <n v="439.77926559871997"/>
    <n v="297.141226338161"/>
    <n v="27"/>
    <n v="32.434007334649998"/>
    <n v="10"/>
    <n v="21.798133119955999"/>
    <n v="4"/>
    <x v="3"/>
    <s v="Wood"/>
    <s v="White"/>
    <x v="2"/>
    <s v="Winter"/>
    <s v="Retail"/>
    <x v="3"/>
    <n v="11874.040171165439"/>
    <n v="650.88848435472312"/>
    <n v="17573.989077577524"/>
  </r>
  <r>
    <n v="320.50175528444299"/>
    <n v="268.83287942006802"/>
    <n v="43"/>
    <n v="16.121245831717498"/>
    <n v="11"/>
    <n v="27.86188107832"/>
    <n v="4"/>
    <x v="0"/>
    <s v="Fabric"/>
    <s v="Brown"/>
    <x v="1"/>
    <s v="Spring"/>
    <s v="Retail"/>
    <x v="1"/>
    <n v="13781.575477231048"/>
    <n v="382.10123464808919"/>
    <n v="16430.353089867836"/>
  </r>
  <r>
    <n v="368.63266000822"/>
    <n v="316.00521719149901"/>
    <n v="37"/>
    <n v="14.2763917921834"/>
    <n v="169"/>
    <n v="24.129141388665499"/>
    <n v="2"/>
    <x v="3"/>
    <s v="Fabric"/>
    <s v="Black"/>
    <x v="2"/>
    <s v="Spring"/>
    <s v="Retail"/>
    <x v="1"/>
    <n v="13639.40842030414"/>
    <n v="430.02466615095966"/>
    <n v="15910.912647585508"/>
  </r>
  <r>
    <n v="59.263022433111097"/>
    <n v="31.112081525261601"/>
    <n v="48"/>
    <n v="47.5016962552371"/>
    <n v="38"/>
    <n v="4.8934402535003603"/>
    <n v="1"/>
    <x v="3"/>
    <s v="Plastic"/>
    <s v="Green"/>
    <x v="2"/>
    <s v="Spring"/>
    <s v="Online"/>
    <x v="2"/>
    <n v="2844.6250767893325"/>
    <n v="112.8855947827134"/>
    <n v="5418.5085495702433"/>
  </r>
  <r>
    <n v="486.45943347289699"/>
    <n v="415.13762397463501"/>
    <n v="7"/>
    <n v="14.6614094805575"/>
    <n v="198"/>
    <n v="7.4761131177386098"/>
    <n v="4"/>
    <x v="4"/>
    <s v="Fabric"/>
    <s v="White"/>
    <x v="0"/>
    <s v="Fall"/>
    <s v="Retail"/>
    <x v="2"/>
    <n v="3405.2160343102787"/>
    <n v="570.03453011339343"/>
    <n v="3990.241710793754"/>
  </r>
  <r>
    <n v="424.59918836018898"/>
    <n v="288.44195699459999"/>
    <n v="5"/>
    <n v="32.067237785223099"/>
    <n v="138"/>
    <n v="10.2559680528705"/>
    <n v="8"/>
    <x v="4"/>
    <s v="Wood"/>
    <s v="Blue"/>
    <x v="0"/>
    <s v="Fall"/>
    <s v="Retail"/>
    <x v="2"/>
    <n v="2122.9959418009448"/>
    <n v="625.02859374063428"/>
    <n v="3125.1429687031714"/>
  </r>
  <r>
    <n v="145.55259980522399"/>
    <n v="102.494210222459"/>
    <n v="11"/>
    <n v="29.582700439830699"/>
    <n v="35"/>
    <n v="5.0478133301401202"/>
    <n v="2"/>
    <x v="4"/>
    <s v="Plastic"/>
    <s v="Blue"/>
    <x v="1"/>
    <s v="Summer"/>
    <s v="Online"/>
    <x v="0"/>
    <n v="1601.0785978574638"/>
    <n v="206.70005909677639"/>
    <n v="2273.7006500645402"/>
  </r>
  <r>
    <n v="131.82123524319499"/>
    <n v="98.949897144174599"/>
    <n v="15"/>
    <n v="24.9362995562715"/>
    <n v="51"/>
    <n v="17.449539980190199"/>
    <n v="8"/>
    <x v="4"/>
    <s v="Metal"/>
    <s v="Black"/>
    <x v="1"/>
    <s v="Winter"/>
    <s v="Retail"/>
    <x v="3"/>
    <n v="1977.3185286479249"/>
    <n v="175.61249240838424"/>
    <n v="2634.1873861257636"/>
  </r>
  <r>
    <n v="132.532029434045"/>
    <n v="115.37616147795799"/>
    <n v="3"/>
    <n v="12.9446957307965"/>
    <n v="30"/>
    <n v="29.263515724048499"/>
    <n v="1"/>
    <x v="2"/>
    <s v="Fabric"/>
    <s v="Black"/>
    <x v="1"/>
    <s v="Summer"/>
    <s v="Retail"/>
    <x v="0"/>
    <n v="397.596088302135"/>
    <n v="152.2388906070704"/>
    <n v="456.71667182121121"/>
  </r>
  <r>
    <n v="186.909009331791"/>
    <n v="94.883692774759993"/>
    <n v="5"/>
    <n v="49.235356222809401"/>
    <n v="32"/>
    <n v="22.843765003084702"/>
    <n v="1"/>
    <x v="0"/>
    <s v="Glass"/>
    <s v="Black"/>
    <x v="0"/>
    <s v="Summer"/>
    <s v="Online"/>
    <x v="1"/>
    <n v="934.54504665895502"/>
    <n v="368.18737496149305"/>
    <n v="1840.9368748074653"/>
  </r>
  <r>
    <n v="286.14039423450703"/>
    <n v="197.647868322297"/>
    <n v="23"/>
    <n v="30.926261267287298"/>
    <n v="140"/>
    <n v="12.701602472023801"/>
    <n v="4"/>
    <x v="0"/>
    <s v="Wood"/>
    <s v="Brown"/>
    <x v="2"/>
    <s v="Winter"/>
    <s v="Retail"/>
    <x v="2"/>
    <n v="6581.2290673936614"/>
    <n v="414.25352020071489"/>
    <n v="9527.8309646164416"/>
  </r>
  <r>
    <n v="244.37525838895201"/>
    <n v="189.412529921974"/>
    <n v="37"/>
    <n v="22.491118302777501"/>
    <n v="145"/>
    <n v="0.135134429408659"/>
    <n v="7"/>
    <x v="3"/>
    <s v="Wood"/>
    <s v="Black"/>
    <x v="1"/>
    <s v="Fall"/>
    <s v="Online"/>
    <x v="1"/>
    <n v="9041.884560391225"/>
    <n v="315.28678138277036"/>
    <n v="11665.610911162503"/>
  </r>
  <r>
    <n v="181.053113089118"/>
    <n v="142.86589436153099"/>
    <n v="9"/>
    <n v="21.091721692070799"/>
    <n v="168"/>
    <n v="9.39828033414536"/>
    <n v="9"/>
    <x v="0"/>
    <s v="Fabric"/>
    <s v="Green"/>
    <x v="0"/>
    <s v="Summer"/>
    <s v="Online"/>
    <x v="3"/>
    <n v="1629.4780178020619"/>
    <n v="229.44755223600492"/>
    <n v="2065.0279701240443"/>
  </r>
  <r>
    <n v="325.33380262507001"/>
    <n v="252.788585069796"/>
    <n v="15"/>
    <n v="22.298702738515601"/>
    <n v="57"/>
    <n v="15.802778630766401"/>
    <n v="5"/>
    <x v="3"/>
    <s v="Metal"/>
    <s v="Green"/>
    <x v="0"/>
    <s v="Summer"/>
    <s v="Online"/>
    <x v="3"/>
    <n v="4880.0070393760498"/>
    <n v="418.69803219660537"/>
    <n v="6280.4704829490802"/>
  </r>
  <r>
    <n v="112.772237293418"/>
    <n v="62.450338772382999"/>
    <n v="3"/>
    <n v="44.622594823675101"/>
    <n v="183"/>
    <n v="9.7275262155591093"/>
    <n v="2"/>
    <x v="0"/>
    <s v="Glass"/>
    <s v="White"/>
    <x v="2"/>
    <s v="Fall"/>
    <s v="Retail"/>
    <x v="0"/>
    <n v="338.31671188025399"/>
    <n v="203.64305068889485"/>
    <n v="610.92915206668454"/>
  </r>
  <r>
    <n v="181.465091840848"/>
    <n v="112.464485096668"/>
    <n v="29"/>
    <n v="38.024176465132697"/>
    <n v="151"/>
    <n v="3.33104769071578"/>
    <n v="7"/>
    <x v="1"/>
    <s v="Metal"/>
    <s v="Green"/>
    <x v="2"/>
    <s v="Spring"/>
    <s v="Online"/>
    <x v="0"/>
    <n v="5262.4876633845925"/>
    <n v="292.7998072325035"/>
    <n v="8491.1944097426021"/>
  </r>
  <r>
    <n v="214.862829482161"/>
    <n v="138.261267849192"/>
    <n v="6"/>
    <n v="35.651378983319397"/>
    <n v="127"/>
    <n v="13.2829487058568"/>
    <n v="2"/>
    <x v="1"/>
    <s v="Metal"/>
    <s v="Brown"/>
    <x v="0"/>
    <s v="Winter"/>
    <s v="Retail"/>
    <x v="2"/>
    <n v="1289.176976892966"/>
    <n v="333.90432628923588"/>
    <n v="2003.4259577354153"/>
  </r>
  <r>
    <n v="255.23149289766599"/>
    <n v="209.742830232221"/>
    <n v="17"/>
    <n v="17.822511692819699"/>
    <n v="30"/>
    <n v="7.5975845089714804"/>
    <n v="9"/>
    <x v="0"/>
    <s v="Fabric"/>
    <s v="Blue"/>
    <x v="2"/>
    <s v="Winter"/>
    <s v="Retail"/>
    <x v="2"/>
    <n v="4338.9353792603215"/>
    <n v="310.58565813499683"/>
    <n v="5279.9561882949465"/>
  </r>
  <r>
    <n v="403.32918262685598"/>
    <n v="246.637387909479"/>
    <n v="26"/>
    <n v="38.849605103417801"/>
    <n v="54"/>
    <n v="27.276971293845001"/>
    <n v="9"/>
    <x v="2"/>
    <s v="Glass"/>
    <s v="White"/>
    <x v="2"/>
    <s v="Spring"/>
    <s v="Retail"/>
    <x v="1"/>
    <n v="10486.558748298256"/>
    <n v="659.56921996819142"/>
    <n v="17148.799719172977"/>
  </r>
  <r>
    <n v="139.853201971261"/>
    <n v="81.713706532857898"/>
    <n v="21"/>
    <n v="41.571801445311799"/>
    <n v="9"/>
    <n v="3.05263585503047"/>
    <n v="3"/>
    <x v="3"/>
    <s v="Fabric"/>
    <s v="Green"/>
    <x v="0"/>
    <s v="Winter"/>
    <s v="Retail"/>
    <x v="2"/>
    <n v="2936.9172413964811"/>
    <n v="239.35908590500156"/>
    <n v="5026.5408040050324"/>
  </r>
  <r>
    <n v="281.40549728612501"/>
    <n v="248.47520301227399"/>
    <n v="8"/>
    <n v="11.702079238476101"/>
    <n v="187"/>
    <n v="1.47457886174131"/>
    <n v="8"/>
    <x v="0"/>
    <s v="Fabric"/>
    <s v="Black"/>
    <x v="1"/>
    <s v="Spring"/>
    <s v="Online"/>
    <x v="2"/>
    <n v="2251.2439782890001"/>
    <n v="318.70002697588814"/>
    <n v="2549.6002158071051"/>
  </r>
  <r>
    <n v="316.58655598791898"/>
    <n v="159.41567675748399"/>
    <n v="21"/>
    <n v="49.645468595461203"/>
    <n v="129"/>
    <n v="0.159425074645861"/>
    <n v="4"/>
    <x v="3"/>
    <s v="Wood"/>
    <s v="Green"/>
    <x v="1"/>
    <s v="Summer"/>
    <s v="Online"/>
    <x v="1"/>
    <n v="6648.3176757462988"/>
    <n v="628.71512683639594"/>
    <n v="13203.017663564315"/>
  </r>
  <r>
    <n v="70.9026857239989"/>
    <n v="63.750614277707903"/>
    <n v="11"/>
    <n v="10.0871657727208"/>
    <n v="14"/>
    <n v="9.8420905345697296"/>
    <n v="3"/>
    <x v="4"/>
    <s v="Fabric"/>
    <s v="Red"/>
    <x v="0"/>
    <s v="Winter"/>
    <s v="Retail"/>
    <x v="3"/>
    <n v="779.92954296398784"/>
    <n v="78.857135728557978"/>
    <n v="867.42849301413776"/>
  </r>
  <r>
    <n v="323.39518335564702"/>
    <n v="249.249890895021"/>
    <n v="38"/>
    <n v="22.927148045704101"/>
    <n v="2"/>
    <n v="19.811605146026601"/>
    <n v="1"/>
    <x v="0"/>
    <s v="Plastic"/>
    <s v="White"/>
    <x v="1"/>
    <s v="Winter"/>
    <s v="Retail"/>
    <x v="2"/>
    <n v="12289.016967514586"/>
    <n v="419.59675184644777"/>
    <n v="15944.676570165015"/>
  </r>
  <r>
    <n v="126.735855659281"/>
    <n v="105.366634050892"/>
    <n v="8"/>
    <n v="16.861228022035299"/>
    <n v="42"/>
    <n v="21.912412586453701"/>
    <n v="5"/>
    <x v="2"/>
    <s v="Glass"/>
    <s v="Brown"/>
    <x v="0"/>
    <s v="Summer"/>
    <s v="Online"/>
    <x v="2"/>
    <n v="1013.886845274248"/>
    <n v="152.43893149260296"/>
    <n v="1219.5114519408237"/>
  </r>
  <r>
    <n v="79.273216843375707"/>
    <n v="48.978779338814299"/>
    <n v="42"/>
    <n v="38.215224146152202"/>
    <n v="158"/>
    <n v="13.5978505014516"/>
    <n v="4"/>
    <x v="4"/>
    <s v="Wood"/>
    <s v="Green"/>
    <x v="0"/>
    <s v="Fall"/>
    <s v="Online"/>
    <x v="1"/>
    <n v="3329.4751074217797"/>
    <n v="128.30542111360396"/>
    <n v="5388.8276867713657"/>
  </r>
  <r>
    <n v="476.99849176399903"/>
    <n v="241.23059222454799"/>
    <n v="24"/>
    <n v="49.427388893317598"/>
    <n v="197"/>
    <n v="20.529859513658"/>
    <n v="1"/>
    <x v="0"/>
    <s v="Glass"/>
    <s v="Green"/>
    <x v="2"/>
    <s v="Fall"/>
    <s v="Online"/>
    <x v="1"/>
    <n v="11447.963802335977"/>
    <n v="943.19530142071483"/>
    <n v="22636.687234097157"/>
  </r>
  <r>
    <n v="484.53441488355099"/>
    <n v="385.27647761642299"/>
    <n v="35"/>
    <n v="20.485219257538699"/>
    <n v="66"/>
    <n v="10.797421086460901"/>
    <n v="8"/>
    <x v="1"/>
    <s v="Wood"/>
    <s v="Brown"/>
    <x v="1"/>
    <s v="Summer"/>
    <s v="Retail"/>
    <x v="1"/>
    <n v="16958.704520924286"/>
    <n v="609.36395769347462"/>
    <n v="21327.73851927161"/>
  </r>
  <r>
    <n v="413.77880665240701"/>
    <n v="344.949945695201"/>
    <n v="14"/>
    <n v="16.634216119972901"/>
    <n v="55"/>
    <n v="20.034186599598499"/>
    <n v="8"/>
    <x v="0"/>
    <s v="Plastic"/>
    <s v="Blue"/>
    <x v="0"/>
    <s v="Winter"/>
    <s v="Online"/>
    <x v="1"/>
    <n v="5792.9032931336978"/>
    <n v="496.34128942862463"/>
    <n v="6948.7780520007445"/>
  </r>
  <r>
    <n v="187.07619612801599"/>
    <n v="148.94828129978899"/>
    <n v="14"/>
    <n v="20.380954721859201"/>
    <n v="62"/>
    <n v="1.2178795590711999"/>
    <n v="8"/>
    <x v="1"/>
    <s v="Fabric"/>
    <s v="Black"/>
    <x v="1"/>
    <s v="Winter"/>
    <s v="Online"/>
    <x v="1"/>
    <n v="2619.0667457922241"/>
    <n v="234.9641288393812"/>
    <n v="3289.497803751337"/>
  </r>
  <r>
    <n v="93.952451302872703"/>
    <n v="52.344679515929698"/>
    <n v="10"/>
    <n v="44.285988507966401"/>
    <n v="14"/>
    <n v="11.7225895370101"/>
    <n v="3"/>
    <x v="1"/>
    <s v="Wood"/>
    <s v="Black"/>
    <x v="1"/>
    <s v="Winter"/>
    <s v="Online"/>
    <x v="2"/>
    <n v="939.52451302872703"/>
    <n v="168.63343490587951"/>
    <n v="1686.3343490587952"/>
  </r>
  <r>
    <n v="357.90486193047002"/>
    <n v="286.81463756121201"/>
    <n v="12"/>
    <n v="19.862883109721199"/>
    <n v="108"/>
    <n v="23.725490328995299"/>
    <n v="6"/>
    <x v="0"/>
    <s v="Wood"/>
    <s v="Blue"/>
    <x v="1"/>
    <s v="Spring"/>
    <s v="Retail"/>
    <x v="0"/>
    <n v="4294.8583431656407"/>
    <n v="446.61559564278059"/>
    <n v="5359.3871477133671"/>
  </r>
  <r>
    <n v="248.06862218282001"/>
    <n v="200.33255714037901"/>
    <n v="38"/>
    <n v="19.243088715694299"/>
    <n v="115"/>
    <n v="24.090180913769998"/>
    <n v="7"/>
    <x v="0"/>
    <s v="Wood"/>
    <s v="Blue"/>
    <x v="0"/>
    <s v="Fall"/>
    <s v="Online"/>
    <x v="0"/>
    <n v="9426.6076429471595"/>
    <n v="307.17943298932198"/>
    <n v="11672.818453594235"/>
  </r>
  <r>
    <n v="104.91720568015"/>
    <n v="80.095495132582201"/>
    <n v="44"/>
    <n v="23.6583793731978"/>
    <n v="91"/>
    <n v="21.484463366270798"/>
    <n v="9"/>
    <x v="1"/>
    <s v="Plastic"/>
    <s v="Red"/>
    <x v="2"/>
    <s v="Winter"/>
    <s v="Online"/>
    <x v="0"/>
    <n v="4616.3570499266007"/>
    <n v="137.43120046277275"/>
    <n v="6046.9728203620007"/>
  </r>
  <r>
    <n v="272.82960955007098"/>
    <n v="220.022449100919"/>
    <n v="46"/>
    <n v="19.355362688176498"/>
    <n v="137"/>
    <n v="6.1271586170959296"/>
    <n v="5"/>
    <x v="3"/>
    <s v="Glass"/>
    <s v="Brown"/>
    <x v="1"/>
    <s v="Fall"/>
    <s v="Online"/>
    <x v="2"/>
    <n v="12550.162039303264"/>
    <n v="338.31091396088505"/>
    <n v="15562.302042200712"/>
  </r>
  <r>
    <n v="65.474834501848207"/>
    <n v="54.892043756710002"/>
    <n v="34"/>
    <n v="16.1631424128907"/>
    <n v="165"/>
    <n v="7.4161535679189896"/>
    <n v="9"/>
    <x v="4"/>
    <s v="Plastic"/>
    <s v="White"/>
    <x v="0"/>
    <s v="Fall"/>
    <s v="Retail"/>
    <x v="3"/>
    <n v="2226.1443730628389"/>
    <n v="78.097911093360892"/>
    <n v="2655.3289771742702"/>
  </r>
  <r>
    <n v="459.19418093545102"/>
    <n v="342.30246593008297"/>
    <n v="41"/>
    <n v="25.455835430501601"/>
    <n v="46"/>
    <n v="29.882661817935301"/>
    <n v="6"/>
    <x v="2"/>
    <s v="Wood"/>
    <s v="Black"/>
    <x v="1"/>
    <s v="Winter"/>
    <s v="Retail"/>
    <x v="2"/>
    <n v="18826.96141835349"/>
    <n v="616.00285359337408"/>
    <n v="25256.116997328336"/>
  </r>
  <r>
    <n v="166.45099172000701"/>
    <n v="89.124832864531996"/>
    <n v="10"/>
    <n v="46.455811441212802"/>
    <n v="56"/>
    <n v="3.10134021605879"/>
    <n v="4"/>
    <x v="0"/>
    <s v="Wood"/>
    <s v="Blue"/>
    <x v="2"/>
    <s v="Summer"/>
    <s v="Online"/>
    <x v="0"/>
    <n v="1664.50991720007"/>
    <n v="310.86658739305994"/>
    <n v="3108.6658739305994"/>
  </r>
  <r>
    <n v="348.13502795929099"/>
    <n v="241.97164244053499"/>
    <n v="17"/>
    <n v="30.494887613311501"/>
    <n v="49"/>
    <n v="5.4198809670722801"/>
    <n v="1"/>
    <x v="4"/>
    <s v="Fabric"/>
    <s v="Blue"/>
    <x v="1"/>
    <s v="Summer"/>
    <s v="Retail"/>
    <x v="0"/>
    <n v="5918.2954753079466"/>
    <n v="500.87686503182346"/>
    <n v="8514.9067055409996"/>
  </r>
  <r>
    <n v="190.26998424023401"/>
    <n v="101.044727193809"/>
    <n v="17"/>
    <n v="46.8940266131358"/>
    <n v="70"/>
    <n v="3.9007876695039698"/>
    <n v="1"/>
    <x v="4"/>
    <s v="Plastic"/>
    <s v="Brown"/>
    <x v="0"/>
    <s v="Fall"/>
    <s v="Retail"/>
    <x v="1"/>
    <n v="3234.5897320839781"/>
    <n v="358.28358300517925"/>
    <n v="6090.8209110880471"/>
  </r>
  <r>
    <n v="284.03060953001398"/>
    <n v="188.31718297054701"/>
    <n v="3"/>
    <n v="33.698278758702699"/>
    <n v="142"/>
    <n v="9.8296489105084603"/>
    <n v="5"/>
    <x v="3"/>
    <s v="Plastic"/>
    <s v="White"/>
    <x v="1"/>
    <s v="Spring"/>
    <s v="Online"/>
    <x v="1"/>
    <n v="852.09182859004193"/>
    <n v="428.39100435465025"/>
    <n v="1285.1730130639507"/>
  </r>
  <r>
    <n v="296.019625704475"/>
    <n v="196.21441706536999"/>
    <n v="31"/>
    <n v="33.715740434974897"/>
    <n v="145"/>
    <n v="6.3052750570176999"/>
    <n v="3"/>
    <x v="4"/>
    <s v="Metal"/>
    <s v="Blue"/>
    <x v="1"/>
    <s v="Fall"/>
    <s v="Retail"/>
    <x v="1"/>
    <n v="9176.6083968387247"/>
    <n v="446.59113286779444"/>
    <n v="13844.325118901628"/>
  </r>
  <r>
    <n v="133.18450498648701"/>
    <n v="70.108847859664806"/>
    <n v="1"/>
    <n v="47.359606234390299"/>
    <n v="81"/>
    <n v="14.9306387864331"/>
    <n v="5"/>
    <x v="0"/>
    <s v="Glass"/>
    <s v="Red"/>
    <x v="1"/>
    <s v="Fall"/>
    <s v="Online"/>
    <x v="2"/>
    <n v="133.18450498648701"/>
    <n v="253.00818527215748"/>
    <n v="253.00818527215748"/>
  </r>
  <r>
    <n v="486.313082494051"/>
    <n v="311.01093689179299"/>
    <n v="12"/>
    <n v="36.047178641220803"/>
    <n v="115"/>
    <n v="14.280621206403501"/>
    <n v="5"/>
    <x v="4"/>
    <s v="Metal"/>
    <s v="White"/>
    <x v="2"/>
    <s v="Summer"/>
    <s v="Retail"/>
    <x v="3"/>
    <n v="5835.7569899286118"/>
    <n v="760.42475087346838"/>
    <n v="9125.0970104816206"/>
  </r>
  <r>
    <n v="398.80977051250102"/>
    <n v="217.11173577876599"/>
    <n v="39"/>
    <n v="45.560076048347398"/>
    <n v="104"/>
    <n v="27.045168583538999"/>
    <n v="1"/>
    <x v="0"/>
    <s v="Metal"/>
    <s v="Red"/>
    <x v="1"/>
    <s v="Winter"/>
    <s v="Retail"/>
    <x v="3"/>
    <n v="15553.581049987541"/>
    <n v="732.56856652973806"/>
    <n v="28570.174094659786"/>
  </r>
  <r>
    <n v="472.774523703885"/>
    <n v="389.23246843306998"/>
    <n v="4"/>
    <n v="17.670591599631098"/>
    <n v="87"/>
    <n v="1.04219842334344"/>
    <n v="8"/>
    <x v="0"/>
    <s v="Glass"/>
    <s v="Green"/>
    <x v="0"/>
    <s v="Winter"/>
    <s v="Online"/>
    <x v="1"/>
    <n v="1891.09809481554"/>
    <n v="574.24744436978926"/>
    <n v="2296.9897774791571"/>
  </r>
  <r>
    <n v="452.672307692441"/>
    <n v="397.93300412055299"/>
    <n v="42"/>
    <n v="12.092478961421101"/>
    <n v="1"/>
    <n v="9.5963873000328999"/>
    <n v="5"/>
    <x v="1"/>
    <s v="Fabric"/>
    <s v="Black"/>
    <x v="1"/>
    <s v="Spring"/>
    <s v="Online"/>
    <x v="3"/>
    <n v="19012.236923082521"/>
    <n v="514.94150027707212"/>
    <n v="21627.54301163703"/>
  </r>
  <r>
    <n v="319.05499046498801"/>
    <n v="168.75666816204699"/>
    <n v="13"/>
    <n v="47.107340989682399"/>
    <n v="103"/>
    <n v="17.899736759912699"/>
    <n v="5"/>
    <x v="3"/>
    <s v="Fabric"/>
    <s v="Blue"/>
    <x v="1"/>
    <s v="Summer"/>
    <s v="Online"/>
    <x v="0"/>
    <n v="4147.7148760448445"/>
    <n v="603.21223480700974"/>
    <n v="7841.7590524911266"/>
  </r>
  <r>
    <n v="464.84340576040199"/>
    <n v="410.01330522061198"/>
    <n v="34"/>
    <n v="11.7953917083319"/>
    <n v="83"/>
    <n v="18.1440528553189"/>
    <n v="9"/>
    <x v="2"/>
    <s v="Glass"/>
    <s v="White"/>
    <x v="1"/>
    <s v="Summer"/>
    <s v="Retail"/>
    <x v="0"/>
    <n v="15804.675795853667"/>
    <n v="527.00580475715526"/>
    <n v="17918.197361743278"/>
  </r>
  <r>
    <n v="89.821625923363698"/>
    <n v="63.686284890453301"/>
    <n v="42"/>
    <n v="29.096936026530098"/>
    <n v="42"/>
    <n v="14.403786870426201"/>
    <n v="8"/>
    <x v="1"/>
    <s v="Glass"/>
    <s v="Red"/>
    <x v="2"/>
    <s v="Fall"/>
    <s v="Retail"/>
    <x v="1"/>
    <n v="3772.5082887812755"/>
    <n v="126.68229113056755"/>
    <n v="5320.656227483837"/>
  </r>
  <r>
    <n v="138.19228808861499"/>
    <n v="85.655210632012896"/>
    <n v="21"/>
    <n v="38.017372881844999"/>
    <n v="153"/>
    <n v="24.469966224438998"/>
    <n v="1"/>
    <x v="2"/>
    <s v="Plastic"/>
    <s v="Black"/>
    <x v="0"/>
    <s v="Summer"/>
    <s v="Retail"/>
    <x v="1"/>
    <n v="2902.0380498609147"/>
    <n v="222.95326047601137"/>
    <n v="4682.0184699962383"/>
  </r>
  <r>
    <n v="70.352280009742103"/>
    <n v="37.339108901654399"/>
    <n v="22"/>
    <n v="46.925516988953397"/>
    <n v="70"/>
    <n v="1.88166514243376"/>
    <n v="3"/>
    <x v="0"/>
    <s v="Plastic"/>
    <s v="Black"/>
    <x v="1"/>
    <s v="Fall"/>
    <s v="Retail"/>
    <x v="1"/>
    <n v="1547.7501602143263"/>
    <n v="132.55386773169209"/>
    <n v="2916.1850900972258"/>
  </r>
  <r>
    <n v="196.39864884346801"/>
    <n v="137.528096352646"/>
    <n v="4"/>
    <n v="29.9750292771832"/>
    <n v="165"/>
    <n v="24.464632967404"/>
    <n v="7"/>
    <x v="1"/>
    <s v="Plastic"/>
    <s v="Blue"/>
    <x v="0"/>
    <s v="Spring"/>
    <s v="Online"/>
    <x v="3"/>
    <n v="785.59459537387204"/>
    <n v="280.46944799289133"/>
    <n v="1121.8777919715653"/>
  </r>
  <r>
    <n v="224.90478036026599"/>
    <n v="183.92852779073701"/>
    <n v="18"/>
    <n v="18.21937822037"/>
    <n v="93"/>
    <n v="14.842627213071101"/>
    <n v="1"/>
    <x v="4"/>
    <s v="Plastic"/>
    <s v="Black"/>
    <x v="0"/>
    <s v="Summer"/>
    <s v="Online"/>
    <x v="2"/>
    <n v="4048.2860464847877"/>
    <n v="275.00986843350887"/>
    <n v="4950.1776318031598"/>
  </r>
  <r>
    <n v="172.10706429825299"/>
    <n v="134.731363272072"/>
    <n v="5"/>
    <n v="21.716540909332"/>
    <n v="41"/>
    <n v="4.0128208523100604"/>
    <n v="1"/>
    <x v="4"/>
    <s v="Wood"/>
    <s v="Blue"/>
    <x v="2"/>
    <s v="Summer"/>
    <s v="Online"/>
    <x v="1"/>
    <n v="860.53532149126499"/>
    <n v="219.8511234651989"/>
    <n v="1099.2556173259945"/>
  </r>
  <r>
    <n v="422.93187911836799"/>
    <n v="219.962812122815"/>
    <n v="19"/>
    <n v="47.990959541441001"/>
    <n v="132"/>
    <n v="26.571057406214301"/>
    <n v="5"/>
    <x v="2"/>
    <s v="Wood"/>
    <s v="Green"/>
    <x v="0"/>
    <s v="Fall"/>
    <s v="Online"/>
    <x v="3"/>
    <n v="8035.705703248992"/>
    <n v="813.18915978725227"/>
    <n v="15450.594035957793"/>
  </r>
  <r>
    <n v="210.538997012115"/>
    <n v="111.408970225537"/>
    <n v="2"/>
    <n v="47.083926585283798"/>
    <n v="138"/>
    <n v="19.476863386228899"/>
    <n v="9"/>
    <x v="0"/>
    <s v="Fabric"/>
    <s v="Blue"/>
    <x v="1"/>
    <s v="Summer"/>
    <s v="Online"/>
    <x v="1"/>
    <n v="421.07799402423001"/>
    <n v="397.87343131465826"/>
    <n v="795.74686262931652"/>
  </r>
  <r>
    <n v="176.42052935932099"/>
    <n v="116.640311794371"/>
    <n v="12"/>
    <n v="33.885068694694503"/>
    <n v="64"/>
    <n v="4.9063706047241702"/>
    <n v="6"/>
    <x v="2"/>
    <s v="Wood"/>
    <s v="Brown"/>
    <x v="2"/>
    <s v="Winter"/>
    <s v="Retail"/>
    <x v="2"/>
    <n v="2117.0463523118519"/>
    <n v="266.83916306990676"/>
    <n v="3202.0699568388809"/>
  </r>
  <r>
    <n v="294.21323742121098"/>
    <n v="181.85796760402701"/>
    <n v="17"/>
    <n v="38.188380238082203"/>
    <n v="33"/>
    <n v="1.0094917019707901"/>
    <n v="2"/>
    <x v="3"/>
    <s v="Wood"/>
    <s v="Red"/>
    <x v="2"/>
    <s v="Spring"/>
    <s v="Retail"/>
    <x v="1"/>
    <n v="5001.6250361605862"/>
    <n v="475.98370428479865"/>
    <n v="8091.7229728415768"/>
  </r>
  <r>
    <n v="113.415901238643"/>
    <n v="67.250381592574996"/>
    <n v="10"/>
    <n v="40.704627077757998"/>
    <n v="119"/>
    <n v="4.2332894499794698"/>
    <n v="9"/>
    <x v="4"/>
    <s v="Plastic"/>
    <s v="Brown"/>
    <x v="0"/>
    <s v="Winter"/>
    <s v="Online"/>
    <x v="0"/>
    <n v="1134.15901238643"/>
    <n v="191.27276826030399"/>
    <n v="1912.72768260304"/>
  </r>
  <r>
    <n v="410.98864133931698"/>
    <n v="251.69018355635001"/>
    <n v="34"/>
    <n v="38.759820043651402"/>
    <n v="0"/>
    <n v="18.263938805411801"/>
    <n v="6"/>
    <x v="1"/>
    <s v="Plastic"/>
    <s v="Black"/>
    <x v="2"/>
    <s v="Fall"/>
    <s v="Retail"/>
    <x v="1"/>
    <n v="13973.613805536777"/>
    <n v="671.10946054088288"/>
    <n v="22817.721658390019"/>
  </r>
  <r>
    <n v="83.547789655896807"/>
    <n v="68.625577719592798"/>
    <n v="6"/>
    <n v="17.8606902681246"/>
    <n v="129"/>
    <n v="5.3788870578014496"/>
    <n v="5"/>
    <x v="1"/>
    <s v="Glass"/>
    <s v="Black"/>
    <x v="0"/>
    <s v="Fall"/>
    <s v="Retail"/>
    <x v="0"/>
    <n v="501.28673793538087"/>
    <n v="101.71474526462306"/>
    <n v="610.2884715877384"/>
  </r>
  <r>
    <n v="494.09912147023198"/>
    <n v="430.70186671311302"/>
    <n v="8"/>
    <n v="12.8308778547258"/>
    <n v="147"/>
    <n v="6.7728922462508399"/>
    <n v="5"/>
    <x v="1"/>
    <s v="Plastic"/>
    <s v="Black"/>
    <x v="0"/>
    <s v="Fall"/>
    <s v="Retail"/>
    <x v="0"/>
    <n v="3952.7929717618558"/>
    <n v="566.82814890205839"/>
    <n v="4534.6251912164671"/>
  </r>
  <r>
    <n v="397.51014618349501"/>
    <n v="263.16804562013999"/>
    <n v="11"/>
    <n v="33.795892218897301"/>
    <n v="60"/>
    <n v="0.75419177268942506"/>
    <n v="3"/>
    <x v="4"/>
    <s v="Glass"/>
    <s v="Blue"/>
    <x v="2"/>
    <s v="Spring"/>
    <s v="Online"/>
    <x v="3"/>
    <n v="4372.6116080184447"/>
    <n v="600.43124136318363"/>
    <n v="6604.7436549950198"/>
  </r>
  <r>
    <n v="139.42205669037699"/>
    <n v="120.243772148025"/>
    <n v="12"/>
    <n v="13.7555599147001"/>
    <n v="148"/>
    <n v="21.687920167158101"/>
    <n v="6"/>
    <x v="0"/>
    <s v="Glass"/>
    <s v="White"/>
    <x v="1"/>
    <s v="Summer"/>
    <s v="Retail"/>
    <x v="3"/>
    <n v="1673.064680284524"/>
    <n v="161.6591823803156"/>
    <n v="1939.9101885637872"/>
  </r>
  <r>
    <n v="52.484952705620998"/>
    <n v="32.991951022832701"/>
    <n v="9"/>
    <n v="37.140171950084699"/>
    <n v="87"/>
    <n v="24.3109319927831"/>
    <n v="4"/>
    <x v="4"/>
    <s v="Wood"/>
    <s v="Blue"/>
    <x v="0"/>
    <s v="Winter"/>
    <s v="Online"/>
    <x v="0"/>
    <n v="472.36457435058901"/>
    <n v="83.495221564946235"/>
    <n v="751.45699408451605"/>
  </r>
  <r>
    <n v="416.957642804675"/>
    <n v="287.940438510685"/>
    <n v="2"/>
    <n v="30.9425205462483"/>
    <n v="67"/>
    <n v="23.905445303163599"/>
    <n v="2"/>
    <x v="4"/>
    <s v="Plastic"/>
    <s v="Red"/>
    <x v="2"/>
    <s v="Summer"/>
    <s v="Retail"/>
    <x v="0"/>
    <n v="833.91528560935001"/>
    <n v="603.78346574886882"/>
    <n v="1207.5669314977376"/>
  </r>
  <r>
    <n v="368.085804731427"/>
    <n v="217.32212858720899"/>
    <n v="8"/>
    <n v="40.958840087360002"/>
    <n v="126"/>
    <n v="3.8270445409285201"/>
    <n v="3"/>
    <x v="1"/>
    <s v="Wood"/>
    <s v="Blue"/>
    <x v="2"/>
    <s v="Fall"/>
    <s v="Retail"/>
    <x v="1"/>
    <n v="2944.686437851416"/>
    <n v="623.43931805551176"/>
    <n v="4987.5145444440941"/>
  </r>
  <r>
    <n v="378.053225618444"/>
    <n v="285.88022627958702"/>
    <n v="11"/>
    <n v="24.3809583129662"/>
    <n v="139"/>
    <n v="27.099033821662701"/>
    <n v="9"/>
    <x v="4"/>
    <s v="Plastic"/>
    <s v="Black"/>
    <x v="0"/>
    <s v="Summer"/>
    <s v="Online"/>
    <x v="1"/>
    <n v="4158.5854818028838"/>
    <n v="499.94448115740647"/>
    <n v="5499.389292731471"/>
  </r>
  <r>
    <n v="397.07165600867501"/>
    <n v="354.02608904581001"/>
    <n v="36"/>
    <n v="10.840755393007599"/>
    <n v="21"/>
    <n v="20.168364884222399"/>
    <n v="9"/>
    <x v="1"/>
    <s v="Wood"/>
    <s v="Green"/>
    <x v="0"/>
    <s v="Spring"/>
    <s v="Online"/>
    <x v="0"/>
    <n v="14294.5796163123"/>
    <n v="445.35107689498557"/>
    <n v="16032.63876821948"/>
  </r>
  <r>
    <n v="83.3200932803406"/>
    <n v="61.773287062720698"/>
    <n v="10"/>
    <n v="25.860276158264799"/>
    <n v="147"/>
    <n v="26.9258586713059"/>
    <n v="6"/>
    <x v="0"/>
    <s v="Wood"/>
    <s v="Red"/>
    <x v="0"/>
    <s v="Fall"/>
    <s v="Online"/>
    <x v="3"/>
    <n v="833.20093280340598"/>
    <n v="112.38252445909103"/>
    <n v="1123.8252445909102"/>
  </r>
  <r>
    <n v="211.30957784492199"/>
    <n v="135.89860614686199"/>
    <n v="21"/>
    <n v="35.687436635457999"/>
    <n v="81"/>
    <n v="13.4148151359199"/>
    <n v="9"/>
    <x v="3"/>
    <s v="Wood"/>
    <s v="Brown"/>
    <x v="0"/>
    <s v="Summer"/>
    <s v="Online"/>
    <x v="1"/>
    <n v="4437.5011347433619"/>
    <n v="328.56656116653107"/>
    <n v="6899.8977844971523"/>
  </r>
  <r>
    <n v="102.14107678630801"/>
    <n v="77.538046990925594"/>
    <n v="20"/>
    <n v="24.087302160378801"/>
    <n v="128"/>
    <n v="13.1086458325109"/>
    <n v="4"/>
    <x v="1"/>
    <s v="Fabric"/>
    <s v="Green"/>
    <x v="1"/>
    <s v="Winter"/>
    <s v="Retail"/>
    <x v="1"/>
    <n v="2042.8215357261602"/>
    <n v="134.5507137713625"/>
    <n v="2691.0142754272501"/>
  </r>
  <r>
    <n v="438.39654164401702"/>
    <n v="240.75347095631301"/>
    <n v="48"/>
    <n v="45.083172861384497"/>
    <n v="29"/>
    <n v="23.536095560546801"/>
    <n v="5"/>
    <x v="2"/>
    <s v="Wood"/>
    <s v="Red"/>
    <x v="1"/>
    <s v="Fall"/>
    <s v="Online"/>
    <x v="1"/>
    <n v="21043.033998912819"/>
    <n v="798.29182508570796"/>
    <n v="38318.007604113984"/>
  </r>
  <r>
    <n v="330.48415707240099"/>
    <n v="282.71717736269801"/>
    <n v="8"/>
    <n v="14.453636789383999"/>
    <n v="125"/>
    <n v="2.7989356643023"/>
    <n v="6"/>
    <x v="3"/>
    <s v="Metal"/>
    <s v="Red"/>
    <x v="1"/>
    <s v="Fall"/>
    <s v="Online"/>
    <x v="3"/>
    <n v="2643.8732565792079"/>
    <n v="386.32169114979877"/>
    <n v="3090.5735291983901"/>
  </r>
  <r>
    <n v="198.90411118369201"/>
    <n v="139.478242024103"/>
    <n v="36"/>
    <n v="29.876641968806499"/>
    <n v="96"/>
    <n v="15.6262210990465"/>
    <n v="9"/>
    <x v="0"/>
    <s v="Metal"/>
    <s v="Black"/>
    <x v="1"/>
    <s v="Spring"/>
    <s v="Retail"/>
    <x v="0"/>
    <n v="7160.5480026129126"/>
    <n v="283.64886789251022"/>
    <n v="10211.359244130368"/>
  </r>
  <r>
    <n v="78.601257628710599"/>
    <n v="53.428410750136301"/>
    <n v="29"/>
    <n v="32.026010318414301"/>
    <n v="23"/>
    <n v="25.091527068936699"/>
    <n v="5"/>
    <x v="3"/>
    <s v="Metal"/>
    <s v="Brown"/>
    <x v="2"/>
    <s v="Spring"/>
    <s v="Retail"/>
    <x v="1"/>
    <n v="2279.4364712326073"/>
    <n v="115.63431541521514"/>
    <n v="3353.3951470412389"/>
  </r>
  <r>
    <n v="189.94204477204701"/>
    <n v="139.483164737545"/>
    <n v="42"/>
    <n v="26.565408461859199"/>
    <n v="13"/>
    <n v="24.905776892087101"/>
    <n v="8"/>
    <x v="1"/>
    <s v="Glass"/>
    <s v="Blue"/>
    <x v="0"/>
    <s v="Winter"/>
    <s v="Retail"/>
    <x v="3"/>
    <n v="7977.5658804259747"/>
    <n v="258.654730411885"/>
    <n v="10863.498677299171"/>
  </r>
  <r>
    <n v="196.332494912036"/>
    <n v="147.23239728090701"/>
    <n v="12"/>
    <n v="25.008645488423898"/>
    <n v="35"/>
    <n v="28.683985690271001"/>
    <n v="1"/>
    <x v="0"/>
    <s v="Wood"/>
    <s v="Brown"/>
    <x v="2"/>
    <s v="Summer"/>
    <s v="Online"/>
    <x v="3"/>
    <n v="2355.9899389444317"/>
    <n v="261.80683918934812"/>
    <n v="3141.6820702721775"/>
  </r>
  <r>
    <n v="378.32278025212798"/>
    <n v="200.02315915264501"/>
    <n v="14"/>
    <n v="47.128967750939402"/>
    <n v="196"/>
    <n v="20.948177805916298"/>
    <n v="5"/>
    <x v="2"/>
    <s v="Metal"/>
    <s v="Black"/>
    <x v="2"/>
    <s v="Summer"/>
    <s v="Online"/>
    <x v="3"/>
    <n v="5296.5189235297921"/>
    <n v="715.55777173018964"/>
    <n v="10017.808804222655"/>
  </r>
  <r>
    <n v="336.90086210984498"/>
    <n v="260.44016318339902"/>
    <n v="48"/>
    <n v="22.695311151063901"/>
    <n v="23"/>
    <n v="6.2331188831918496"/>
    <n v="1"/>
    <x v="1"/>
    <s v="Glass"/>
    <s v="Black"/>
    <x v="1"/>
    <s v="Fall"/>
    <s v="Retail"/>
    <x v="3"/>
    <n v="16171.241381272559"/>
    <n v="435.80909143583153"/>
    <n v="20918.836388919914"/>
  </r>
  <r>
    <n v="449.245734159346"/>
    <n v="268.09757721557497"/>
    <n v="21"/>
    <n v="40.322732787378797"/>
    <n v="187"/>
    <n v="0.60840944683742404"/>
    <n v="6"/>
    <x v="1"/>
    <s v="Metal"/>
    <s v="Black"/>
    <x v="2"/>
    <s v="Fall"/>
    <s v="Retail"/>
    <x v="1"/>
    <n v="9434.1604173462656"/>
    <n v="752.79206830760256"/>
    <n v="15808.633434459654"/>
  </r>
  <r>
    <n v="262.49671632287698"/>
    <n v="206.21244681866"/>
    <n v="22"/>
    <n v="21.441894699736402"/>
    <n v="94"/>
    <n v="14.382473958813"/>
    <n v="7"/>
    <x v="0"/>
    <s v="Plastic"/>
    <s v="Green"/>
    <x v="1"/>
    <s v="Summer"/>
    <s v="Retail"/>
    <x v="0"/>
    <n v="5774.9277591032933"/>
    <n v="334.14339019451404"/>
    <n v="7351.1545842793093"/>
  </r>
  <r>
    <n v="103.817410672235"/>
    <n v="86.066078352432697"/>
    <n v="21"/>
    <n v="17.098608224632098"/>
    <n v="54"/>
    <n v="15.411115968676601"/>
    <n v="5"/>
    <x v="0"/>
    <s v="Fabric"/>
    <s v="Brown"/>
    <x v="0"/>
    <s v="Summer"/>
    <s v="Online"/>
    <x v="0"/>
    <n v="2180.1656241169349"/>
    <n v="125.22999728827445"/>
    <n v="2629.8299430537636"/>
  </r>
  <r>
    <n v="370.96015425034699"/>
    <n v="304.77470591419802"/>
    <n v="44"/>
    <n v="17.8416596978991"/>
    <n v="23"/>
    <n v="7.20787753496794"/>
    <n v="1"/>
    <x v="3"/>
    <s v="Wood"/>
    <s v="Brown"/>
    <x v="1"/>
    <s v="Summer"/>
    <s v="Retail"/>
    <x v="3"/>
    <n v="16322.246787015267"/>
    <n v="451.5185590243247"/>
    <n v="19866.816597070287"/>
  </r>
  <r>
    <n v="392.35327187760299"/>
    <n v="282.886860850012"/>
    <n v="30"/>
    <n v="27.8999613036844"/>
    <n v="151"/>
    <n v="3.74092341370809"/>
    <n v="6"/>
    <x v="2"/>
    <s v="Fabric"/>
    <s v="Red"/>
    <x v="0"/>
    <s v="Fall"/>
    <s v="Online"/>
    <x v="0"/>
    <n v="11770.598156328089"/>
    <n v="544.17900319053877"/>
    <n v="16325.370095716164"/>
  </r>
  <r>
    <n v="302.57473890627301"/>
    <n v="214.243477194268"/>
    <n v="39"/>
    <n v="29.1932043075699"/>
    <n v="181"/>
    <n v="17.586244985715201"/>
    <n v="5"/>
    <x v="3"/>
    <s v="Fabric"/>
    <s v="White"/>
    <x v="1"/>
    <s v="Spring"/>
    <s v="Online"/>
    <x v="1"/>
    <n v="11800.414817344648"/>
    <n v="427.32443397183846"/>
    <n v="16665.6529249017"/>
  </r>
  <r>
    <n v="396.93523097955199"/>
    <n v="221.15261657605001"/>
    <n v="20"/>
    <n v="44.284961546423503"/>
    <n v="25"/>
    <n v="22.927670220724199"/>
    <n v="6"/>
    <x v="3"/>
    <s v="Plastic"/>
    <s v="Blue"/>
    <x v="2"/>
    <s v="Spring"/>
    <s v="Retail"/>
    <x v="0"/>
    <n v="7938.7046195910398"/>
    <n v="712.43822493327491"/>
    <n v="14248.764498665498"/>
  </r>
  <r>
    <n v="272.20801836397499"/>
    <n v="220.52618484093699"/>
    <n v="24"/>
    <n v="18.986153983874502"/>
    <n v="193"/>
    <n v="29.794623107704801"/>
    <n v="7"/>
    <x v="1"/>
    <s v="Plastic"/>
    <s v="Black"/>
    <x v="2"/>
    <s v="Winter"/>
    <s v="Online"/>
    <x v="0"/>
    <n v="6532.9924407353992"/>
    <n v="336.00184628908124"/>
    <n v="8064.0443109379503"/>
  </r>
  <r>
    <n v="285.22977322189701"/>
    <n v="173.580501024993"/>
    <n v="23"/>
    <n v="39.143624782131397"/>
    <n v="79"/>
    <n v="22.7490785163155"/>
    <n v="7"/>
    <x v="0"/>
    <s v="Plastic"/>
    <s v="Brown"/>
    <x v="1"/>
    <s v="Summer"/>
    <s v="Online"/>
    <x v="2"/>
    <n v="6560.284784103631"/>
    <n v="468.69333278684678"/>
    <n v="10779.946654097475"/>
  </r>
  <r>
    <n v="242.39345826134701"/>
    <n v="169.35501762644299"/>
    <n v="7"/>
    <n v="30.132183087282101"/>
    <n v="165"/>
    <n v="23.808972427667399"/>
    <n v="2"/>
    <x v="1"/>
    <s v="Glass"/>
    <s v="Brown"/>
    <x v="0"/>
    <s v="Summer"/>
    <s v="Online"/>
    <x v="0"/>
    <n v="1696.7542078294291"/>
    <n v="346.93149002230325"/>
    <n v="2428.5204301561225"/>
  </r>
  <r>
    <n v="61.438607034842804"/>
    <n v="37.705465231645398"/>
    <n v="9"/>
    <n v="38.6290362828993"/>
    <n v="64"/>
    <n v="18.493826346863901"/>
    <n v="3"/>
    <x v="2"/>
    <s v="Metal"/>
    <s v="Red"/>
    <x v="0"/>
    <s v="Summer"/>
    <s v="Online"/>
    <x v="0"/>
    <n v="552.94746331358522"/>
    <n v="100.11022039356253"/>
    <n v="900.99198354206271"/>
  </r>
  <r>
    <n v="98.551142146987004"/>
    <n v="54.551146283606002"/>
    <n v="1"/>
    <n v="44.646865480012202"/>
    <n v="74"/>
    <n v="29.577679769100499"/>
    <n v="6"/>
    <x v="3"/>
    <s v="Wood"/>
    <s v="Blue"/>
    <x v="1"/>
    <s v="Winter"/>
    <s v="Online"/>
    <x v="3"/>
    <n v="98.551142146987004"/>
    <n v="178.04076137982858"/>
    <n v="178.04076137982858"/>
  </r>
  <r>
    <n v="64.143133559030403"/>
    <n v="48.2242881534521"/>
    <n v="26"/>
    <n v="24.817692124330499"/>
    <n v="178"/>
    <n v="19.198691553437101"/>
    <n v="3"/>
    <x v="2"/>
    <s v="Plastic"/>
    <s v="White"/>
    <x v="2"/>
    <s v="Summer"/>
    <s v="Online"/>
    <x v="3"/>
    <n v="1667.7214725347906"/>
    <n v="85.316792436200799"/>
    <n v="2218.2366033412209"/>
  </r>
  <r>
    <n v="336.384685068701"/>
    <n v="175.50292830356801"/>
    <n v="38"/>
    <n v="47.826718607083798"/>
    <n v="162"/>
    <n v="25.807598591991098"/>
    <n v="2"/>
    <x v="0"/>
    <s v="Wood"/>
    <s v="White"/>
    <x v="0"/>
    <s v="Spring"/>
    <s v="Retail"/>
    <x v="2"/>
    <n v="12782.618032610639"/>
    <n v="644.7451187426625"/>
    <n v="24500.314512221175"/>
  </r>
  <r>
    <n v="191.46019148434701"/>
    <n v="153.06439969403101"/>
    <n v="38"/>
    <n v="20.054190634952"/>
    <n v="42"/>
    <n v="28.3735393872286"/>
    <n v="4"/>
    <x v="0"/>
    <s v="Wood"/>
    <s v="Black"/>
    <x v="1"/>
    <s v="Summer"/>
    <s v="Online"/>
    <x v="1"/>
    <n v="7275.4872764051861"/>
    <n v="239.48746407720108"/>
    <n v="9100.523634933641"/>
  </r>
  <r>
    <n v="278.85681102411598"/>
    <n v="174.852901892011"/>
    <n v="44"/>
    <n v="37.296528189555303"/>
    <n v="28"/>
    <n v="27.8957550150168"/>
    <n v="5"/>
    <x v="4"/>
    <s v="Wood"/>
    <s v="White"/>
    <x v="0"/>
    <s v="Winter"/>
    <s v="Retail"/>
    <x v="2"/>
    <n v="12269.699685061103"/>
    <n v="444.7230798752455"/>
    <n v="19567.815514510803"/>
  </r>
  <r>
    <n v="458.404913266741"/>
    <n v="229.22715420738601"/>
    <n v="22"/>
    <n v="49.994612279820501"/>
    <n v="164"/>
    <n v="11.4424603135006"/>
    <n v="9"/>
    <x v="2"/>
    <s v="Plastic"/>
    <s v="White"/>
    <x v="2"/>
    <s v="Fall"/>
    <s v="Online"/>
    <x v="0"/>
    <n v="10084.908091868303"/>
    <n v="916.71104688136086"/>
    <n v="20167.64303138994"/>
  </r>
  <r>
    <n v="162.18150311699301"/>
    <n v="114.249028393852"/>
    <n v="44"/>
    <n v="29.554834430510802"/>
    <n v="80"/>
    <n v="2.3598617494277501"/>
    <n v="3"/>
    <x v="1"/>
    <s v="Plastic"/>
    <s v="Blue"/>
    <x v="0"/>
    <s v="Fall"/>
    <s v="Retail"/>
    <x v="0"/>
    <n v="7135.9861371476927"/>
    <n v="230.22375177330284"/>
    <n v="10129.845078025324"/>
  </r>
  <r>
    <n v="234.67231536603299"/>
    <n v="121.734096024412"/>
    <n v="10"/>
    <n v="48.1259236588958"/>
    <n v="185"/>
    <n v="5.1562110761774003"/>
    <n v="3"/>
    <x v="2"/>
    <s v="Metal"/>
    <s v="Blue"/>
    <x v="1"/>
    <s v="Spring"/>
    <s v="Retail"/>
    <x v="1"/>
    <n v="2346.7231536603299"/>
    <n v="452.38842196035864"/>
    <n v="4523.8842196035866"/>
  </r>
  <r>
    <n v="389.99801234437098"/>
    <n v="238.081237620255"/>
    <n v="6"/>
    <n v="38.953217687163999"/>
    <n v="53"/>
    <n v="1.77669916189822"/>
    <n v="6"/>
    <x v="3"/>
    <s v="Plastic"/>
    <s v="Black"/>
    <x v="0"/>
    <s v="Spring"/>
    <s v="Retail"/>
    <x v="1"/>
    <n v="2339.9880740662256"/>
    <n v="638.85105417319926"/>
    <n v="3833.1063250391953"/>
  </r>
  <r>
    <n v="152.95917447123"/>
    <n v="119.735003192333"/>
    <n v="17"/>
    <n v="21.720940501771299"/>
    <n v="38"/>
    <n v="3.1619080448741999"/>
    <n v="5"/>
    <x v="0"/>
    <s v="Plastic"/>
    <s v="Brown"/>
    <x v="0"/>
    <s v="Spring"/>
    <s v="Online"/>
    <x v="3"/>
    <n v="2600.3059660109102"/>
    <n v="195.40241726421249"/>
    <n v="3321.8410934916124"/>
  </r>
  <r>
    <n v="84.640959422956797"/>
    <n v="44.442923599453103"/>
    <n v="38"/>
    <n v="47.492415135125299"/>
    <n v="41"/>
    <n v="5.5395373768109204"/>
    <n v="6"/>
    <x v="0"/>
    <s v="Wood"/>
    <s v="Red"/>
    <x v="2"/>
    <s v="Fall"/>
    <s v="Online"/>
    <x v="0"/>
    <n v="3216.3564580723582"/>
    <n v="161.1975862930575"/>
    <n v="6125.5082791361847"/>
  </r>
  <r>
    <n v="180.388153811195"/>
    <n v="150.756765329106"/>
    <n v="24"/>
    <n v="16.4264603057599"/>
    <n v="155"/>
    <n v="10.232829497621999"/>
    <n v="7"/>
    <x v="2"/>
    <s v="Metal"/>
    <s v="Black"/>
    <x v="2"/>
    <s v="Summer"/>
    <s v="Online"/>
    <x v="0"/>
    <n v="4329.3156914686797"/>
    <n v="215.84362044632573"/>
    <n v="5180.2468907118173"/>
  </r>
  <r>
    <n v="122.549579264301"/>
    <n v="61.462041598003601"/>
    <n v="10"/>
    <n v="49.847203093656603"/>
    <n v="28"/>
    <n v="16.306189397252201"/>
    <n v="3"/>
    <x v="2"/>
    <s v="Fabric"/>
    <s v="Green"/>
    <x v="2"/>
    <s v="Winter"/>
    <s v="Online"/>
    <x v="0"/>
    <n v="1225.49579264301"/>
    <n v="244.35243261338582"/>
    <n v="2443.5243261338583"/>
  </r>
  <r>
    <n v="468.363943554157"/>
    <n v="280.423332074158"/>
    <n v="8"/>
    <n v="40.127045231923901"/>
    <n v="170"/>
    <n v="21.350461780652498"/>
    <n v="5"/>
    <x v="2"/>
    <s v="Plastic"/>
    <s v="White"/>
    <x v="2"/>
    <s v="Winter"/>
    <s v="Online"/>
    <x v="0"/>
    <n v="3746.911548433256"/>
    <n v="782.26295222678038"/>
    <n v="6258.1036178142431"/>
  </r>
  <r>
    <n v="413.65417080398697"/>
    <n v="329.418306599152"/>
    <n v="21"/>
    <n v="20.3638377539171"/>
    <n v="130"/>
    <n v="6.3278200831953502"/>
    <n v="8"/>
    <x v="3"/>
    <s v="Plastic"/>
    <s v="Red"/>
    <x v="1"/>
    <s v="Summer"/>
    <s v="Online"/>
    <x v="0"/>
    <n v="8686.7375868837262"/>
    <n v="519.43006686555088"/>
    <n v="10908.031404176569"/>
  </r>
  <r>
    <n v="335.03169042969"/>
    <n v="209.90005437334901"/>
    <n v="6"/>
    <n v="37.349194010827702"/>
    <n v="137"/>
    <n v="20.1756721271441"/>
    <n v="4"/>
    <x v="3"/>
    <s v="Fabric"/>
    <s v="Brown"/>
    <x v="0"/>
    <s v="Fall"/>
    <s v="Retail"/>
    <x v="0"/>
    <n v="2010.19014257814"/>
    <n v="534.7603835896258"/>
    <n v="3208.562301537755"/>
  </r>
  <r>
    <n v="442.15726558447199"/>
    <n v="239.09961666869199"/>
    <n v="21"/>
    <n v="45.924304477359399"/>
    <n v="186"/>
    <n v="21.127772235072499"/>
    <n v="2"/>
    <x v="1"/>
    <s v="Wood"/>
    <s v="Brown"/>
    <x v="0"/>
    <s v="Fall"/>
    <s v="Online"/>
    <x v="0"/>
    <n v="9285.3025772739111"/>
    <n v="817.66357568040542"/>
    <n v="17170.935089288512"/>
  </r>
  <r>
    <n v="411.65243460460101"/>
    <n v="265.14268518284098"/>
    <n v="39"/>
    <n v="35.590643247982896"/>
    <n v="141"/>
    <n v="16.758670105985601"/>
    <n v="4"/>
    <x v="2"/>
    <s v="Metal"/>
    <s v="Blue"/>
    <x v="0"/>
    <s v="Winter"/>
    <s v="Online"/>
    <x v="0"/>
    <n v="16054.44494957944"/>
    <n v="639.11899662265955"/>
    <n v="24925.640868283721"/>
  </r>
  <r>
    <n v="133.95652649871599"/>
    <n v="81.466641422415506"/>
    <n v="24"/>
    <n v="39.184268544618902"/>
    <n v="174"/>
    <n v="27.108536093961298"/>
    <n v="2"/>
    <x v="1"/>
    <s v="Wood"/>
    <s v="Green"/>
    <x v="0"/>
    <s v="Spring"/>
    <s v="Online"/>
    <x v="3"/>
    <n v="3214.9566359691835"/>
    <n v="220.26624245569809"/>
    <n v="5286.3898189367537"/>
  </r>
  <r>
    <n v="451.65154932049001"/>
    <n v="378.07062915689698"/>
    <n v="33"/>
    <n v="16.291523913577802"/>
    <n v="41"/>
    <n v="3.3298444176543098"/>
    <n v="3"/>
    <x v="4"/>
    <s v="Glass"/>
    <s v="Brown"/>
    <x v="1"/>
    <s v="Spring"/>
    <s v="Retail"/>
    <x v="2"/>
    <n v="14904.50112757617"/>
    <n v="539.55294665046404"/>
    <n v="17805.247239465312"/>
  </r>
  <r>
    <n v="292.70400886204197"/>
    <n v="183.03928108931899"/>
    <n v="18"/>
    <n v="37.466083296594199"/>
    <n v="93"/>
    <n v="5.3136437280725799"/>
    <n v="4"/>
    <x v="3"/>
    <s v="Plastic"/>
    <s v="Green"/>
    <x v="2"/>
    <s v="Winter"/>
    <s v="Retail"/>
    <x v="0"/>
    <n v="5268.6721595167555"/>
    <n v="468.07240661146744"/>
    <n v="8425.3033190064143"/>
  </r>
  <r>
    <n v="413.34806982382798"/>
    <n v="337.115520683895"/>
    <n v="28"/>
    <n v="18.442701128959701"/>
    <n v="159"/>
    <n v="12.8599447316845"/>
    <n v="4"/>
    <x v="0"/>
    <s v="Glass"/>
    <s v="White"/>
    <x v="0"/>
    <s v="Winter"/>
    <s v="Retail"/>
    <x v="3"/>
    <n v="11573.745955067183"/>
    <n v="506.81922469921489"/>
    <n v="14190.938291578017"/>
  </r>
  <r>
    <n v="453.24108496557102"/>
    <n v="388.31378190862102"/>
    <n v="32"/>
    <n v="14.3251142075706"/>
    <n v="31"/>
    <n v="3.8013820570271601"/>
    <n v="9"/>
    <x v="4"/>
    <s v="Plastic"/>
    <s v="Blue"/>
    <x v="0"/>
    <s v="Summer"/>
    <s v="Retail"/>
    <x v="0"/>
    <n v="14503.714718898273"/>
    <n v="529.02444021188455"/>
    <n v="16928.782086780306"/>
  </r>
  <r>
    <n v="193.10156373733801"/>
    <n v="130.059110707359"/>
    <n v="12"/>
    <n v="32.647303216938802"/>
    <n v="169"/>
    <n v="16.9888843117226"/>
    <n v="6"/>
    <x v="0"/>
    <s v="Glass"/>
    <s v="Red"/>
    <x v="2"/>
    <s v="Summer"/>
    <s v="Online"/>
    <x v="1"/>
    <n v="2317.2187648480563"/>
    <n v="286.70205197470568"/>
    <n v="3440.4246236964682"/>
  </r>
  <r>
    <n v="99.523366037454494"/>
    <n v="85.985924850364299"/>
    <n v="48"/>
    <n v="13.602274245824299"/>
    <n v="159"/>
    <n v="11.9520139982827"/>
    <n v="9"/>
    <x v="4"/>
    <s v="Fabric"/>
    <s v="Blue"/>
    <x v="2"/>
    <s v="Summer"/>
    <s v="Online"/>
    <x v="0"/>
    <n v="4777.1215697978159"/>
    <n v="115.19211318203526"/>
    <n v="5529.2214327376923"/>
  </r>
  <r>
    <n v="152.57082314387301"/>
    <n v="99.312502004020402"/>
    <n v="42"/>
    <n v="34.907277841472201"/>
    <n v="25"/>
    <n v="8.5378738360775497"/>
    <n v="4"/>
    <x v="1"/>
    <s v="Plastic"/>
    <s v="White"/>
    <x v="0"/>
    <s v="Summer"/>
    <s v="Retail"/>
    <x v="2"/>
    <n v="6407.9745720426663"/>
    <n v="234.38998721285574"/>
    <n v="9844.3794629399417"/>
  </r>
  <r>
    <n v="242.19850488181501"/>
    <n v="214.498592866"/>
    <n v="27"/>
    <n v="11.4368633403956"/>
    <n v="114"/>
    <n v="5.0996943905291099"/>
    <n v="9"/>
    <x v="1"/>
    <s v="Plastic"/>
    <s v="Brown"/>
    <x v="2"/>
    <s v="Summer"/>
    <s v="Retail"/>
    <x v="3"/>
    <n v="6539.3596318090049"/>
    <n v="273.4755271967316"/>
    <n v="7383.839234311753"/>
  </r>
  <r>
    <n v="418.106644665121"/>
    <n v="223.986339733813"/>
    <n v="10"/>
    <n v="46.428419018977003"/>
    <n v="128"/>
    <n v="10.0601471504463"/>
    <n v="9"/>
    <x v="3"/>
    <s v="Glass"/>
    <s v="Green"/>
    <x v="0"/>
    <s v="Summer"/>
    <s v="Online"/>
    <x v="1"/>
    <n v="4181.0664466512098"/>
    <n v="780.46351630583683"/>
    <n v="7804.6351630583686"/>
  </r>
  <r>
    <n v="437.32876246535398"/>
    <n v="338.845695476564"/>
    <n v="46"/>
    <n v="22.519229339870201"/>
    <n v="55"/>
    <n v="18.238780524970199"/>
    <n v="6"/>
    <x v="0"/>
    <s v="Metal"/>
    <s v="White"/>
    <x v="0"/>
    <s v="Spring"/>
    <s v="Retail"/>
    <x v="1"/>
    <n v="20117.123073406285"/>
    <n v="564.43522533313603"/>
    <n v="25964.020365324257"/>
  </r>
  <r>
    <n v="53.1284587390358"/>
    <n v="37.058460918786899"/>
    <n v="42"/>
    <n v="30.247438381722802"/>
    <n v="121"/>
    <n v="17.2735563266823"/>
    <n v="5"/>
    <x v="4"/>
    <s v="Glass"/>
    <s v="Brown"/>
    <x v="0"/>
    <s v="Winter"/>
    <s v="Retail"/>
    <x v="0"/>
    <n v="2231.3952670395038"/>
    <n v="76.167036029132149"/>
    <n v="3199.0155132235504"/>
  </r>
  <r>
    <n v="279.83628615990398"/>
    <n v="183.309423901164"/>
    <n v="32"/>
    <n v="34.4940477817741"/>
    <n v="105"/>
    <n v="4.9087200063070098"/>
    <n v="3"/>
    <x v="2"/>
    <s v="Plastic"/>
    <s v="Black"/>
    <x v="0"/>
    <s v="Fall"/>
    <s v="Retail"/>
    <x v="2"/>
    <n v="8954.7611571169273"/>
    <n v="427.19215076465122"/>
    <n v="13670.148824468839"/>
  </r>
  <r>
    <n v="237.83495141694999"/>
    <n v="179.10987528571499"/>
    <n v="42"/>
    <n v="24.691524850055899"/>
    <n v="129"/>
    <n v="3.7475943222189998"/>
    <n v="5"/>
    <x v="2"/>
    <s v="Plastic"/>
    <s v="Green"/>
    <x v="0"/>
    <s v="Summer"/>
    <s v="Retail"/>
    <x v="2"/>
    <n v="9989.0679595119"/>
    <n v="315.81432361152588"/>
    <n v="13264.201591684086"/>
  </r>
  <r>
    <n v="149.94851471182801"/>
    <n v="117.19118753989601"/>
    <n v="26"/>
    <n v="21.845716334626701"/>
    <n v="80"/>
    <n v="0.80030287826617497"/>
    <n v="3"/>
    <x v="3"/>
    <s v="Metal"/>
    <s v="White"/>
    <x v="0"/>
    <s v="Spring"/>
    <s v="Online"/>
    <x v="0"/>
    <n v="3898.6613825075283"/>
    <n v="191.86218295320842"/>
    <n v="4988.4167567834193"/>
  </r>
  <r>
    <n v="103.93941530015699"/>
    <n v="52.151113928578603"/>
    <n v="25"/>
    <n v="49.825469213987603"/>
    <n v="157"/>
    <n v="0.37276781381796797"/>
    <n v="5"/>
    <x v="0"/>
    <s v="Wood"/>
    <s v="Red"/>
    <x v="2"/>
    <s v="Winter"/>
    <s v="Retail"/>
    <x v="0"/>
    <n v="2598.4853825039249"/>
    <n v="207.1557295541927"/>
    <n v="5178.8932388548174"/>
  </r>
  <r>
    <n v="201.926827131632"/>
    <n v="114.448336562035"/>
    <n v="11"/>
    <n v="43.321876450112001"/>
    <n v="119"/>
    <n v="26.394313071590499"/>
    <n v="5"/>
    <x v="2"/>
    <s v="Metal"/>
    <s v="Red"/>
    <x v="1"/>
    <s v="Winter"/>
    <s v="Online"/>
    <x v="3"/>
    <n v="2221.1950984479518"/>
    <n v="356.26942898682296"/>
    <n v="3918.9637188550523"/>
  </r>
  <r>
    <n v="474.309366760633"/>
    <n v="372.43645167932999"/>
    <n v="23"/>
    <n v="21.478157974627202"/>
    <n v="198"/>
    <n v="1.3526656801616901"/>
    <n v="2"/>
    <x v="3"/>
    <s v="Wood"/>
    <s v="Brown"/>
    <x v="1"/>
    <s v="Winter"/>
    <s v="Retail"/>
    <x v="3"/>
    <n v="10909.115435494559"/>
    <n v="604.04768218169056"/>
    <n v="13893.096690178883"/>
  </r>
  <r>
    <n v="195.441319409339"/>
    <n v="149.81635749061499"/>
    <n v="34"/>
    <n v="23.3445834568717"/>
    <n v="51"/>
    <n v="21.9366332961973"/>
    <n v="9"/>
    <x v="3"/>
    <s v="Plastic"/>
    <s v="Brown"/>
    <x v="0"/>
    <s v="Summer"/>
    <s v="Retail"/>
    <x v="0"/>
    <n v="6645.0048599175261"/>
    <n v="254.96087324680929"/>
    <n v="8668.6696903915163"/>
  </r>
  <r>
    <n v="283.45577978451399"/>
    <n v="251.26058944231099"/>
    <n v="40"/>
    <n v="11.358099794852899"/>
    <n v="90"/>
    <n v="26.159552887348699"/>
    <n v="7"/>
    <x v="0"/>
    <s v="Fabric"/>
    <s v="Red"/>
    <x v="2"/>
    <s v="Summer"/>
    <s v="Online"/>
    <x v="0"/>
    <n v="11338.231191380561"/>
    <n v="319.7762899131248"/>
    <n v="12791.051596524992"/>
  </r>
  <r>
    <n v="366.35853150282998"/>
    <n v="294.70434065318898"/>
    <n v="23"/>
    <n v="19.558488389968598"/>
    <n v="136"/>
    <n v="2.9417354568737202"/>
    <n v="6"/>
    <x v="2"/>
    <s v="Fabric"/>
    <s v="Black"/>
    <x v="0"/>
    <s v="Fall"/>
    <s v="Online"/>
    <x v="1"/>
    <n v="8426.2462245650895"/>
    <n v="455.43466820822829"/>
    <n v="10474.997368789251"/>
  </r>
  <r>
    <n v="213.633321070682"/>
    <n v="188.063352989745"/>
    <n v="29"/>
    <n v="11.969091690746399"/>
    <n v="21"/>
    <n v="13.0890427149905"/>
    <n v="5"/>
    <x v="2"/>
    <s v="Glass"/>
    <s v="Blue"/>
    <x v="2"/>
    <s v="Summer"/>
    <s v="Retail"/>
    <x v="2"/>
    <n v="6195.3663110497782"/>
    <n v="242.67990092773516"/>
    <n v="7037.7171269043192"/>
  </r>
  <r>
    <n v="487.30193722443198"/>
    <n v="380.59070756283"/>
    <n v="31"/>
    <n v="21.8983799386077"/>
    <n v="33"/>
    <n v="28.869089495228199"/>
    <n v="4"/>
    <x v="2"/>
    <s v="Metal"/>
    <s v="Red"/>
    <x v="0"/>
    <s v="Winter"/>
    <s v="Retail"/>
    <x v="3"/>
    <n v="15106.360053957391"/>
    <n v="623.93319990210841"/>
    <n v="19341.92919696536"/>
  </r>
  <r>
    <n v="483.10128272395002"/>
    <n v="299.146403086943"/>
    <n v="7"/>
    <n v="38.077911654422202"/>
    <n v="109"/>
    <n v="25.024159815707499"/>
    <n v="8"/>
    <x v="1"/>
    <s v="Metal"/>
    <s v="Brown"/>
    <x v="0"/>
    <s v="Winter"/>
    <s v="Retail"/>
    <x v="0"/>
    <n v="3381.70897906765"/>
    <n v="780.17601736529775"/>
    <n v="5461.2321215570846"/>
  </r>
  <r>
    <n v="163.30203312141299"/>
    <n v="88.533538970004699"/>
    <n v="40"/>
    <n v="45.785403109965699"/>
    <n v="48"/>
    <n v="14.691120955735601"/>
    <n v="2"/>
    <x v="2"/>
    <s v="Fabric"/>
    <s v="Brown"/>
    <x v="1"/>
    <s v="Spring"/>
    <s v="Online"/>
    <x v="0"/>
    <n v="6532.0813248565191"/>
    <n v="301.21414248019818"/>
    <n v="12048.565699207928"/>
  </r>
  <r>
    <n v="273.76182765157301"/>
    <n v="222.49432571815601"/>
    <n v="33"/>
    <n v="18.727045466202501"/>
    <n v="128"/>
    <n v="22.8771333837465"/>
    <n v="8"/>
    <x v="4"/>
    <s v="Wood"/>
    <s v="Black"/>
    <x v="2"/>
    <s v="Spring"/>
    <s v="Retail"/>
    <x v="3"/>
    <n v="9034.1403125019096"/>
    <n v="336.84247019434821"/>
    <n v="11115.80151641349"/>
  </r>
  <r>
    <n v="185.39523941754601"/>
    <n v="140.46649936323399"/>
    <n v="21"/>
    <n v="24.2340311409633"/>
    <n v="72"/>
    <n v="25.001328732949901"/>
    <n v="1"/>
    <x v="1"/>
    <s v="Metal"/>
    <s v="Red"/>
    <x v="2"/>
    <s v="Fall"/>
    <s v="Retail"/>
    <x v="1"/>
    <n v="3893.300027768466"/>
    <n v="244.69460657524962"/>
    <n v="5138.586738080242"/>
  </r>
  <r>
    <n v="178.17822246986"/>
    <n v="92.523390449389396"/>
    <n v="2"/>
    <n v="48.072559504268099"/>
    <n v="83"/>
    <n v="10.440808895661499"/>
    <n v="1"/>
    <x v="1"/>
    <s v="Wood"/>
    <s v="Black"/>
    <x v="1"/>
    <s v="Spring"/>
    <s v="Online"/>
    <x v="1"/>
    <n v="356.35644493972001"/>
    <n v="343.12922179267645"/>
    <n v="686.25844358535289"/>
  </r>
  <r>
    <n v="66.599126309539699"/>
    <n v="42.891181737308997"/>
    <n v="18"/>
    <n v="35.597981363960798"/>
    <n v="52"/>
    <n v="26.764587506098799"/>
    <n v="3"/>
    <x v="1"/>
    <s v="Wood"/>
    <s v="Red"/>
    <x v="1"/>
    <s v="Fall"/>
    <s v="Retail"/>
    <x v="0"/>
    <n v="1198.7842735717145"/>
    <n v="103.41155094208646"/>
    <n v="1861.4079169575564"/>
  </r>
  <r>
    <n v="324.30395029095303"/>
    <n v="286.26955906516002"/>
    <n v="47"/>
    <n v="11.728007380628499"/>
    <n v="99"/>
    <n v="14.1141995903147"/>
    <n v="5"/>
    <x v="1"/>
    <s v="Wood"/>
    <s v="Blue"/>
    <x v="1"/>
    <s v="Spring"/>
    <s v="Retail"/>
    <x v="2"/>
    <n v="15242.285663674793"/>
    <n v="367.39167279178849"/>
    <n v="17267.408621214061"/>
  </r>
  <r>
    <n v="276.20556045298702"/>
    <n v="193.38821178737501"/>
    <n v="33"/>
    <n v="29.9839541715919"/>
    <n v="123"/>
    <n v="15.8342209067648"/>
    <n v="6"/>
    <x v="3"/>
    <s v="Wood"/>
    <s v="White"/>
    <x v="1"/>
    <s v="Winter"/>
    <s v="Retail"/>
    <x v="2"/>
    <n v="9114.7834949485714"/>
    <n v="394.48894490542654"/>
    <n v="13018.135181879075"/>
  </r>
  <r>
    <n v="73.165438062495198"/>
    <n v="49.2470457509623"/>
    <n v="37"/>
    <n v="32.690834559211801"/>
    <n v="167"/>
    <n v="29.991229134654901"/>
    <n v="4"/>
    <x v="4"/>
    <s v="Glass"/>
    <s v="Red"/>
    <x v="2"/>
    <s v="Summer"/>
    <s v="Online"/>
    <x v="0"/>
    <n v="2707.1212083123223"/>
    <n v="108.70055746993143"/>
    <n v="4021.9206263874626"/>
  </r>
  <r>
    <n v="175.390908906475"/>
    <n v="119.805994355246"/>
    <n v="34"/>
    <n v="31.692015793628201"/>
    <n v="44"/>
    <n v="25.299088984564801"/>
    <n v="7"/>
    <x v="0"/>
    <s v="Glass"/>
    <s v="White"/>
    <x v="2"/>
    <s v="Summer"/>
    <s v="Retail"/>
    <x v="3"/>
    <n v="5963.2909028201502"/>
    <n v="256.76487301482172"/>
    <n v="8730.0056825039392"/>
  </r>
  <r>
    <n v="458.71964868499401"/>
    <n v="267.68726825130199"/>
    <n v="20"/>
    <n v="41.6446910397934"/>
    <n v="195"/>
    <n v="10.8531001731894"/>
    <n v="7"/>
    <x v="2"/>
    <s v="Fabric"/>
    <s v="Red"/>
    <x v="1"/>
    <s v="Fall"/>
    <s v="Retail"/>
    <x v="2"/>
    <n v="9174.3929736998798"/>
    <n v="786.08040443724178"/>
    <n v="15721.608088744835"/>
  </r>
  <r>
    <n v="157.80285080013701"/>
    <n v="102.17464246923601"/>
    <n v="35"/>
    <n v="35.251713165408098"/>
    <n v="136"/>
    <n v="0.31036789418099803"/>
    <n v="2"/>
    <x v="1"/>
    <s v="Glass"/>
    <s v="Blue"/>
    <x v="0"/>
    <s v="Summer"/>
    <s v="Retail"/>
    <x v="3"/>
    <n v="5523.0997780047956"/>
    <n v="243.71741479935267"/>
    <n v="8530.1095179773438"/>
  </r>
  <r>
    <n v="115.20269244105"/>
    <n v="74.642739336570799"/>
    <n v="18"/>
    <n v="35.2074697605129"/>
    <n v="104"/>
    <n v="18.785222213816802"/>
    <n v="2"/>
    <x v="0"/>
    <s v="Metal"/>
    <s v="Brown"/>
    <x v="0"/>
    <s v="Summer"/>
    <s v="Retail"/>
    <x v="3"/>
    <n v="2073.6484639389"/>
    <n v="177.80242879115249"/>
    <n v="3200.4437182407451"/>
  </r>
  <r>
    <n v="270.253742124903"/>
    <n v="140.78652711232701"/>
    <n v="46"/>
    <n v="47.9057991925011"/>
    <n v="149"/>
    <n v="21.1174027838432"/>
    <n v="2"/>
    <x v="3"/>
    <s v="Glass"/>
    <s v="White"/>
    <x v="0"/>
    <s v="Spring"/>
    <s v="Online"/>
    <x v="3"/>
    <n v="12431.672137745538"/>
    <n v="518.77893879888506"/>
    <n v="23863.831184748713"/>
  </r>
  <r>
    <n v="493.54270434977002"/>
    <n v="398.30231343491403"/>
    <n v="24"/>
    <n v="19.297294859283198"/>
    <n v="145"/>
    <n v="19.524080704301301"/>
    <n v="2"/>
    <x v="0"/>
    <s v="Metal"/>
    <s v="Black"/>
    <x v="0"/>
    <s v="Winter"/>
    <s v="Retail"/>
    <x v="1"/>
    <n v="11845.02490439448"/>
    <n v="611.55658102068219"/>
    <n v="14677.357944496373"/>
  </r>
  <r>
    <n v="158.92487218017499"/>
    <n v="105.939601531207"/>
    <n v="8"/>
    <n v="33.339822723844797"/>
    <n v="105"/>
    <n v="29.035870534896301"/>
    <n v="9"/>
    <x v="1"/>
    <s v="Metal"/>
    <s v="Red"/>
    <x v="2"/>
    <s v="Summer"/>
    <s v="Retail"/>
    <x v="2"/>
    <n v="1271.3989774413999"/>
    <n v="238.41051535430506"/>
    <n v="1907.2841228344405"/>
  </r>
  <r>
    <n v="352.46099633264498"/>
    <n v="292.14503499511301"/>
    <n v="30"/>
    <n v="17.112804527342998"/>
    <n v="42"/>
    <n v="25.889130819964301"/>
    <n v="5"/>
    <x v="4"/>
    <s v="Wood"/>
    <s v="Brown"/>
    <x v="2"/>
    <s v="Winter"/>
    <s v="Retail"/>
    <x v="1"/>
    <n v="10573.82988997935"/>
    <n v="425.22972857600848"/>
    <n v="12756.891857280254"/>
  </r>
  <r>
    <n v="392.72882689792198"/>
    <n v="329.94688262288503"/>
    <n v="44"/>
    <n v="15.986079955204101"/>
    <n v="166"/>
    <n v="13.4649507954194"/>
    <n v="8"/>
    <x v="0"/>
    <s v="Fabric"/>
    <s v="Red"/>
    <x v="2"/>
    <s v="Spring"/>
    <s v="Retail"/>
    <x v="2"/>
    <n v="17280.068383508566"/>
    <n v="467.45685320780234"/>
    <n v="20568.101541143304"/>
  </r>
  <r>
    <n v="156.936894796579"/>
    <n v="91.776322862187399"/>
    <n v="10"/>
    <n v="41.520237812053601"/>
    <n v="133"/>
    <n v="1.8857246241714201"/>
    <n v="5"/>
    <x v="1"/>
    <s v="Wood"/>
    <s v="Black"/>
    <x v="0"/>
    <s v="Spring"/>
    <s v="Online"/>
    <x v="0"/>
    <n v="1569.3689479657901"/>
    <n v="268.36103452713115"/>
    <n v="2683.6103452713114"/>
  </r>
  <r>
    <n v="377.69735687533603"/>
    <n v="288.16094753705102"/>
    <n v="23"/>
    <n v="23.705860713194799"/>
    <n v="47"/>
    <n v="14.2817630850599"/>
    <n v="5"/>
    <x v="1"/>
    <s v="Wood"/>
    <s v="Blue"/>
    <x v="1"/>
    <s v="Summer"/>
    <s v="Retail"/>
    <x v="3"/>
    <n v="8687.0392081327282"/>
    <n v="495.05422094807938"/>
    <n v="11386.247081805826"/>
  </r>
  <r>
    <n v="215.50240972366299"/>
    <n v="148.462351608136"/>
    <n v="49"/>
    <n v="31.1087278334807"/>
    <n v="125"/>
    <n v="20.6773205988606"/>
    <n v="1"/>
    <x v="2"/>
    <s v="Glass"/>
    <s v="Green"/>
    <x v="0"/>
    <s v="Summer"/>
    <s v="Retail"/>
    <x v="2"/>
    <n v="10559.618076459486"/>
    <n v="312.81525648527031"/>
    <n v="15327.947567778245"/>
  </r>
  <r>
    <n v="334.53762376711001"/>
    <n v="285.04702934230102"/>
    <n v="11"/>
    <n v="14.7937304831405"/>
    <n v="6"/>
    <n v="18.231294246810101"/>
    <n v="6"/>
    <x v="2"/>
    <s v="Glass"/>
    <s v="Red"/>
    <x v="2"/>
    <s v="Spring"/>
    <s v="Online"/>
    <x v="2"/>
    <n v="3679.91386143821"/>
    <n v="392.62090179985648"/>
    <n v="4318.8299197984215"/>
  </r>
  <r>
    <n v="335.08836984240202"/>
    <n v="196.461061918773"/>
    <n v="2"/>
    <n v="41.370372832941797"/>
    <n v="196"/>
    <n v="16.1441120313265"/>
    <n v="4"/>
    <x v="4"/>
    <s v="Metal"/>
    <s v="Black"/>
    <x v="0"/>
    <s v="Spring"/>
    <s v="Retail"/>
    <x v="0"/>
    <n v="670.17673968480403"/>
    <n v="571.53419872107884"/>
    <n v="1143.0683974421577"/>
  </r>
  <r>
    <n v="291.09860783364098"/>
    <n v="224.47349550942801"/>
    <n v="26"/>
    <n v="22.8874719875982"/>
    <n v="15"/>
    <n v="14.064568740457201"/>
    <n v="3"/>
    <x v="2"/>
    <s v="Glass"/>
    <s v="Green"/>
    <x v="1"/>
    <s v="Fall"/>
    <s v="Online"/>
    <x v="1"/>
    <n v="7568.5638036746659"/>
    <n v="377.49846274891206"/>
    <n v="9814.9600314717136"/>
  </r>
  <r>
    <n v="90.6303965244837"/>
    <n v="67.347524593586101"/>
    <n v="36"/>
    <n v="25.689915109891"/>
    <n v="128"/>
    <n v="8.8128561908215897"/>
    <n v="6"/>
    <x v="4"/>
    <s v="Glass"/>
    <s v="Red"/>
    <x v="1"/>
    <s v="Fall"/>
    <s v="Retail"/>
    <x v="2"/>
    <n v="3262.6942748814131"/>
    <n v="121.96244514928149"/>
    <n v="4390.6480253741338"/>
  </r>
  <r>
    <n v="425.88612301515701"/>
    <n v="263.24898206906403"/>
    <n v="33"/>
    <n v="38.187940897126602"/>
    <n v="114"/>
    <n v="8.3204028517388693"/>
    <n v="2"/>
    <x v="3"/>
    <s v="Plastic"/>
    <s v="White"/>
    <x v="0"/>
    <s v="Winter"/>
    <s v="Online"/>
    <x v="2"/>
    <n v="14054.242059500182"/>
    <n v="689.00167571890393"/>
    <n v="22737.05529872383"/>
  </r>
  <r>
    <n v="194.35102923728101"/>
    <n v="107.794925106379"/>
    <n v="47"/>
    <n v="44.535963853953"/>
    <n v="36"/>
    <n v="15.006944367774"/>
    <n v="8"/>
    <x v="3"/>
    <s v="Metal"/>
    <s v="Brown"/>
    <x v="2"/>
    <s v="Spring"/>
    <s v="Online"/>
    <x v="1"/>
    <n v="9134.4983741522083"/>
    <n v="350.40909883571948"/>
    <n v="16469.227645278814"/>
  </r>
  <r>
    <n v="133.93332967993399"/>
    <n v="101.877177988989"/>
    <n v="13"/>
    <n v="23.934409580908898"/>
    <n v="164"/>
    <n v="4.8180943928894697"/>
    <n v="1"/>
    <x v="2"/>
    <s v="Metal"/>
    <s v="Brown"/>
    <x v="2"/>
    <s v="Winter"/>
    <s v="Retail"/>
    <x v="1"/>
    <n v="1741.133285839142"/>
    <n v="176.07610608425531"/>
    <n v="2288.9893790953192"/>
  </r>
  <r>
    <n v="68.348813699643699"/>
    <n v="54.367310875788696"/>
    <n v="40"/>
    <n v="20.456101674706701"/>
    <n v="124"/>
    <n v="10.220562707244"/>
    <n v="9"/>
    <x v="3"/>
    <s v="Plastic"/>
    <s v="Black"/>
    <x v="2"/>
    <s v="Spring"/>
    <s v="Online"/>
    <x v="2"/>
    <n v="2733.952547985748"/>
    <n v="85.92590398339857"/>
    <n v="3437.036159335943"/>
  </r>
  <r>
    <n v="315.90182443470798"/>
    <n v="197.83381371188301"/>
    <n v="25"/>
    <n v="37.374906249466001"/>
    <n v="80"/>
    <n v="9.7193782413029801"/>
    <n v="8"/>
    <x v="0"/>
    <s v="Metal"/>
    <s v="White"/>
    <x v="0"/>
    <s v="Winter"/>
    <s v="Online"/>
    <x v="1"/>
    <n v="7897.545610867699"/>
    <n v="504.43329584957996"/>
    <n v="12610.832396239499"/>
  </r>
  <r>
    <n v="354.90396282902702"/>
    <n v="268.993440026065"/>
    <n v="4"/>
    <n v="24.2066958391074"/>
    <n v="191"/>
    <n v="17.613984047525999"/>
    <n v="1"/>
    <x v="0"/>
    <s v="Fabric"/>
    <s v="Blue"/>
    <x v="2"/>
    <s v="Fall"/>
    <s v="Retail"/>
    <x v="0"/>
    <n v="1419.6158513161081"/>
    <n v="468.25239611621038"/>
    <n v="1873.0095844648415"/>
  </r>
  <r>
    <n v="57.4645230175352"/>
    <n v="37.814665162919901"/>
    <n v="42"/>
    <n v="34.194763695539798"/>
    <n v="61"/>
    <n v="2.0004690108907299"/>
    <n v="9"/>
    <x v="0"/>
    <s v="Fabric"/>
    <s v="Green"/>
    <x v="0"/>
    <s v="Spring"/>
    <s v="Retail"/>
    <x v="0"/>
    <n v="2413.5099667364784"/>
    <n v="87.32515259373109"/>
    <n v="3667.6564089367057"/>
  </r>
  <r>
    <n v="280.44187623467599"/>
    <n v="220.22616871384301"/>
    <n v="19"/>
    <n v="21.471724668695199"/>
    <n v="71"/>
    <n v="24.890060407952799"/>
    <n v="2"/>
    <x v="3"/>
    <s v="Plastic"/>
    <s v="Black"/>
    <x v="2"/>
    <s v="Spring"/>
    <s v="Retail"/>
    <x v="3"/>
    <n v="5328.3956484588434"/>
    <n v="357.12216402501281"/>
    <n v="6785.3211164752429"/>
  </r>
  <r>
    <n v="151.923098839072"/>
    <n v="88.067710178728902"/>
    <n v="18"/>
    <n v="42.031389004237802"/>
    <n v="188"/>
    <n v="16.871351411532"/>
    <n v="3"/>
    <x v="0"/>
    <s v="Glass"/>
    <s v="Red"/>
    <x v="1"/>
    <s v="Winter"/>
    <s v="Retail"/>
    <x v="2"/>
    <n v="2734.6157791032961"/>
    <n v="262.07821134471953"/>
    <n v="4717.4078042049514"/>
  </r>
  <r>
    <n v="340.327755684252"/>
    <n v="291.34982741157398"/>
    <n v="37"/>
    <n v="14.391399894553"/>
    <n v="124"/>
    <n v="20.124800423278"/>
    <n v="2"/>
    <x v="4"/>
    <s v="Fabric"/>
    <s v="Brown"/>
    <x v="1"/>
    <s v="Winter"/>
    <s v="Retail"/>
    <x v="0"/>
    <n v="12592.126960317324"/>
    <n v="397.53921365967767"/>
    <n v="14708.950905408074"/>
  </r>
  <r>
    <n v="128.464893052246"/>
    <n v="79.001263754978993"/>
    <n v="30"/>
    <n v="38.503616141376803"/>
    <n v="160"/>
    <n v="21.0928171127829"/>
    <n v="8"/>
    <x v="1"/>
    <s v="Plastic"/>
    <s v="Red"/>
    <x v="2"/>
    <s v="Summer"/>
    <s v="Retail"/>
    <x v="0"/>
    <n v="3853.9467915673799"/>
    <n v="208.89828798320846"/>
    <n v="6266.9486394962541"/>
  </r>
  <r>
    <n v="360.92198214610897"/>
    <n v="233.557810155661"/>
    <n v="19"/>
    <n v="35.288560489753799"/>
    <n v="65"/>
    <n v="8.7445241052760903"/>
    <n v="2"/>
    <x v="2"/>
    <s v="Fabric"/>
    <s v="Green"/>
    <x v="0"/>
    <s v="Summer"/>
    <s v="Retail"/>
    <x v="0"/>
    <n v="6857.5176607760704"/>
    <n v="557.74061723501256"/>
    <n v="10597.071727465238"/>
  </r>
  <r>
    <n v="224.03090583524099"/>
    <n v="117.22120997614"/>
    <n v="23"/>
    <n v="47.676321916786002"/>
    <n v="29"/>
    <n v="14.1111470215459"/>
    <n v="2"/>
    <x v="4"/>
    <s v="Wood"/>
    <s v="White"/>
    <x v="2"/>
    <s v="Fall"/>
    <s v="Retail"/>
    <x v="3"/>
    <n v="5152.710834210543"/>
    <n v="428.16352756958139"/>
    <n v="9847.7611341003721"/>
  </r>
  <r>
    <n v="471.52849493153002"/>
    <n v="256.79672172269898"/>
    <n v="16"/>
    <n v="45.539511507148902"/>
    <n v="19"/>
    <n v="28.687378676089999"/>
    <n v="1"/>
    <x v="0"/>
    <s v="Plastic"/>
    <s v="White"/>
    <x v="0"/>
    <s v="Spring"/>
    <s v="Retail"/>
    <x v="1"/>
    <n v="7544.4559189044803"/>
    <n v="865.81760094463061"/>
    <n v="13853.08161511409"/>
  </r>
  <r>
    <n v="111.884424865696"/>
    <n v="79.028977350885597"/>
    <n v="1"/>
    <n v="29.3655238915068"/>
    <n v="187"/>
    <n v="23.0011571399044"/>
    <n v="7"/>
    <x v="1"/>
    <s v="Metal"/>
    <s v="Black"/>
    <x v="1"/>
    <s v="Spring"/>
    <s v="Online"/>
    <x v="3"/>
    <n v="111.884424865696"/>
    <n v="158.39917138175366"/>
    <n v="158.39917138175366"/>
  </r>
  <r>
    <n v="203.479857972616"/>
    <n v="123.51981692835599"/>
    <n v="12"/>
    <n v="39.296292930881101"/>
    <n v="81"/>
    <n v="29.0867062566955"/>
    <n v="2"/>
    <x v="2"/>
    <s v="Fabric"/>
    <s v="Black"/>
    <x v="0"/>
    <s v="Winter"/>
    <s v="Online"/>
    <x v="3"/>
    <n v="2441.7582956713923"/>
    <n v="335.20169985817881"/>
    <n v="4022.4203982981458"/>
  </r>
  <r>
    <n v="101.063084558265"/>
    <n v="84.306025759509197"/>
    <n v="24"/>
    <n v="16.580790970312201"/>
    <n v="106"/>
    <n v="22.387630354388602"/>
    <n v="5"/>
    <x v="4"/>
    <s v="Metal"/>
    <s v="White"/>
    <x v="2"/>
    <s v="Fall"/>
    <s v="Online"/>
    <x v="3"/>
    <n v="2425.51402939836"/>
    <n v="121.15085450198644"/>
    <n v="2907.6205080476748"/>
  </r>
  <r>
    <n v="466.11212822535299"/>
    <n v="235.79557077539701"/>
    <n v="34"/>
    <n v="49.412264453801797"/>
    <n v="151"/>
    <n v="5.2680041912555202"/>
    <n v="5"/>
    <x v="2"/>
    <s v="Plastic"/>
    <s v="Black"/>
    <x v="1"/>
    <s v="Spring"/>
    <s v="Online"/>
    <x v="3"/>
    <n v="15847.812359662003"/>
    <n v="921.39354172057335"/>
    <n v="31327.380418499495"/>
  </r>
  <r>
    <n v="444.80270902144099"/>
    <n v="289.85017843999401"/>
    <n v="8"/>
    <n v="34.8362380531225"/>
    <n v="131"/>
    <n v="1.9360765153402799"/>
    <n v="3"/>
    <x v="3"/>
    <s v="Fabric"/>
    <s v="White"/>
    <x v="0"/>
    <s v="Fall"/>
    <s v="Online"/>
    <x v="2"/>
    <n v="3558.4216721715279"/>
    <n v="682.59212748344862"/>
    <n v="5460.737019867589"/>
  </r>
  <r>
    <n v="166.07373247181999"/>
    <n v="105.446559869786"/>
    <n v="18"/>
    <n v="36.506178129236297"/>
    <n v="36"/>
    <n v="17.329843101589901"/>
    <n v="3"/>
    <x v="0"/>
    <s v="Metal"/>
    <s v="Green"/>
    <x v="0"/>
    <s v="Summer"/>
    <s v="Online"/>
    <x v="2"/>
    <n v="2989.3271844927599"/>
    <n v="261.55888490985626"/>
    <n v="4708.0599283774127"/>
  </r>
  <r>
    <n v="346.99282071537999"/>
    <n v="176.17903002562699"/>
    <n v="48"/>
    <n v="49.226894763295903"/>
    <n v="131"/>
    <n v="10.7343983910782"/>
    <n v="3"/>
    <x v="4"/>
    <s v="Glass"/>
    <s v="Black"/>
    <x v="1"/>
    <s v="Winter"/>
    <s v="Online"/>
    <x v="0"/>
    <n v="16655.655394338239"/>
    <n v="683.41855219943761"/>
    <n v="32804.090505573004"/>
  </r>
  <r>
    <n v="417.74999009054699"/>
    <n v="229.656954025289"/>
    <n v="5"/>
    <n v="45.025264039979596"/>
    <n v="76"/>
    <n v="8.2637373041450992"/>
    <n v="6"/>
    <x v="4"/>
    <s v="Glass"/>
    <s v="White"/>
    <x v="2"/>
    <s v="Spring"/>
    <s v="Retail"/>
    <x v="3"/>
    <n v="2088.749950452735"/>
    <n v="759.89449116108483"/>
    <n v="3799.472455805424"/>
  </r>
  <r>
    <n v="299.84036521975798"/>
    <n v="199.53089089711099"/>
    <n v="26"/>
    <n v="33.454293003254499"/>
    <n v="88"/>
    <n v="24.216329892762499"/>
    <n v="4"/>
    <x v="1"/>
    <s v="Wood"/>
    <s v="Black"/>
    <x v="1"/>
    <s v="Winter"/>
    <s v="Online"/>
    <x v="3"/>
    <n v="7795.8494957137073"/>
    <n v="450.57807445703753"/>
    <n v="11715.029935882976"/>
  </r>
  <r>
    <n v="288.342760260202"/>
    <n v="201.01695401573099"/>
    <n v="30"/>
    <n v="30.285416622102101"/>
    <n v="145"/>
    <n v="11.009798012458401"/>
    <n v="3"/>
    <x v="1"/>
    <s v="Plastic"/>
    <s v="Red"/>
    <x v="2"/>
    <s v="Summer"/>
    <s v="Online"/>
    <x v="0"/>
    <n v="8650.2828078060593"/>
    <n v="413.60465241138814"/>
    <n v="12408.139572341644"/>
  </r>
  <r>
    <n v="158.83353090520299"/>
    <n v="105.102672678706"/>
    <n v="13"/>
    <n v="33.828410109805198"/>
    <n v="87"/>
    <n v="9.5100290920291108"/>
    <n v="2"/>
    <x v="1"/>
    <s v="Metal"/>
    <s v="Brown"/>
    <x v="2"/>
    <s v="Fall"/>
    <s v="Online"/>
    <x v="1"/>
    <n v="2064.8359017676389"/>
    <n v="240.03281645306015"/>
    <n v="3120.4266138897819"/>
  </r>
  <r>
    <n v="91.896245512654602"/>
    <n v="65.464594455237901"/>
    <n v="19"/>
    <n v="28.762492863516201"/>
    <n v="193"/>
    <n v="25.4996277950703"/>
    <n v="3"/>
    <x v="2"/>
    <s v="Wood"/>
    <s v="Red"/>
    <x v="0"/>
    <s v="Fall"/>
    <s v="Online"/>
    <x v="2"/>
    <n v="1746.0286647404375"/>
    <n v="128.99980530844624"/>
    <n v="2450.9963008604786"/>
  </r>
  <r>
    <n v="453.74709107899702"/>
    <n v="334.889252058468"/>
    <n v="29"/>
    <n v="26.194733003772701"/>
    <n v="175"/>
    <n v="25.388620094593801"/>
    <n v="4"/>
    <x v="0"/>
    <s v="Plastic"/>
    <s v="Blue"/>
    <x v="2"/>
    <s v="Summer"/>
    <s v="Online"/>
    <x v="3"/>
    <n v="13158.665641290914"/>
    <n v="614.7895801287342"/>
    <n v="17828.897823733292"/>
  </r>
  <r>
    <n v="455.18812572349799"/>
    <n v="229.400945077427"/>
    <n v="3"/>
    <n v="49.603047154886497"/>
    <n v="32"/>
    <n v="10.6909991326516"/>
    <n v="6"/>
    <x v="2"/>
    <s v="Glass"/>
    <s v="White"/>
    <x v="2"/>
    <s v="Summer"/>
    <s v="Retail"/>
    <x v="1"/>
    <n v="1365.564377170494"/>
    <n v="903.20565039406574"/>
    <n v="2709.6169511821972"/>
  </r>
  <r>
    <n v="334.89565577296997"/>
    <n v="229.617208992982"/>
    <n v="26"/>
    <n v="31.4361936218598"/>
    <n v="57"/>
    <n v="24.9749610295789"/>
    <n v="4"/>
    <x v="0"/>
    <s v="Metal"/>
    <s v="Blue"/>
    <x v="1"/>
    <s v="Spring"/>
    <s v="Online"/>
    <x v="1"/>
    <n v="8707.2870500972185"/>
    <n v="488.4437919417245"/>
    <n v="12699.538590484837"/>
  </r>
  <r>
    <n v="202.56340597191499"/>
    <n v="179.349578140175"/>
    <n v="40"/>
    <n v="11.460030364496401"/>
    <n v="27"/>
    <n v="25.523354709979799"/>
    <n v="8"/>
    <x v="4"/>
    <s v="Fabric"/>
    <s v="White"/>
    <x v="1"/>
    <s v="Spring"/>
    <s v="Online"/>
    <x v="3"/>
    <n v="8102.5362388765998"/>
    <n v="228.78187874450003"/>
    <n v="9151.2751497800018"/>
  </r>
  <r>
    <n v="207.14430857569701"/>
    <n v="146.57798740620899"/>
    <n v="12"/>
    <n v="29.238708794817999"/>
    <n v="34"/>
    <n v="12.717916050889899"/>
    <n v="3"/>
    <x v="2"/>
    <s v="Glass"/>
    <s v="Brown"/>
    <x v="2"/>
    <s v="Spring"/>
    <s v="Retail"/>
    <x v="3"/>
    <n v="2485.7317029083642"/>
    <n v="292.73675627972062"/>
    <n v="3512.8410753566477"/>
  </r>
  <r>
    <n v="376.68005549160699"/>
    <n v="290.42669130754302"/>
    <n v="2"/>
    <n v="22.898309301641799"/>
    <n v="124"/>
    <n v="1.9941939062751399"/>
    <n v="3"/>
    <x v="2"/>
    <s v="Fabric"/>
    <s v="Black"/>
    <x v="0"/>
    <s v="Spring"/>
    <s v="Online"/>
    <x v="1"/>
    <n v="753.36011098321399"/>
    <n v="488.54967002640319"/>
    <n v="977.09934005280638"/>
  </r>
  <r>
    <n v="453.69961697865898"/>
    <n v="283.44681364387998"/>
    <n v="11"/>
    <n v="37.525445683324598"/>
    <n v="137"/>
    <n v="4.7539333990202999E-2"/>
    <n v="3"/>
    <x v="2"/>
    <s v="Fabric"/>
    <s v="White"/>
    <x v="1"/>
    <s v="Spring"/>
    <s v="Retail"/>
    <x v="2"/>
    <n v="4990.6957867652491"/>
    <n v="726.21505177758377"/>
    <n v="7988.3655695534217"/>
  </r>
  <r>
    <n v="449.18889091930203"/>
    <n v="363.661776953068"/>
    <n v="44"/>
    <n v="19.040344873889499"/>
    <n v="64"/>
    <n v="15.6987738866698"/>
    <n v="8"/>
    <x v="3"/>
    <s v="Metal"/>
    <s v="Red"/>
    <x v="0"/>
    <s v="Fall"/>
    <s v="Retail"/>
    <x v="2"/>
    <n v="19764.31120044929"/>
    <n v="554.83053901304606"/>
    <n v="24412.543716574026"/>
  </r>
  <r>
    <n v="400.94399563592998"/>
    <n v="324.43128872046702"/>
    <n v="28"/>
    <n v="19.083140724955399"/>
    <n v="41"/>
    <n v="10.322264801110601"/>
    <n v="4"/>
    <x v="0"/>
    <s v="Metal"/>
    <s v="Black"/>
    <x v="1"/>
    <s v="Spring"/>
    <s v="Retail"/>
    <x v="3"/>
    <n v="11226.431877806039"/>
    <n v="495.50118384239403"/>
    <n v="13874.033147587033"/>
  </r>
  <r>
    <n v="338.914240769429"/>
    <n v="240.12698206743701"/>
    <n v="18"/>
    <n v="29.1481580938344"/>
    <n v="84"/>
    <n v="29.913956824750901"/>
    <n v="1"/>
    <x v="0"/>
    <s v="Fabric"/>
    <s v="Brown"/>
    <x v="1"/>
    <s v="Summer"/>
    <s v="Online"/>
    <x v="3"/>
    <n v="6100.4563338497219"/>
    <n v="478.34217382559865"/>
    <n v="8610.159128860776"/>
  </r>
  <r>
    <n v="87.862984247771905"/>
    <n v="78.233686996041598"/>
    <n v="13"/>
    <n v="10.9594470688314"/>
    <n v="136"/>
    <n v="23.1723299888185"/>
    <n v="2"/>
    <x v="2"/>
    <s v="Wood"/>
    <s v="Red"/>
    <x v="2"/>
    <s v="Summer"/>
    <s v="Online"/>
    <x v="0"/>
    <n v="1142.2187952210347"/>
    <n v="98.677491721882049"/>
    <n v="1282.8073923844665"/>
  </r>
  <r>
    <n v="122.73292134257601"/>
    <n v="67.5301185244914"/>
    <n v="37"/>
    <n v="44.977991409493796"/>
    <n v="187"/>
    <n v="22.838263690512299"/>
    <n v="2"/>
    <x v="3"/>
    <s v="Fabric"/>
    <s v="Black"/>
    <x v="1"/>
    <s v="Spring"/>
    <s v="Retail"/>
    <x v="0"/>
    <n v="4541.1180896753121"/>
    <n v="223.06150663455242"/>
    <n v="8253.2757454784387"/>
  </r>
  <r>
    <n v="454.34938483718503"/>
    <n v="230.25475686539599"/>
    <n v="22"/>
    <n v="49.322093404416698"/>
    <n v="110"/>
    <n v="28.6572830486203"/>
    <n v="3"/>
    <x v="2"/>
    <s v="Fabric"/>
    <s v="White"/>
    <x v="1"/>
    <s v="Summer"/>
    <s v="Online"/>
    <x v="2"/>
    <n v="9995.6864664180703"/>
    <n v="896.54331711638349"/>
    <n v="19723.952976560438"/>
  </r>
  <r>
    <n v="322.89307684681501"/>
    <n v="260.91804028464298"/>
    <n v="12"/>
    <n v="19.193671529716099"/>
    <n v="14"/>
    <n v="26.6317319367996"/>
    <n v="6"/>
    <x v="0"/>
    <s v="Metal"/>
    <s v="White"/>
    <x v="0"/>
    <s v="Winter"/>
    <s v="Online"/>
    <x v="0"/>
    <n v="3874.7169221617801"/>
    <n v="399.58884775411769"/>
    <n v="4795.0661730494121"/>
  </r>
  <r>
    <n v="54.138673227483302"/>
    <n v="44.548668566202103"/>
    <n v="2"/>
    <n v="17.713778505404701"/>
    <n v="184"/>
    <n v="9.5456243836916599"/>
    <n v="8"/>
    <x v="4"/>
    <s v="Plastic"/>
    <s v="Red"/>
    <x v="1"/>
    <s v="Fall"/>
    <s v="Retail"/>
    <x v="1"/>
    <n v="108.2773464549666"/>
    <n v="65.793120943145041"/>
    <n v="131.58624188629008"/>
  </r>
  <r>
    <n v="95.662194289714407"/>
    <n v="52.430812067721497"/>
    <n v="37"/>
    <n v="45.191710835176899"/>
    <n v="68"/>
    <n v="4.9796166481162896"/>
    <n v="1"/>
    <x v="3"/>
    <s v="Glass"/>
    <s v="Green"/>
    <x v="1"/>
    <s v="Fall"/>
    <s v="Retail"/>
    <x v="1"/>
    <n v="3539.5011887194332"/>
    <n v="174.53964673488119"/>
    <n v="6457.9669291906039"/>
  </r>
  <r>
    <n v="348.57579609862501"/>
    <n v="211.31819702078201"/>
    <n v="7"/>
    <n v="39.376686681655698"/>
    <n v="104"/>
    <n v="22.3767679519644"/>
    <n v="9"/>
    <x v="3"/>
    <s v="Metal"/>
    <s v="White"/>
    <x v="0"/>
    <s v="Spring"/>
    <s v="Online"/>
    <x v="1"/>
    <n v="2440.0305726903753"/>
    <n v="574.98638233147813"/>
    <n v="4024.9046763203469"/>
  </r>
  <r>
    <n v="52.277712730798399"/>
    <n v="26.505895329329999"/>
    <n v="26"/>
    <n v="49.2979054653348"/>
    <n v="149"/>
    <n v="11.3482168104861"/>
    <n v="1"/>
    <x v="2"/>
    <s v="Wood"/>
    <s v="Green"/>
    <x v="2"/>
    <s v="Winter"/>
    <s v="Retail"/>
    <x v="1"/>
    <n v="1359.2205310007585"/>
    <n v="103.10759981534085"/>
    <n v="2680.7975951988619"/>
  </r>
  <r>
    <n v="122.363623137874"/>
    <n v="75.537933293995707"/>
    <n v="26"/>
    <n v="38.2676555687774"/>
    <n v="63"/>
    <n v="14.1951795489286"/>
    <n v="2"/>
    <x v="4"/>
    <s v="Glass"/>
    <s v="Black"/>
    <x v="2"/>
    <s v="Spring"/>
    <s v="Retail"/>
    <x v="3"/>
    <n v="3181.4542015847242"/>
    <n v="198.21638764133132"/>
    <n v="5153.6260786746143"/>
  </r>
  <r>
    <n v="296.930205214963"/>
    <n v="240.29277272066199"/>
    <n v="24"/>
    <n v="19.074325043253101"/>
    <n v="40"/>
    <n v="18.911931938244798"/>
    <n v="3"/>
    <x v="0"/>
    <s v="Metal"/>
    <s v="Green"/>
    <x v="1"/>
    <s v="Spring"/>
    <s v="Online"/>
    <x v="1"/>
    <n v="7126.3249251591114"/>
    <n v="366.91718094864956"/>
    <n v="8806.0123427675899"/>
  </r>
  <r>
    <n v="361.35283896171097"/>
    <n v="255.543022344474"/>
    <n v="12"/>
    <n v="29.2815788914968"/>
    <n v="70"/>
    <n v="27.2361803080572"/>
    <n v="7"/>
    <x v="1"/>
    <s v="Metal"/>
    <s v="Red"/>
    <x v="1"/>
    <s v="Summer"/>
    <s v="Online"/>
    <x v="2"/>
    <n v="4336.2340675405321"/>
    <n v="510.97413276137445"/>
    <n v="6131.6895931364934"/>
  </r>
  <r>
    <n v="343.38256677616999"/>
    <n v="219.50326669432499"/>
    <n v="16"/>
    <n v="36.076176273268402"/>
    <n v="55"/>
    <n v="12.572632610128901"/>
    <n v="9"/>
    <x v="0"/>
    <s v="Plastic"/>
    <s v="Blue"/>
    <x v="0"/>
    <s v="Fall"/>
    <s v="Retail"/>
    <x v="0"/>
    <n v="5494.1210684187199"/>
    <n v="537.17463499070163"/>
    <n v="8594.7941598512261"/>
  </r>
  <r>
    <n v="150.921189257251"/>
    <n v="97.901929220992201"/>
    <n v="23"/>
    <n v="35.130428203746703"/>
    <n v="150"/>
    <n v="23.499506706580799"/>
    <n v="3"/>
    <x v="0"/>
    <s v="Wood"/>
    <s v="Blue"/>
    <x v="2"/>
    <s v="Winter"/>
    <s v="Online"/>
    <x v="2"/>
    <n v="3471.1873529167729"/>
    <n v="232.65328424129945"/>
    <n v="5351.0255375498873"/>
  </r>
  <r>
    <n v="370.48064960639101"/>
    <n v="185.44092165695099"/>
    <n v="40"/>
    <n v="49.945854971381202"/>
    <n v="24"/>
    <n v="8.0501937382397202"/>
    <n v="8"/>
    <x v="4"/>
    <s v="Wood"/>
    <s v="Red"/>
    <x v="2"/>
    <s v="Summer"/>
    <s v="Online"/>
    <x v="3"/>
    <n v="14819.225984255641"/>
    <n v="740.15977976362626"/>
    <n v="29606.391190545051"/>
  </r>
  <r>
    <n v="156.76208937356"/>
    <n v="97.179987525348807"/>
    <n v="9"/>
    <n v="38.007978897390501"/>
    <n v="104"/>
    <n v="20.939153727708401"/>
    <n v="9"/>
    <x v="3"/>
    <s v="Metal"/>
    <s v="Blue"/>
    <x v="2"/>
    <s v="Fall"/>
    <s v="Online"/>
    <x v="0"/>
    <n v="1410.85880436204"/>
    <n v="252.87462254874154"/>
    <n v="2275.8716029386737"/>
  </r>
  <r>
    <n v="196.42986417167"/>
    <n v="149.008453210846"/>
    <n v="32"/>
    <n v="24.141650334482701"/>
    <n v="133"/>
    <n v="4.7382632337355998E-2"/>
    <n v="7"/>
    <x v="0"/>
    <s v="Plastic"/>
    <s v="Red"/>
    <x v="0"/>
    <s v="Fall"/>
    <s v="Online"/>
    <x v="0"/>
    <n v="6285.7556534934401"/>
    <n v="258.94297073135579"/>
    <n v="8286.1750634033851"/>
  </r>
  <r>
    <n v="385.92113230311003"/>
    <n v="343.34545528795798"/>
    <n v="15"/>
    <n v="11.0322222473457"/>
    <n v="118"/>
    <n v="26.145216404719001"/>
    <n v="4"/>
    <x v="3"/>
    <s v="Metal"/>
    <s v="White"/>
    <x v="0"/>
    <s v="Spring"/>
    <s v="Online"/>
    <x v="0"/>
    <n v="5788.81698454665"/>
    <n v="433.77629749957009"/>
    <n v="6506.6444624935511"/>
  </r>
  <r>
    <n v="342.33480457124602"/>
    <n v="287.15876335182003"/>
    <n v="37"/>
    <n v="16.117566920643998"/>
    <n v="161"/>
    <n v="0.91138739863387497"/>
    <n v="4"/>
    <x v="4"/>
    <s v="Fabric"/>
    <s v="Green"/>
    <x v="0"/>
    <s v="Winter"/>
    <s v="Online"/>
    <x v="1"/>
    <n v="12666.387769136103"/>
    <n v="408.11263098124988"/>
    <n v="15100.167346306245"/>
  </r>
  <r>
    <n v="432.15053472237997"/>
    <n v="220.153897996518"/>
    <n v="13"/>
    <n v="49.056201414178801"/>
    <n v="190"/>
    <n v="21.382612642877501"/>
    <n v="4"/>
    <x v="4"/>
    <s v="Fabric"/>
    <s v="Blue"/>
    <x v="1"/>
    <s v="Spring"/>
    <s v="Retail"/>
    <x v="3"/>
    <n v="5617.95695139094"/>
    <n v="848.28879415885797"/>
    <n v="11027.754324065154"/>
  </r>
  <r>
    <n v="345.92580153515399"/>
    <n v="297.2970197276"/>
    <n v="5"/>
    <n v="14.0575758130064"/>
    <n v="8"/>
    <n v="1.38774567783851"/>
    <n v="6"/>
    <x v="2"/>
    <s v="Plastic"/>
    <s v="White"/>
    <x v="2"/>
    <s v="Summer"/>
    <s v="Retail"/>
    <x v="2"/>
    <n v="1729.62900767577"/>
    <n v="402.50877818210984"/>
    <n v="2012.5438909105492"/>
  </r>
  <r>
    <n v="305.73887150096198"/>
    <n v="248.65111536778701"/>
    <n v="11"/>
    <n v="18.672063468054901"/>
    <n v="59"/>
    <n v="7.9873709818201002"/>
    <n v="4"/>
    <x v="1"/>
    <s v="Metal"/>
    <s v="Blue"/>
    <x v="1"/>
    <s v="Spring"/>
    <s v="Retail"/>
    <x v="1"/>
    <n v="3363.1275865105818"/>
    <n v="375.93339329452886"/>
    <n v="4135.2673262398175"/>
  </r>
  <r>
    <n v="92.153645522641597"/>
    <n v="74.842624627678106"/>
    <n v="10"/>
    <n v="18.784955057160701"/>
    <n v="124"/>
    <n v="14.9160721066965"/>
    <n v="5"/>
    <x v="4"/>
    <s v="Plastic"/>
    <s v="Black"/>
    <x v="1"/>
    <s v="Spring"/>
    <s v="Retail"/>
    <x v="0"/>
    <n v="921.53645522641591"/>
    <n v="113.4686874673296"/>
    <n v="1134.686874673296"/>
  </r>
  <r>
    <n v="215.472111376745"/>
    <n v="147.21018096601"/>
    <n v="13"/>
    <n v="31.680169639857102"/>
    <n v="48"/>
    <n v="12.5981605604471"/>
    <n v="9"/>
    <x v="4"/>
    <s v="Metal"/>
    <s v="Red"/>
    <x v="0"/>
    <s v="Fall"/>
    <s v="Retail"/>
    <x v="2"/>
    <n v="2801.137447897685"/>
    <n v="315.3873629968046"/>
    <n v="4100.0357189584602"/>
  </r>
  <r>
    <n v="169.34106545677599"/>
    <n v="111.629988874929"/>
    <n v="41"/>
    <n v="34.079788281819802"/>
    <n v="50"/>
    <n v="5.7550834380303098"/>
    <n v="7"/>
    <x v="3"/>
    <s v="Metal"/>
    <s v="Red"/>
    <x v="2"/>
    <s v="Fall"/>
    <s v="Online"/>
    <x v="2"/>
    <n v="6942.9836837278153"/>
    <n v="256.88792715159508"/>
    <n v="10532.405013215399"/>
  </r>
  <r>
    <n v="159.79533952058699"/>
    <n v="99.2594784543043"/>
    <n v="46"/>
    <n v="37.8833708466723"/>
    <n v="187"/>
    <n v="10.0144473512771"/>
    <n v="8"/>
    <x v="4"/>
    <s v="Fabric"/>
    <s v="White"/>
    <x v="1"/>
    <s v="Summer"/>
    <s v="Online"/>
    <x v="2"/>
    <n v="7350.585617947002"/>
    <n v="257.2505007091591"/>
    <n v="11833.523032621319"/>
  </r>
  <r>
    <n v="487.85474963860003"/>
    <n v="256.74719440639001"/>
    <n v="15"/>
    <n v="47.372205641825303"/>
    <n v="69"/>
    <n v="21.831191101828999"/>
    <n v="5"/>
    <x v="0"/>
    <s v="Glass"/>
    <s v="Black"/>
    <x v="2"/>
    <s v="Fall"/>
    <s v="Retail"/>
    <x v="3"/>
    <n v="7317.8212445790004"/>
    <n v="926.99068161275011"/>
    <n v="13904.860224191252"/>
  </r>
  <r>
    <n v="226.89397610004201"/>
    <n v="134.16107969391001"/>
    <n v="42"/>
    <n v="40.870585460252002"/>
    <n v="36"/>
    <n v="20.077712777389401"/>
    <n v="5"/>
    <x v="2"/>
    <s v="Wood"/>
    <s v="Green"/>
    <x v="1"/>
    <s v="Fall"/>
    <s v="Online"/>
    <x v="1"/>
    <n v="9529.5469962017651"/>
    <n v="383.72437452009478"/>
    <n v="16116.42372984398"/>
  </r>
  <r>
    <n v="451.42094982970099"/>
    <n v="270.23929376814499"/>
    <n v="7"/>
    <n v="40.135854600879"/>
    <n v="30"/>
    <n v="2.15443751291747"/>
    <n v="7"/>
    <x v="2"/>
    <s v="Wood"/>
    <s v="Black"/>
    <x v="0"/>
    <s v="Fall"/>
    <s v="Retail"/>
    <x v="3"/>
    <n v="3159.946648807907"/>
    <n v="754.07566051436413"/>
    <n v="5278.5296236005488"/>
  </r>
  <r>
    <n v="334.01238169876802"/>
    <n v="231.68128484125"/>
    <n v="40"/>
    <n v="30.6369172115919"/>
    <n v="168"/>
    <n v="22.4194747671865"/>
    <n v="8"/>
    <x v="0"/>
    <s v="Plastic"/>
    <s v="Black"/>
    <x v="1"/>
    <s v="Spring"/>
    <s v="Online"/>
    <x v="0"/>
    <n v="13360.495267950721"/>
    <n v="481.54200804147052"/>
    <n v="19261.68032165882"/>
  </r>
  <r>
    <n v="407.66508659374102"/>
    <n v="325.71533879256998"/>
    <n v="28"/>
    <n v="20.102223736132199"/>
    <n v="61"/>
    <n v="1.59137643591085"/>
    <n v="9"/>
    <x v="4"/>
    <s v="Wood"/>
    <s v="Brown"/>
    <x v="0"/>
    <s v="Winter"/>
    <s v="Retail"/>
    <x v="0"/>
    <n v="11414.622424624749"/>
    <n v="510.23333271178853"/>
    <n v="14286.533315930079"/>
  </r>
  <r>
    <n v="276.186691897336"/>
    <n v="190.43733358613699"/>
    <n v="32"/>
    <n v="31.047606864082098"/>
    <n v="92"/>
    <n v="16.2877916729935"/>
    <n v="2"/>
    <x v="1"/>
    <s v="Fabric"/>
    <s v="Green"/>
    <x v="2"/>
    <s v="Summer"/>
    <s v="Online"/>
    <x v="2"/>
    <n v="8837.9741407147521"/>
    <n v="400.54692714279116"/>
    <n v="12817.501668569317"/>
  </r>
  <r>
    <n v="309.60674808186099"/>
    <n v="161.96698679609901"/>
    <n v="35"/>
    <n v="47.686222022113498"/>
    <n v="185"/>
    <n v="7.8018824412657199"/>
    <n v="3"/>
    <x v="4"/>
    <s v="Glass"/>
    <s v="Green"/>
    <x v="1"/>
    <s v="Spring"/>
    <s v="Retail"/>
    <x v="2"/>
    <n v="10836.236182865134"/>
    <n v="591.8263984159862"/>
    <n v="20713.923944559516"/>
  </r>
  <r>
    <n v="271.63296221848799"/>
    <n v="239.883393439277"/>
    <n v="15"/>
    <n v="11.6884079604718"/>
    <n v="13"/>
    <n v="17.630703826794502"/>
    <n v="2"/>
    <x v="2"/>
    <s v="Metal"/>
    <s v="Black"/>
    <x v="1"/>
    <s v="Summer"/>
    <s v="Online"/>
    <x v="2"/>
    <n v="4074.4944332773198"/>
    <n v="307.58471899918334"/>
    <n v="4613.7707849877497"/>
  </r>
  <r>
    <n v="137.85934450912001"/>
    <n v="120.915014927808"/>
    <n v="48"/>
    <n v="12.2910272362355"/>
    <n v="163"/>
    <n v="7.8398518782270497"/>
    <n v="7"/>
    <x v="1"/>
    <s v="Metal"/>
    <s v="Blue"/>
    <x v="0"/>
    <s v="Spring"/>
    <s v="Retail"/>
    <x v="3"/>
    <n v="6617.2485364377608"/>
    <n v="157.17815425843671"/>
    <n v="7544.5514044049614"/>
  </r>
  <r>
    <n v="375.10345186767699"/>
    <n v="305.362649135987"/>
    <n v="36"/>
    <n v="18.592418274063601"/>
    <n v="163"/>
    <n v="29.548739088774902"/>
    <n v="2"/>
    <x v="3"/>
    <s v="Fabric"/>
    <s v="Brown"/>
    <x v="0"/>
    <s v="Summer"/>
    <s v="Online"/>
    <x v="1"/>
    <n v="13503.724267236372"/>
    <n v="460.77213438237942"/>
    <n v="16587.796837765658"/>
  </r>
  <r>
    <n v="176.347563098385"/>
    <n v="158.101085418107"/>
    <n v="21"/>
    <n v="10.3468839374311"/>
    <n v="78"/>
    <n v="9.2918455118259509"/>
    <n v="2"/>
    <x v="3"/>
    <s v="Wood"/>
    <s v="Blue"/>
    <x v="2"/>
    <s v="Fall"/>
    <s v="Online"/>
    <x v="3"/>
    <n v="3703.2988250660851"/>
    <n v="196.69987039302913"/>
    <n v="4130.6972782536113"/>
  </r>
  <r>
    <n v="60.942184894154202"/>
    <n v="43.7438696459227"/>
    <n v="6"/>
    <n v="28.220706687989399"/>
    <n v="7"/>
    <n v="7.25881907023488"/>
    <n v="2"/>
    <x v="4"/>
    <s v="Metal"/>
    <s v="Black"/>
    <x v="0"/>
    <s v="Summer"/>
    <s v="Retail"/>
    <x v="0"/>
    <n v="365.65310936492523"/>
    <n v="84.902180116555897"/>
    <n v="509.41308069933541"/>
  </r>
  <r>
    <n v="340.46253315822503"/>
    <n v="301.34588712782102"/>
    <n v="1"/>
    <n v="11.489265989871701"/>
    <n v="153"/>
    <n v="8.3539587274603804"/>
    <n v="4"/>
    <x v="4"/>
    <s v="Wood"/>
    <s v="Blue"/>
    <x v="2"/>
    <s v="Winter"/>
    <s v="Retail"/>
    <x v="2"/>
    <n v="340.46253315822503"/>
    <n v="384.65677295057327"/>
    <n v="384.65677295057327"/>
  </r>
  <r>
    <n v="129.69980573317201"/>
    <n v="68.772286498762398"/>
    <n v="4"/>
    <n v="46.975798375329902"/>
    <n v="35"/>
    <n v="26.8941857177788"/>
    <n v="1"/>
    <x v="1"/>
    <s v="Fabric"/>
    <s v="Green"/>
    <x v="1"/>
    <s v="Summer"/>
    <s v="Retail"/>
    <x v="2"/>
    <n v="518.79922293268805"/>
    <n v="244.60491956342392"/>
    <n v="978.41967825369568"/>
  </r>
  <r>
    <n v="473.20636295881098"/>
    <n v="305.82016423493297"/>
    <n v="11"/>
    <n v="35.372770069545098"/>
    <n v="47"/>
    <n v="19.086564860080301"/>
    <n v="2"/>
    <x v="1"/>
    <s v="Metal"/>
    <s v="Green"/>
    <x v="2"/>
    <s v="Winter"/>
    <s v="Retail"/>
    <x v="3"/>
    <n v="5205.2699925469205"/>
    <n v="732.2089519665725"/>
    <n v="8054.2984716322972"/>
  </r>
  <r>
    <n v="479.26785965116397"/>
    <n v="282.84112899480903"/>
    <n v="44"/>
    <n v="40.9847492797293"/>
    <n v="84"/>
    <n v="21.920522922623199"/>
    <n v="3"/>
    <x v="4"/>
    <s v="Plastic"/>
    <s v="Blue"/>
    <x v="2"/>
    <s v="Summer"/>
    <s v="Retail"/>
    <x v="0"/>
    <n v="21087.785824651215"/>
    <n v="812.1084868771793"/>
    <n v="35732.773422595892"/>
  </r>
  <r>
    <n v="461.688975599201"/>
    <n v="267.01007820055401"/>
    <n v="26"/>
    <n v="42.166676634629198"/>
    <n v="27"/>
    <n v="27.5403153028305"/>
    <n v="7"/>
    <x v="2"/>
    <s v="Glass"/>
    <s v="Green"/>
    <x v="2"/>
    <s v="Fall"/>
    <s v="Retail"/>
    <x v="1"/>
    <n v="12003.913365579227"/>
    <n v="798.30960548888186"/>
    <n v="20756.049742710929"/>
  </r>
  <r>
    <n v="216.57141511494899"/>
    <n v="120.483265115092"/>
    <n v="37"/>
    <n v="44.367882044292898"/>
    <n v="195"/>
    <n v="27.3561745453502"/>
    <n v="1"/>
    <x v="3"/>
    <s v="Wood"/>
    <s v="Red"/>
    <x v="1"/>
    <s v="Summer"/>
    <s v="Retail"/>
    <x v="2"/>
    <n v="8013.1423592531128"/>
    <n v="389.29205479355954"/>
    <n v="14403.806027361703"/>
  </r>
  <r>
    <n v="56.955477437990297"/>
    <n v="42.657685166718899"/>
    <n v="23"/>
    <n v="25.103454337360098"/>
    <n v="189"/>
    <n v="22.1683753973618"/>
    <n v="6"/>
    <x v="1"/>
    <s v="Wood"/>
    <s v="Green"/>
    <x v="1"/>
    <s v="Spring"/>
    <s v="Retail"/>
    <x v="2"/>
    <n v="1309.9759810737769"/>
    <n v="76.045533120496074"/>
    <n v="1749.0472617714097"/>
  </r>
  <r>
    <n v="467.74335316447599"/>
    <n v="380.05491846541202"/>
    <n v="29"/>
    <n v="18.747125770107701"/>
    <n v="50"/>
    <n v="5.9347328652396802"/>
    <n v="3"/>
    <x v="2"/>
    <s v="Wood"/>
    <s v="Black"/>
    <x v="0"/>
    <s v="Fall"/>
    <s v="Online"/>
    <x v="0"/>
    <n v="13564.557241769804"/>
    <n v="575.66376278710993"/>
    <n v="16694.249120826189"/>
  </r>
  <r>
    <n v="242.68286674279099"/>
    <n v="177.47867873303599"/>
    <n v="21"/>
    <n v="26.8680640231855"/>
    <n v="103"/>
    <n v="25.301199620250099"/>
    <n v="3"/>
    <x v="4"/>
    <s v="Wood"/>
    <s v="White"/>
    <x v="2"/>
    <s v="Fall"/>
    <s v="Online"/>
    <x v="2"/>
    <n v="5096.3402015986112"/>
    <n v="331.84253021789323"/>
    <n v="6968.6931345757575"/>
  </r>
  <r>
    <n v="484.99466856965103"/>
    <n v="271.00778653635803"/>
    <n v="48"/>
    <n v="44.121491616471602"/>
    <n v="169"/>
    <n v="6.1132810257319097"/>
    <n v="4"/>
    <x v="0"/>
    <s v="Fabric"/>
    <s v="Blue"/>
    <x v="1"/>
    <s v="Spring"/>
    <s v="Online"/>
    <x v="1"/>
    <n v="23279.744091343251"/>
    <n v="867.94490869519257"/>
    <n v="41661.355617369241"/>
  </r>
  <r>
    <n v="483.628989690163"/>
    <n v="398.72768259172199"/>
    <n v="45"/>
    <n v="17.555049202661099"/>
    <n v="100"/>
    <n v="22.286964422952899"/>
    <n v="4"/>
    <x v="1"/>
    <s v="Fabric"/>
    <s v="Brown"/>
    <x v="2"/>
    <s v="Fall"/>
    <s v="Online"/>
    <x v="3"/>
    <n v="21763.304536057334"/>
    <n v="586.60837930389448"/>
    <n v="26397.37706867525"/>
  </r>
  <r>
    <n v="433.85425496031201"/>
    <n v="327.29178974616502"/>
    <n v="45"/>
    <n v="24.561811713450801"/>
    <n v="28"/>
    <n v="20.568091996346201"/>
    <n v="7"/>
    <x v="0"/>
    <s v="Fabric"/>
    <s v="Blue"/>
    <x v="2"/>
    <s v="Fall"/>
    <s v="Retail"/>
    <x v="0"/>
    <n v="19523.441473214039"/>
    <n v="575.11224064969917"/>
    <n v="25880.050829236461"/>
  </r>
  <r>
    <n v="182.502001431313"/>
    <n v="119.587408017727"/>
    <n v="49"/>
    <n v="34.473371754920102"/>
    <n v="126"/>
    <n v="22.7666655042134"/>
    <n v="3"/>
    <x v="2"/>
    <s v="Fabric"/>
    <s v="Green"/>
    <x v="2"/>
    <s v="Spring"/>
    <s v="Online"/>
    <x v="2"/>
    <n v="8942.5980701343378"/>
    <n v="278.51578254374209"/>
    <n v="13647.273344643363"/>
  </r>
  <r>
    <n v="223.293977870866"/>
    <n v="171.85868305283699"/>
    <n v="27"/>
    <n v="23.034788178557399"/>
    <n v="81"/>
    <n v="15.9805704214144"/>
    <n v="8"/>
    <x v="3"/>
    <s v="Metal"/>
    <s v="Green"/>
    <x v="1"/>
    <s v="Fall"/>
    <s v="Online"/>
    <x v="2"/>
    <n v="6028.937402513382"/>
    <n v="290.12325515182437"/>
    <n v="7833.3278890992578"/>
  </r>
  <r>
    <n v="433.01150218258499"/>
    <n v="261.522489285961"/>
    <n v="39"/>
    <n v="39.603800830286602"/>
    <n v="9"/>
    <n v="19.161785467476498"/>
    <n v="8"/>
    <x v="2"/>
    <s v="Fabric"/>
    <s v="White"/>
    <x v="2"/>
    <s v="Fall"/>
    <s v="Retail"/>
    <x v="1"/>
    <n v="16887.448585120816"/>
    <n v="716.95157664776571"/>
    <n v="27961.111489262861"/>
  </r>
  <r>
    <n v="192.61490232032401"/>
    <n v="122.903116568502"/>
    <n v="40"/>
    <n v="36.192311660231503"/>
    <n v="105"/>
    <n v="28.599602413027601"/>
    <n v="7"/>
    <x v="3"/>
    <s v="Metal"/>
    <s v="White"/>
    <x v="2"/>
    <s v="Fall"/>
    <s v="Online"/>
    <x v="3"/>
    <n v="7704.5960928129607"/>
    <n v="301.86785845409742"/>
    <n v="12074.714338163896"/>
  </r>
  <r>
    <n v="126.271736008741"/>
    <n v="109.476880074658"/>
    <n v="13"/>
    <n v="13.3005662747203"/>
    <n v="166"/>
    <n v="3.03265782522644"/>
    <n v="2"/>
    <x v="2"/>
    <s v="Plastic"/>
    <s v="Brown"/>
    <x v="0"/>
    <s v="Fall"/>
    <s v="Retail"/>
    <x v="1"/>
    <n v="1641.532568113633"/>
    <n v="145.64309198241378"/>
    <n v="1893.360195771379"/>
  </r>
  <r>
    <n v="300.56056810625699"/>
    <n v="185.20596375794"/>
    <n v="23"/>
    <n v="38.379819773143097"/>
    <n v="0"/>
    <n v="9.2654182434486003"/>
    <n v="5"/>
    <x v="1"/>
    <s v="Fabric"/>
    <s v="Black"/>
    <x v="2"/>
    <s v="Summer"/>
    <s v="Online"/>
    <x v="3"/>
    <n v="6912.8930664439113"/>
    <n v="487.76320841602944"/>
    <n v="11218.553793568677"/>
  </r>
  <r>
    <n v="471.26964837235101"/>
    <n v="324.23130653574401"/>
    <n v="16"/>
    <n v="31.200469273682501"/>
    <n v="38"/>
    <n v="18.340710392951401"/>
    <n v="6"/>
    <x v="1"/>
    <s v="Plastic"/>
    <s v="Red"/>
    <x v="0"/>
    <s v="Fall"/>
    <s v="Online"/>
    <x v="1"/>
    <n v="7540.3143739576162"/>
    <n v="684.98962623313196"/>
    <n v="10959.834019730111"/>
  </r>
  <r>
    <n v="363.21340850373701"/>
    <n v="310.93118287706898"/>
    <n v="30"/>
    <n v="14.3943545041594"/>
    <n v="20"/>
    <n v="28.921623903944599"/>
    <n v="4"/>
    <x v="0"/>
    <s v="Fabric"/>
    <s v="Black"/>
    <x v="2"/>
    <s v="Fall"/>
    <s v="Retail"/>
    <x v="3"/>
    <n v="10896.402255112111"/>
    <n v="424.28674697790206"/>
    <n v="12728.602409337062"/>
  </r>
  <r>
    <n v="306.52752654021401"/>
    <n v="240.038193260989"/>
    <n v="4"/>
    <n v="21.691145989298899"/>
    <n v="64"/>
    <n v="2.8672334298780302"/>
    <n v="5"/>
    <x v="2"/>
    <s v="Plastic"/>
    <s v="Brown"/>
    <x v="0"/>
    <s v="Fall"/>
    <s v="Retail"/>
    <x v="2"/>
    <n v="1226.110106160856"/>
    <n v="391.43405993187724"/>
    <n v="1565.736239727509"/>
  </r>
  <r>
    <n v="93.729422196845803"/>
    <n v="49.196820077301801"/>
    <n v="40"/>
    <n v="47.511870953411801"/>
    <n v="14"/>
    <n v="0.67647664590259204"/>
    <n v="9"/>
    <x v="2"/>
    <s v="Glass"/>
    <s v="Blue"/>
    <x v="1"/>
    <s v="Summer"/>
    <s v="Online"/>
    <x v="2"/>
    <n v="3749.1768878738321"/>
    <n v="178.57261041568475"/>
    <n v="7142.9044166273898"/>
  </r>
  <r>
    <n v="326.75325201462601"/>
    <n v="182.62932550723599"/>
    <n v="16"/>
    <n v="44.107878228841102"/>
    <n v="131"/>
    <n v="1.6724879541098401"/>
    <n v="7"/>
    <x v="0"/>
    <s v="Plastic"/>
    <s v="Green"/>
    <x v="1"/>
    <s v="Winter"/>
    <s v="Online"/>
    <x v="2"/>
    <n v="5228.0520322340162"/>
    <n v="584.61414893580798"/>
    <n v="9353.8263829729276"/>
  </r>
  <r>
    <n v="495.52423254691797"/>
    <n v="249.316395573139"/>
    <n v="31"/>
    <n v="49.686336369123303"/>
    <n v="187"/>
    <n v="1.57217059383596"/>
    <n v="2"/>
    <x v="4"/>
    <s v="Metal"/>
    <s v="Black"/>
    <x v="2"/>
    <s v="Fall"/>
    <s v="Online"/>
    <x v="0"/>
    <n v="15361.251208954458"/>
    <n v="984.87010642338225"/>
    <n v="30530.973299124849"/>
  </r>
  <r>
    <n v="113.037806856435"/>
    <n v="85.046109614394197"/>
    <n v="42"/>
    <n v="24.763128390833401"/>
    <n v="60"/>
    <n v="27.2344757333221"/>
    <n v="1"/>
    <x v="2"/>
    <s v="Wood"/>
    <s v="Green"/>
    <x v="0"/>
    <s v="Winter"/>
    <s v="Retail"/>
    <x v="3"/>
    <n v="4747.5878879702695"/>
    <n v="150.24256649536562"/>
    <n v="6310.1877928053564"/>
  </r>
  <r>
    <n v="283.24834356368098"/>
    <n v="192.34527426383201"/>
    <n v="25"/>
    <n v="32.093062983583202"/>
    <n v="147"/>
    <n v="21.637737238014701"/>
    <n v="2"/>
    <x v="2"/>
    <s v="Plastic"/>
    <s v="Green"/>
    <x v="1"/>
    <s v="Winter"/>
    <s v="Retail"/>
    <x v="0"/>
    <n v="7081.2085890920243"/>
    <n v="417.11253077900494"/>
    <n v="10427.813269475124"/>
  </r>
  <r>
    <n v="444.81788236757899"/>
    <n v="246.300083117219"/>
    <n v="44"/>
    <n v="44.629005963908902"/>
    <n v="137"/>
    <n v="20.313190985888301"/>
    <n v="3"/>
    <x v="2"/>
    <s v="Wood"/>
    <s v="Black"/>
    <x v="2"/>
    <s v="Spring"/>
    <s v="Retail"/>
    <x v="3"/>
    <n v="19571.986824173477"/>
    <n v="803.34097321360071"/>
    <n v="35347.002821398433"/>
  </r>
  <r>
    <n v="383.34587798939202"/>
    <n v="338.560977671697"/>
    <n v="12"/>
    <n v="11.6826351577291"/>
    <n v="86"/>
    <n v="15.677184607854199"/>
    <n v="2"/>
    <x v="4"/>
    <s v="Glass"/>
    <s v="Black"/>
    <x v="2"/>
    <s v="Spring"/>
    <s v="Retail"/>
    <x v="2"/>
    <n v="4600.1505358727045"/>
    <n v="434.05493208954204"/>
    <n v="5208.6591850745044"/>
  </r>
  <r>
    <n v="363.65708344786998"/>
    <n v="258.87434589588202"/>
    <n v="26"/>
    <n v="28.813611042175101"/>
    <n v="104"/>
    <n v="23.4585785091645"/>
    <n v="3"/>
    <x v="1"/>
    <s v="Glass"/>
    <s v="White"/>
    <x v="0"/>
    <s v="Winter"/>
    <s v="Retail"/>
    <x v="0"/>
    <n v="9455.0841696446187"/>
    <n v="510.8519883812653"/>
    <n v="13282.151697912897"/>
  </r>
  <r>
    <n v="366.11783779419898"/>
    <n v="218.48349882411"/>
    <n v="37"/>
    <n v="40.324268235484404"/>
    <n v="33"/>
    <n v="4.6694397828477197"/>
    <n v="9"/>
    <x v="0"/>
    <s v="Metal"/>
    <s v="Brown"/>
    <x v="0"/>
    <s v="Summer"/>
    <s v="Retail"/>
    <x v="0"/>
    <n v="13546.359998385362"/>
    <n v="613.5121044496351"/>
    <n v="22699.947864636499"/>
  </r>
  <r>
    <n v="211.771018048889"/>
    <n v="148.290840185381"/>
    <n v="48"/>
    <n v="29.975857153811599"/>
    <n v="123"/>
    <n v="11.7582356936531"/>
    <n v="4"/>
    <x v="4"/>
    <s v="Metal"/>
    <s v="Brown"/>
    <x v="2"/>
    <s v="Fall"/>
    <s v="Online"/>
    <x v="1"/>
    <n v="10165.008866346672"/>
    <n v="302.42571981788456"/>
    <n v="14516.434551258459"/>
  </r>
  <r>
    <n v="182.11632991902201"/>
    <n v="140.56614925393501"/>
    <n v="33"/>
    <n v="22.815186690595599"/>
    <n v="109"/>
    <n v="14.7001275229303"/>
    <n v="9"/>
    <x v="3"/>
    <s v="Plastic"/>
    <s v="Red"/>
    <x v="0"/>
    <s v="Fall"/>
    <s v="Retail"/>
    <x v="3"/>
    <n v="6009.8388873277263"/>
    <n v="235.94839724362265"/>
    <n v="7786.2971090395476"/>
  </r>
  <r>
    <n v="414.21251996533101"/>
    <n v="219.73795542147201"/>
    <n v="28"/>
    <n v="46.950431281057398"/>
    <n v="175"/>
    <n v="3.3122849303017801"/>
    <n v="3"/>
    <x v="3"/>
    <s v="Fabric"/>
    <s v="White"/>
    <x v="0"/>
    <s v="Fall"/>
    <s v="Retail"/>
    <x v="1"/>
    <n v="11597.950559029268"/>
    <n v="780.80280380757688"/>
    <n v="21862.478506612151"/>
  </r>
  <r>
    <n v="414.55102760563102"/>
    <n v="252.827013328932"/>
    <n v="9"/>
    <n v="39.011847398084299"/>
    <n v="32"/>
    <n v="12.5854112801255"/>
    <n v="1"/>
    <x v="4"/>
    <s v="Glass"/>
    <s v="Red"/>
    <x v="1"/>
    <s v="Spring"/>
    <s v="Online"/>
    <x v="0"/>
    <n v="3730.9592484506793"/>
    <n v="679.72386425853063"/>
    <n v="6117.5147783267757"/>
  </r>
  <r>
    <n v="440.18254336104599"/>
    <n v="362.176120553288"/>
    <n v="12"/>
    <n v="17.721380364640201"/>
    <n v="97"/>
    <n v="9.4950533778786106"/>
    <n v="5"/>
    <x v="4"/>
    <s v="Wood"/>
    <s v="Black"/>
    <x v="0"/>
    <s v="Spring"/>
    <s v="Online"/>
    <x v="0"/>
    <n v="5282.1905203325514"/>
    <n v="534.99018981095617"/>
    <n v="6419.8822777314745"/>
  </r>
  <r>
    <n v="460.95824865041197"/>
    <n v="315.23364977597703"/>
    <n v="5"/>
    <n v="31.613405183893502"/>
    <n v="60"/>
    <n v="1.06746437380387"/>
    <n v="2"/>
    <x v="1"/>
    <s v="Fabric"/>
    <s v="Brown"/>
    <x v="2"/>
    <s v="Fall"/>
    <s v="Retail"/>
    <x v="2"/>
    <n v="2304.7912432520598"/>
    <n v="674.04766956147159"/>
    <n v="3370.238347807358"/>
  </r>
  <r>
    <n v="280.10407948742198"/>
    <n v="201.29143463883901"/>
    <n v="28"/>
    <n v="28.1369143187082"/>
    <n v="9"/>
    <n v="4.1020620818770501"/>
    <n v="4"/>
    <x v="3"/>
    <s v="Glass"/>
    <s v="Brown"/>
    <x v="0"/>
    <s v="Winter"/>
    <s v="Retail"/>
    <x v="1"/>
    <n v="7842.9142256478153"/>
    <n v="389.77463440641236"/>
    <n v="10913.689763379545"/>
  </r>
  <r>
    <n v="275.68233260923898"/>
    <n v="185.56905633650399"/>
    <n v="35"/>
    <n v="32.687359911621201"/>
    <n v="181"/>
    <n v="22.921104695024098"/>
    <n v="2"/>
    <x v="0"/>
    <s v="Plastic"/>
    <s v="Red"/>
    <x v="2"/>
    <s v="Spring"/>
    <s v="Retail"/>
    <x v="1"/>
    <n v="9648.8816413233653"/>
    <n v="409.55507353043811"/>
    <n v="14334.427573565334"/>
  </r>
  <r>
    <n v="409.23283053504798"/>
    <n v="211.80253438277299"/>
    <n v="5"/>
    <n v="48.244002294279703"/>
    <n v="83"/>
    <n v="0.54113728513933301"/>
    <n v="2"/>
    <x v="2"/>
    <s v="Glass"/>
    <s v="Blue"/>
    <x v="2"/>
    <s v="Fall"/>
    <s v="Retail"/>
    <x v="1"/>
    <n v="2046.1641526752398"/>
    <n v="790.69643843387405"/>
    <n v="3953.4821921693701"/>
  </r>
  <r>
    <n v="342.48376884999402"/>
    <n v="193.948528136542"/>
    <n v="34"/>
    <n v="43.370008807193699"/>
    <n v="64"/>
    <n v="28.0275989728908"/>
    <n v="3"/>
    <x v="2"/>
    <s v="Metal"/>
    <s v="White"/>
    <x v="0"/>
    <s v="Winter"/>
    <s v="Online"/>
    <x v="3"/>
    <n v="11644.448140899796"/>
    <n v="604.77454019717334"/>
    <n v="20562.334366703893"/>
  </r>
  <r>
    <n v="365.88509476596602"/>
    <n v="248.149365268287"/>
    <n v="46"/>
    <n v="32.1783344503243"/>
    <n v="76"/>
    <n v="2.59273897341712"/>
    <n v="5"/>
    <x v="1"/>
    <s v="Wood"/>
    <s v="White"/>
    <x v="0"/>
    <s v="Fall"/>
    <s v="Online"/>
    <x v="0"/>
    <n v="16830.714359234436"/>
    <n v="539.48114042993382"/>
    <n v="24816.132459776956"/>
  </r>
  <r>
    <n v="408.106701246245"/>
    <n v="238.20134671763799"/>
    <n v="34"/>
    <n v="41.632581383682798"/>
    <n v="0"/>
    <n v="23.977142826103702"/>
    <n v="4"/>
    <x v="1"/>
    <s v="Wood"/>
    <s v="White"/>
    <x v="0"/>
    <s v="Spring"/>
    <s v="Online"/>
    <x v="1"/>
    <n v="13875.627842372331"/>
    <n v="699.20293019803796"/>
    <n v="23772.899626733291"/>
  </r>
  <r>
    <n v="450.502403817904"/>
    <n v="234.25747092962001"/>
    <n v="13"/>
    <n v="48.000838853612798"/>
    <n v="132"/>
    <n v="26.958496228304099"/>
    <n v="2"/>
    <x v="3"/>
    <s v="Metal"/>
    <s v="Brown"/>
    <x v="1"/>
    <s v="Summer"/>
    <s v="Retail"/>
    <x v="2"/>
    <n v="5856.5312496327515"/>
    <n v="866.36475259602139"/>
    <n v="11262.741783748279"/>
  </r>
  <r>
    <n v="202.09782058319101"/>
    <n v="169.24881366784101"/>
    <n v="39"/>
    <n v="16.254013437927"/>
    <n v="79"/>
    <n v="28.234067545513401"/>
    <n v="2"/>
    <x v="0"/>
    <s v="Fabric"/>
    <s v="Green"/>
    <x v="1"/>
    <s v="Summer"/>
    <s v="Online"/>
    <x v="0"/>
    <n v="7881.815002744449"/>
    <n v="241.32239511369895"/>
    <n v="9411.5734094342588"/>
  </r>
  <r>
    <n v="219.01232868797399"/>
    <n v="195.463468625378"/>
    <n v="42"/>
    <n v="10.752298833435299"/>
    <n v="14"/>
    <n v="26.024310704879099"/>
    <n v="6"/>
    <x v="0"/>
    <s v="Metal"/>
    <s v="Brown"/>
    <x v="0"/>
    <s v="Spring"/>
    <s v="Retail"/>
    <x v="2"/>
    <n v="9198.5178048949074"/>
    <n v="245.39828569839247"/>
    <n v="10306.727999332485"/>
  </r>
  <r>
    <n v="92.291872928391001"/>
    <n v="75.426193000581904"/>
    <n v="45"/>
    <n v="18.274285040130401"/>
    <n v="27"/>
    <n v="8.62650118276329"/>
    <n v="7"/>
    <x v="4"/>
    <s v="Wood"/>
    <s v="Green"/>
    <x v="2"/>
    <s v="Winter"/>
    <s v="Online"/>
    <x v="0"/>
    <n v="4153.1342817775949"/>
    <n v="112.92880456746053"/>
    <n v="5081.7962055357239"/>
  </r>
  <r>
    <n v="310.22606344827801"/>
    <n v="261.05956584091302"/>
    <n v="48"/>
    <n v="15.8486031318133"/>
    <n v="22"/>
    <n v="9.9926139401543104"/>
    <n v="6"/>
    <x v="1"/>
    <s v="Plastic"/>
    <s v="Brown"/>
    <x v="0"/>
    <s v="Fall"/>
    <s v="Retail"/>
    <x v="2"/>
    <n v="14890.851045517345"/>
    <n v="368.65230405409761"/>
    <n v="17695.310594596685"/>
  </r>
  <r>
    <n v="66.174023208533896"/>
    <n v="39.4920516992808"/>
    <n v="14"/>
    <n v="40.320914787318102"/>
    <n v="108"/>
    <n v="12.7963709583022"/>
    <n v="7"/>
    <x v="2"/>
    <s v="Fabric"/>
    <s v="Black"/>
    <x v="1"/>
    <s v="Spring"/>
    <s v="Retail"/>
    <x v="1"/>
    <n v="926.4363249194746"/>
    <n v="110.88310581957749"/>
    <n v="1552.3634814740849"/>
  </r>
  <r>
    <n v="259.51910815960701"/>
    <n v="229.479976463502"/>
    <n v="11"/>
    <n v="11.574920979471999"/>
    <n v="106"/>
    <n v="4.1789006822130199"/>
    <n v="1"/>
    <x v="2"/>
    <s v="Glass"/>
    <s v="Brown"/>
    <x v="1"/>
    <s v="Winter"/>
    <s v="Online"/>
    <x v="1"/>
    <n v="2854.7101897556772"/>
    <n v="293.49038873842488"/>
    <n v="3228.3942761226735"/>
  </r>
  <r>
    <n v="294.190085618409"/>
    <n v="170.26847875065201"/>
    <n v="42"/>
    <n v="42.122971821862798"/>
    <n v="144"/>
    <n v="0.66817365201671497"/>
    <n v="6"/>
    <x v="3"/>
    <s v="Plastic"/>
    <s v="Black"/>
    <x v="0"/>
    <s v="Fall"/>
    <s v="Online"/>
    <x v="2"/>
    <n v="12355.983595973177"/>
    <n v="508.30198937121315"/>
    <n v="21348.683553590952"/>
  </r>
  <r>
    <n v="178.94356345772701"/>
    <n v="157.572677987286"/>
    <n v="38"/>
    <n v="11.942807585526699"/>
    <n v="112"/>
    <n v="26.073648428431"/>
    <n v="3"/>
    <x v="2"/>
    <s v="Fabric"/>
    <s v="Green"/>
    <x v="2"/>
    <s v="Fall"/>
    <s v="Retail"/>
    <x v="3"/>
    <n v="6799.8554113936261"/>
    <n v="203.212887614522"/>
    <n v="7722.0897293518365"/>
  </r>
  <r>
    <n v="315.87496725605399"/>
    <n v="283.632888390902"/>
    <n v="4"/>
    <n v="10.2072282413619"/>
    <n v="97"/>
    <n v="16.623861486313601"/>
    <n v="1"/>
    <x v="0"/>
    <s v="Wood"/>
    <s v="White"/>
    <x v="2"/>
    <s v="Spring"/>
    <s v="Online"/>
    <x v="2"/>
    <n v="1263.499869024216"/>
    <n v="351.78217697201967"/>
    <n v="1407.1287078880787"/>
  </r>
  <r>
    <n v="63.725112472572199"/>
    <n v="50.004402574470703"/>
    <n v="33"/>
    <n v="21.531087770157999"/>
    <n v="140"/>
    <n v="18.2616882653464"/>
    <n v="8"/>
    <x v="0"/>
    <s v="Wood"/>
    <s v="Green"/>
    <x v="1"/>
    <s v="Fall"/>
    <s v="Retail"/>
    <x v="0"/>
    <n v="2102.9287115948828"/>
    <n v="81.21064847428498"/>
    <n v="2679.9513996514042"/>
  </r>
  <r>
    <n v="66.8066849371464"/>
    <n v="59.622126535722202"/>
    <n v="7"/>
    <n v="10.754250728327101"/>
    <n v="141"/>
    <n v="27.8096542445338"/>
    <n v="4"/>
    <x v="1"/>
    <s v="Plastic"/>
    <s v="Red"/>
    <x v="1"/>
    <s v="Summer"/>
    <s v="Retail"/>
    <x v="2"/>
    <n v="467.64679456002477"/>
    <n v="74.856993730626016"/>
    <n v="523.99895611438205"/>
  </r>
  <r>
    <n v="420.170252296846"/>
    <n v="305.80659529794298"/>
    <n v="41"/>
    <n v="27.218408817315801"/>
    <n v="138"/>
    <n v="19.953605343408402"/>
    <n v="8"/>
    <x v="3"/>
    <s v="Fabric"/>
    <s v="White"/>
    <x v="1"/>
    <s v="Summer"/>
    <s v="Online"/>
    <x v="2"/>
    <n v="17226.980344170686"/>
    <n v="577.30292161682041"/>
    <n v="23669.419786289636"/>
  </r>
  <r>
    <n v="212.08578863506801"/>
    <n v="128.06094382499501"/>
    <n v="8"/>
    <n v="39.618328672956302"/>
    <n v="27"/>
    <n v="20.725605130194399"/>
    <n v="4"/>
    <x v="2"/>
    <s v="Glass"/>
    <s v="Brown"/>
    <x v="2"/>
    <s v="Fall"/>
    <s v="Online"/>
    <x v="0"/>
    <n v="1696.6863090805441"/>
    <n v="351.24199773529489"/>
    <n v="2809.9359818823591"/>
  </r>
  <r>
    <n v="107.17723069334799"/>
    <n v="72.323018886685304"/>
    <n v="37"/>
    <n v="32.520164573375098"/>
    <n v="41"/>
    <n v="23.609059453102201"/>
    <n v="4"/>
    <x v="1"/>
    <s v="Glass"/>
    <s v="Brown"/>
    <x v="1"/>
    <s v="Spring"/>
    <s v="Retail"/>
    <x v="1"/>
    <n v="3965.5575356538757"/>
    <n v="158.82853005752895"/>
    <n v="5876.6556121285712"/>
  </r>
  <r>
    <n v="285.00946702466098"/>
    <n v="210.172927847918"/>
    <n v="10"/>
    <n v="26.2575625848485"/>
    <n v="98"/>
    <n v="3.4904534957221101"/>
    <n v="4"/>
    <x v="4"/>
    <s v="Metal"/>
    <s v="Brown"/>
    <x v="1"/>
    <s v="Fall"/>
    <s v="Retail"/>
    <x v="0"/>
    <n v="2850.0946702466099"/>
    <n v="386.49314697875917"/>
    <n v="3864.9314697875916"/>
  </r>
  <r>
    <n v="396.49709889437401"/>
    <n v="209.83920037773899"/>
    <n v="43"/>
    <n v="47.076737518919401"/>
    <n v="60"/>
    <n v="10.804864596413699"/>
    <n v="6"/>
    <x v="4"/>
    <s v="Plastic"/>
    <s v="Brown"/>
    <x v="2"/>
    <s v="Spring"/>
    <s v="Retail"/>
    <x v="2"/>
    <n v="17049.375252458081"/>
    <n v="749.1924728489987"/>
    <n v="32215.276332506943"/>
  </r>
  <r>
    <n v="147.11946237357901"/>
    <n v="110.183253787712"/>
    <n v="15"/>
    <n v="25.106269415310098"/>
    <n v="122"/>
    <n v="29.0462378311009"/>
    <n v="9"/>
    <x v="2"/>
    <s v="Fabric"/>
    <s v="Brown"/>
    <x v="1"/>
    <s v="Spring"/>
    <s v="Retail"/>
    <x v="0"/>
    <n v="2206.791935603685"/>
    <n v="196.43762064598477"/>
    <n v="2946.5643096897716"/>
  </r>
  <r>
    <n v="330.30071411854999"/>
    <n v="294.783853123227"/>
    <n v="38"/>
    <n v="10.752886529508199"/>
    <n v="63"/>
    <n v="27.687902343018099"/>
    <n v="5"/>
    <x v="2"/>
    <s v="Plastic"/>
    <s v="Green"/>
    <x v="1"/>
    <s v="Summer"/>
    <s v="Retail"/>
    <x v="2"/>
    <n v="12551.427136504899"/>
    <n v="370.09680344200586"/>
    <n v="14063.678530796224"/>
  </r>
  <r>
    <n v="88.406359247195596"/>
    <n v="50.925869696565897"/>
    <n v="15"/>
    <n v="42.395694008650899"/>
    <n v="30"/>
    <n v="26.522258889305501"/>
    <n v="8"/>
    <x v="2"/>
    <s v="Glass"/>
    <s v="Black"/>
    <x v="0"/>
    <s v="Summer"/>
    <s v="Retail"/>
    <x v="1"/>
    <n v="1326.095388707934"/>
    <n v="153.47178952294345"/>
    <n v="2302.076842844152"/>
  </r>
  <r>
    <n v="73.256774525873396"/>
    <n v="59.853571952635299"/>
    <n v="5"/>
    <n v="18.2961953484646"/>
    <n v="80"/>
    <n v="13.562655310169101"/>
    <n v="8"/>
    <x v="0"/>
    <s v="Fabric"/>
    <s v="Green"/>
    <x v="1"/>
    <s v="Winter"/>
    <s v="Online"/>
    <x v="2"/>
    <n v="366.28387262936701"/>
    <n v="89.661399292617574"/>
    <n v="448.3069964630879"/>
  </r>
  <r>
    <n v="289.10958420566601"/>
    <n v="249.54768921101399"/>
    <n v="29"/>
    <n v="13.6840482488152"/>
    <n v="9"/>
    <n v="25.7157886076041"/>
    <n v="4"/>
    <x v="2"/>
    <s v="Wood"/>
    <s v="Blue"/>
    <x v="0"/>
    <s v="Spring"/>
    <s v="Online"/>
    <x v="2"/>
    <n v="8384.1779419643135"/>
    <n v="334.94340077377132"/>
    <n v="9713.3586224393675"/>
  </r>
  <r>
    <n v="293.28580472454701"/>
    <n v="257.35261479031999"/>
    <n v="19"/>
    <n v="12.2519362871911"/>
    <n v="7"/>
    <n v="1.45187645837296"/>
    <n v="9"/>
    <x v="4"/>
    <s v="Wood"/>
    <s v="Green"/>
    <x v="1"/>
    <s v="Fall"/>
    <s v="Online"/>
    <x v="1"/>
    <n v="5572.4302897663929"/>
    <n v="334.23621253278441"/>
    <n v="6350.4880381229041"/>
  </r>
  <r>
    <n v="336.843455674192"/>
    <n v="297.78788579859997"/>
    <n v="10"/>
    <n v="11.594575823782099"/>
    <n v="148"/>
    <n v="4.4555227277135199"/>
    <n v="9"/>
    <x v="2"/>
    <s v="Fabric"/>
    <s v="White"/>
    <x v="1"/>
    <s v="Spring"/>
    <s v="Retail"/>
    <x v="0"/>
    <n v="3368.43455674192"/>
    <n v="381.02125385741527"/>
    <n v="3810.2125385741529"/>
  </r>
  <r>
    <n v="376.741100175197"/>
    <n v="266.95266128315399"/>
    <n v="12"/>
    <n v="29.141614451141098"/>
    <n v="58"/>
    <n v="12.419030954521601"/>
    <n v="5"/>
    <x v="3"/>
    <s v="Plastic"/>
    <s v="Brown"/>
    <x v="0"/>
    <s v="Summer"/>
    <s v="Retail"/>
    <x v="3"/>
    <n v="4520.8932021023638"/>
    <n v="531.68174416763009"/>
    <n v="6380.180930011561"/>
  </r>
  <r>
    <n v="489.13343575814002"/>
    <n v="435.78030781086397"/>
    <n v="4"/>
    <n v="10.907683680339799"/>
    <n v="177"/>
    <n v="14.5017620004637"/>
    <n v="6"/>
    <x v="4"/>
    <s v="Plastic"/>
    <s v="Green"/>
    <x v="1"/>
    <s v="Spring"/>
    <s v="Online"/>
    <x v="3"/>
    <n v="1956.5337430325601"/>
    <n v="549.01865386813597"/>
    <n v="2196.0746154725439"/>
  </r>
  <r>
    <n v="282.335156735537"/>
    <n v="226.693696779258"/>
    <n v="31"/>
    <n v="19.707591714622399"/>
    <n v="196"/>
    <n v="7.9052146056256998"/>
    <n v="5"/>
    <x v="3"/>
    <s v="Wood"/>
    <s v="Black"/>
    <x v="0"/>
    <s v="Winter"/>
    <s v="Online"/>
    <x v="2"/>
    <n v="8752.3898588016473"/>
    <n v="351.63368837070277"/>
    <n v="10900.644339491786"/>
  </r>
  <r>
    <n v="195.33041282356001"/>
    <n v="110.29694576455699"/>
    <n v="18"/>
    <n v="43.533142550521497"/>
    <n v="197"/>
    <n v="10.6943001254336"/>
    <n v="3"/>
    <x v="4"/>
    <s v="Wood"/>
    <s v="Brown"/>
    <x v="1"/>
    <s v="Fall"/>
    <s v="Online"/>
    <x v="2"/>
    <n v="3515.9474308240801"/>
    <n v="345.92045962239746"/>
    <n v="6226.5682732031546"/>
  </r>
  <r>
    <n v="407.833787645916"/>
    <n v="281.71528452278699"/>
    <n v="16"/>
    <n v="30.9239957412812"/>
    <n v="29"/>
    <n v="4.88328303076106"/>
    <n v="8"/>
    <x v="1"/>
    <s v="Glass"/>
    <s v="Red"/>
    <x v="0"/>
    <s v="Spring"/>
    <s v="Retail"/>
    <x v="1"/>
    <n v="6525.3406023346561"/>
    <n v="590.41311381938976"/>
    <n v="9446.6098211102362"/>
  </r>
  <r>
    <n v="171.87451306793301"/>
    <n v="135.322384929398"/>
    <n v="40"/>
    <n v="21.266752985119801"/>
    <n v="144"/>
    <n v="14.6740209514772"/>
    <n v="9"/>
    <x v="4"/>
    <s v="Fabric"/>
    <s v="Blue"/>
    <x v="0"/>
    <s v="Fall"/>
    <s v="Retail"/>
    <x v="0"/>
    <n v="6874.9805227173201"/>
    <n v="218.29979022134012"/>
    <n v="8731.9916088536047"/>
  </r>
  <r>
    <n v="247.537139317536"/>
    <n v="148.25893534506801"/>
    <n v="36"/>
    <n v="40.1063873672366"/>
    <n v="19"/>
    <n v="23.8152987860358"/>
    <n v="4"/>
    <x v="4"/>
    <s v="Plastic"/>
    <s v="White"/>
    <x v="1"/>
    <s v="Fall"/>
    <s v="Retail"/>
    <x v="3"/>
    <n v="8911.3370154312961"/>
    <n v="413.29472115049305"/>
    <n v="14878.609961417749"/>
  </r>
  <r>
    <n v="85.305371604019598"/>
    <n v="64.511852317135805"/>
    <n v="25"/>
    <n v="24.3753926580445"/>
    <n v="47"/>
    <n v="19.840811809839099"/>
    <n v="9"/>
    <x v="3"/>
    <s v="Glass"/>
    <s v="Black"/>
    <x v="1"/>
    <s v="Summer"/>
    <s v="Online"/>
    <x v="3"/>
    <n v="2132.63429010049"/>
    <n v="112.80107705986507"/>
    <n v="2820.0269264966264"/>
  </r>
  <r>
    <n v="61.407834536955797"/>
    <n v="47.077714036297998"/>
    <n v="23"/>
    <n v="23.3359808381352"/>
    <n v="129"/>
    <n v="3.2337674209662302"/>
    <n v="9"/>
    <x v="3"/>
    <s v="Plastic"/>
    <s v="Blue"/>
    <x v="0"/>
    <s v="Spring"/>
    <s v="Online"/>
    <x v="1"/>
    <n v="1412.3801943499834"/>
    <n v="80.099941547940745"/>
    <n v="1842.2986556026372"/>
  </r>
  <r>
    <n v="483.191786605066"/>
    <n v="273.04196525895202"/>
    <n v="12"/>
    <n v="43.492010247657298"/>
    <n v="36"/>
    <n v="14.6274481019014"/>
    <n v="7"/>
    <x v="4"/>
    <s v="Wood"/>
    <s v="Green"/>
    <x v="2"/>
    <s v="Fall"/>
    <s v="Online"/>
    <x v="1"/>
    <n v="5798.301439260792"/>
    <n v="855.08578295343432"/>
    <n v="10261.029395441212"/>
  </r>
  <r>
    <n v="426.191054230492"/>
    <n v="309.42924913300902"/>
    <n v="34"/>
    <n v="27.396587501889702"/>
    <n v="128"/>
    <n v="20.929391483391701"/>
    <n v="8"/>
    <x v="4"/>
    <s v="Fabric"/>
    <s v="Blue"/>
    <x v="1"/>
    <s v="Summer"/>
    <s v="Retail"/>
    <x v="3"/>
    <n v="14490.495843836728"/>
    <n v="587.01242760673927"/>
    <n v="19958.422538629136"/>
  </r>
  <r>
    <n v="363.18839274216401"/>
    <n v="293.69257140905"/>
    <n v="36"/>
    <n v="19.134923560855601"/>
    <n v="131"/>
    <n v="15.8968588966182"/>
    <n v="3"/>
    <x v="0"/>
    <s v="Metal"/>
    <s v="Brown"/>
    <x v="1"/>
    <s v="Winter"/>
    <s v="Online"/>
    <x v="0"/>
    <n v="13074.782138717905"/>
    <n v="449.12885603401867"/>
    <n v="16168.638817224672"/>
  </r>
  <r>
    <n v="234.028824986421"/>
    <n v="163.71679895807699"/>
    <n v="37"/>
    <n v="30.044173418562298"/>
    <n v="99"/>
    <n v="11.750267896066401"/>
    <n v="5"/>
    <x v="1"/>
    <s v="Fabric"/>
    <s v="Brown"/>
    <x v="2"/>
    <s v="Winter"/>
    <s v="Online"/>
    <x v="0"/>
    <n v="8659.0665244975771"/>
    <n v="334.53800265511967"/>
    <n v="12377.906098239428"/>
  </r>
  <r>
    <n v="127.98244403187999"/>
    <n v="64.610816602104094"/>
    <n v="3"/>
    <n v="49.515875328955701"/>
    <n v="53"/>
    <n v="18.657432638516301"/>
    <n v="3"/>
    <x v="1"/>
    <s v="Metal"/>
    <s v="Red"/>
    <x v="2"/>
    <s v="Spring"/>
    <s v="Retail"/>
    <x v="0"/>
    <n v="383.94733209563998"/>
    <n v="253.51027647961905"/>
    <n v="760.53082943885715"/>
  </r>
  <r>
    <n v="120.396669201988"/>
    <n v="60.633615229727098"/>
    <n v="9"/>
    <n v="49.638461236828299"/>
    <n v="121"/>
    <n v="29.059159959008198"/>
    <n v="7"/>
    <x v="2"/>
    <s v="Glass"/>
    <s v="Blue"/>
    <x v="0"/>
    <s v="Fall"/>
    <s v="Retail"/>
    <x v="2"/>
    <n v="1083.5700228178921"/>
    <n v="239.06471517512776"/>
    <n v="2151.58243657615"/>
  </r>
  <r>
    <n v="162.60930417406701"/>
    <n v="104.527169364109"/>
    <n v="18"/>
    <n v="35.718826241199501"/>
    <n v="24"/>
    <n v="2.8472372929823302"/>
    <n v="6"/>
    <x v="4"/>
    <s v="Metal"/>
    <s v="Blue"/>
    <x v="1"/>
    <s v="Spring"/>
    <s v="Online"/>
    <x v="0"/>
    <n v="2926.9674751332059"/>
    <n v="252.96567356442333"/>
    <n v="4553.3821241596197"/>
  </r>
  <r>
    <n v="297.15199911775397"/>
    <n v="258.66416716108102"/>
    <n v="43"/>
    <n v="12.952237262728699"/>
    <n v="130"/>
    <n v="11.7004818224268"/>
    <n v="3"/>
    <x v="4"/>
    <s v="Metal"/>
    <s v="Brown"/>
    <x v="0"/>
    <s v="Fall"/>
    <s v="Retail"/>
    <x v="2"/>
    <n v="12777.535962063421"/>
    <n v="341.3666127349212"/>
    <n v="14678.764347601611"/>
  </r>
  <r>
    <n v="371.56816521502799"/>
    <n v="219.771687177351"/>
    <n v="35"/>
    <n v="40.852928815855599"/>
    <n v="8"/>
    <n v="12.1981755913828"/>
    <n v="9"/>
    <x v="4"/>
    <s v="Glass"/>
    <s v="Green"/>
    <x v="1"/>
    <s v="Summer"/>
    <s v="Online"/>
    <x v="2"/>
    <n v="13004.88578252598"/>
    <n v="628.21059061100993"/>
    <n v="21987.370671385346"/>
  </r>
  <r>
    <n v="347.08881952297901"/>
    <n v="261.61662732897599"/>
    <n v="34"/>
    <n v="24.625452445132499"/>
    <n v="33"/>
    <n v="17.309019314051099"/>
    <n v="1"/>
    <x v="4"/>
    <s v="Fabric"/>
    <s v="Green"/>
    <x v="2"/>
    <s v="Winter"/>
    <s v="Retail"/>
    <x v="1"/>
    <n v="11801.019863781286"/>
    <n v="460.48544340557686"/>
    <n v="15656.505075789613"/>
  </r>
  <r>
    <n v="175.97025362567399"/>
    <n v="103.616625728855"/>
    <n v="41"/>
    <n v="41.116965172267101"/>
    <n v="42"/>
    <n v="4.5652380564575301"/>
    <n v="3"/>
    <x v="1"/>
    <s v="Glass"/>
    <s v="White"/>
    <x v="0"/>
    <s v="Winter"/>
    <s v="Retail"/>
    <x v="2"/>
    <n v="7214.7803986526333"/>
    <n v="298.84711978669117"/>
    <n v="12252.731911254337"/>
  </r>
  <r>
    <n v="479.68937629843703"/>
    <n v="301.565358834704"/>
    <n v="14"/>
    <n v="37.133200413617999"/>
    <n v="73"/>
    <n v="5.2992908961140799"/>
    <n v="7"/>
    <x v="3"/>
    <s v="Wood"/>
    <s v="Green"/>
    <x v="1"/>
    <s v="Winter"/>
    <s v="Retail"/>
    <x v="2"/>
    <n v="6715.6512681781187"/>
    <n v="763.0249662054465"/>
    <n v="10682.349526876251"/>
  </r>
  <r>
    <n v="382.053612513095"/>
    <n v="320.62582381470799"/>
    <n v="4"/>
    <n v="16.078316415940598"/>
    <n v="93"/>
    <n v="8.5608415799356301"/>
    <n v="3"/>
    <x v="0"/>
    <s v="Wood"/>
    <s v="Blue"/>
    <x v="1"/>
    <s v="Winter"/>
    <s v="Retail"/>
    <x v="1"/>
    <n v="1528.21445005238"/>
    <n v="455.25017635092416"/>
    <n v="1821.0007054036967"/>
  </r>
  <r>
    <n v="299.45932363012997"/>
    <n v="237.03540362396001"/>
    <n v="29"/>
    <n v="20.845542309202099"/>
    <n v="21"/>
    <n v="28.676101298055499"/>
    <n v="3"/>
    <x v="3"/>
    <s v="Metal"/>
    <s v="Red"/>
    <x v="2"/>
    <s v="Spring"/>
    <s v="Retail"/>
    <x v="0"/>
    <n v="8684.3203852737697"/>
    <n v="378.32275321740173"/>
    <n v="10971.35984330465"/>
  </r>
  <r>
    <n v="325.27433580545801"/>
    <n v="175.04954252847901"/>
    <n v="41"/>
    <n v="46.1840289074715"/>
    <n v="69"/>
    <n v="22.023257436927"/>
    <n v="2"/>
    <x v="3"/>
    <s v="Glass"/>
    <s v="Green"/>
    <x v="2"/>
    <s v="Fall"/>
    <s v="Retail"/>
    <x v="0"/>
    <n v="13336.247768023779"/>
    <n v="604.41970887452271"/>
    <n v="24781.208063855433"/>
  </r>
  <r>
    <n v="238.820028092505"/>
    <n v="160.36306552437"/>
    <n v="45"/>
    <n v="32.8519191605426"/>
    <n v="129"/>
    <n v="19.850799050745"/>
    <n v="9"/>
    <x v="1"/>
    <s v="Glass"/>
    <s v="Brown"/>
    <x v="1"/>
    <s v="Spring"/>
    <s v="Online"/>
    <x v="3"/>
    <n v="10746.901264162725"/>
    <n v="355.66173315287085"/>
    <n v="16004.777991879188"/>
  </r>
  <r>
    <n v="161.47894527552"/>
    <n v="82.623593704709805"/>
    <n v="15"/>
    <n v="48.833209454189401"/>
    <n v="93"/>
    <n v="24.508730621827802"/>
    <n v="4"/>
    <x v="0"/>
    <s v="Glass"/>
    <s v="Brown"/>
    <x v="2"/>
    <s v="Summer"/>
    <s v="Online"/>
    <x v="3"/>
    <n v="2422.1841791328002"/>
    <n v="315.59326577449656"/>
    <n v="4733.8989866174488"/>
  </r>
  <r>
    <n v="210.18770539306701"/>
    <n v="145.52473128078199"/>
    <n v="28"/>
    <n v="30.764394135879598"/>
    <n v="193"/>
    <n v="3.8272940675007798"/>
    <n v="6"/>
    <x v="4"/>
    <s v="Fabric"/>
    <s v="White"/>
    <x v="2"/>
    <s v="Winter"/>
    <s v="Online"/>
    <x v="2"/>
    <n v="5885.2557510058759"/>
    <n v="303.58325426598373"/>
    <n v="8500.3311194475446"/>
  </r>
  <r>
    <n v="391.03074970896603"/>
    <n v="299.12820214575697"/>
    <n v="42"/>
    <n v="23.5026395319572"/>
    <n v="31"/>
    <n v="25.779984591712498"/>
    <n v="2"/>
    <x v="1"/>
    <s v="Plastic"/>
    <s v="White"/>
    <x v="0"/>
    <s v="Fall"/>
    <s v="Retail"/>
    <x v="3"/>
    <n v="16423.291487776572"/>
    <n v="511.16894402169777"/>
    <n v="21469.095648911305"/>
  </r>
  <r>
    <n v="56.477069883390101"/>
    <n v="30.915607323422201"/>
    <n v="16"/>
    <n v="45.259895056073901"/>
    <n v="105"/>
    <n v="17.8449814166251"/>
    <n v="9"/>
    <x v="1"/>
    <s v="Plastic"/>
    <s v="Blue"/>
    <x v="1"/>
    <s v="Spring"/>
    <s v="Retail"/>
    <x v="1"/>
    <n v="903.63311813424161"/>
    <n v="103.17311218391579"/>
    <n v="1650.7697949426527"/>
  </r>
  <r>
    <n v="102.232688228112"/>
    <n v="62.9297376713753"/>
    <n v="12"/>
    <n v="38.4446024436333"/>
    <n v="143"/>
    <n v="10.059870223768"/>
    <n v="7"/>
    <x v="0"/>
    <s v="Plastic"/>
    <s v="Green"/>
    <x v="0"/>
    <s v="Fall"/>
    <s v="Online"/>
    <x v="3"/>
    <n v="1226.7922587373439"/>
    <n v="166.08241078208752"/>
    <n v="1992.9889293850501"/>
  </r>
  <r>
    <n v="70.701188909788698"/>
    <n v="46.6016034208387"/>
    <n v="5"/>
    <n v="34.086534979913701"/>
    <n v="0"/>
    <n v="24.475657672370701"/>
    <n v="5"/>
    <x v="2"/>
    <s v="Fabric"/>
    <s v="Green"/>
    <x v="2"/>
    <s v="Spring"/>
    <s v="Online"/>
    <x v="3"/>
    <n v="353.50594454894349"/>
    <n v="107.26365074001707"/>
    <n v="536.31825370008539"/>
  </r>
  <r>
    <n v="68.327961043536504"/>
    <n v="59.295852534177001"/>
    <n v="34"/>
    <n v="13.218759013758"/>
    <n v="71"/>
    <n v="24.0769360304587"/>
    <n v="7"/>
    <x v="1"/>
    <s v="Glass"/>
    <s v="White"/>
    <x v="1"/>
    <s v="Fall"/>
    <s v="Online"/>
    <x v="2"/>
    <n v="2323.1506754802413"/>
    <n v="78.735865340262862"/>
    <n v="2677.0194215689371"/>
  </r>
  <r>
    <n v="434.95726280495302"/>
    <n v="390.28802451274203"/>
    <n v="42"/>
    <n v="10.2697993830814"/>
    <n v="175"/>
    <n v="25.371257451501801"/>
    <n v="4"/>
    <x v="3"/>
    <s v="Plastic"/>
    <s v="Green"/>
    <x v="2"/>
    <s v="Fall"/>
    <s v="Retail"/>
    <x v="1"/>
    <n v="18268.205037808028"/>
    <n v="484.73898399257786"/>
    <n v="20359.037327688271"/>
  </r>
  <r>
    <n v="366.64603672100998"/>
    <n v="189.90963827279899"/>
    <n v="1"/>
    <n v="48.203548040175299"/>
    <n v="49"/>
    <n v="3.4655370032094601"/>
    <n v="7"/>
    <x v="3"/>
    <s v="Glass"/>
    <s v="Blue"/>
    <x v="2"/>
    <s v="Winter"/>
    <s v="Online"/>
    <x v="3"/>
    <n v="366.64603672100998"/>
    <n v="707.85936651683141"/>
    <n v="707.85936651683141"/>
  </r>
  <r>
    <n v="263.378223089296"/>
    <n v="211.862277403484"/>
    <n v="39"/>
    <n v="19.559683060184302"/>
    <n v="140"/>
    <n v="29.0808373498732"/>
    <n v="2"/>
    <x v="4"/>
    <s v="Metal"/>
    <s v="Red"/>
    <x v="1"/>
    <s v="Spring"/>
    <s v="Online"/>
    <x v="0"/>
    <n v="10271.750700482544"/>
    <n v="327.42066802938115"/>
    <n v="12769.406053145865"/>
  </r>
  <r>
    <n v="94.025372292950607"/>
    <n v="60.993283639967203"/>
    <n v="32"/>
    <n v="35.1310373439062"/>
    <n v="14"/>
    <n v="28.788784613691899"/>
    <n v="7"/>
    <x v="1"/>
    <s v="Plastic"/>
    <s v="Brown"/>
    <x v="2"/>
    <s v="Summer"/>
    <s v="Online"/>
    <x v="1"/>
    <n v="3008.8119133744194"/>
    <n v="144.94662538605871"/>
    <n v="4638.2920123538788"/>
  </r>
  <r>
    <n v="271.22714380257401"/>
    <n v="178.19169706647099"/>
    <n v="26"/>
    <n v="34.301672550820697"/>
    <n v="52"/>
    <n v="10.724089365052199"/>
    <n v="4"/>
    <x v="4"/>
    <s v="Metal"/>
    <s v="Blue"/>
    <x v="0"/>
    <s v="Fall"/>
    <s v="Online"/>
    <x v="1"/>
    <n v="7051.9057388669244"/>
    <n v="412.8372126556506"/>
    <n v="10733.767529046916"/>
  </r>
  <r>
    <n v="263.06229685125402"/>
    <n v="210.898618954874"/>
    <n v="17"/>
    <n v="19.829401066119001"/>
    <n v="171"/>
    <n v="1.9768205463575801"/>
    <n v="4"/>
    <x v="1"/>
    <s v="Fabric"/>
    <s v="Green"/>
    <x v="1"/>
    <s v="Summer"/>
    <s v="Retail"/>
    <x v="2"/>
    <n v="4472.0590464713187"/>
    <n v="328.12814217367776"/>
    <n v="5578.1784169525217"/>
  </r>
  <r>
    <n v="127.940841459506"/>
    <n v="110.97212094868701"/>
    <n v="48"/>
    <n v="13.2629427141836"/>
    <n v="7"/>
    <n v="5.01167008406357"/>
    <n v="1"/>
    <x v="0"/>
    <s v="Wood"/>
    <s v="Blue"/>
    <x v="2"/>
    <s v="Winter"/>
    <s v="Online"/>
    <x v="1"/>
    <n v="6141.1603900562877"/>
    <n v="147.5042449709986"/>
    <n v="7080.2037586079332"/>
  </r>
  <r>
    <n v="245.23324215708701"/>
    <n v="215.896341994441"/>
    <n v="27"/>
    <n v="11.962856219898001"/>
    <n v="73"/>
    <n v="29.7849247633409"/>
    <n v="3"/>
    <x v="1"/>
    <s v="Fabric"/>
    <s v="Brown"/>
    <x v="2"/>
    <s v="Summer"/>
    <s v="Online"/>
    <x v="1"/>
    <n v="6621.2975382413488"/>
    <n v="278.55656331789606"/>
    <n v="7521.0272095831933"/>
  </r>
  <r>
    <n v="229.32713047881799"/>
    <n v="167.60351187568199"/>
    <n v="24"/>
    <n v="26.915096558467098"/>
    <n v="45"/>
    <n v="16.890388295149801"/>
    <n v="5"/>
    <x v="2"/>
    <s v="Fabric"/>
    <s v="Black"/>
    <x v="2"/>
    <s v="Fall"/>
    <s v="Retail"/>
    <x v="1"/>
    <n v="5503.8511314916323"/>
    <n v="313.78180674792452"/>
    <n v="7530.7633619501885"/>
  </r>
  <r>
    <n v="327.13254412349698"/>
    <n v="210.296653422671"/>
    <n v="35"/>
    <n v="35.715153627979802"/>
    <n v="68"/>
    <n v="10.698653964781499"/>
    <n v="5"/>
    <x v="3"/>
    <s v="Fabric"/>
    <s v="Brown"/>
    <x v="1"/>
    <s v="Fall"/>
    <s v="Retail"/>
    <x v="1"/>
    <n v="11449.639044322394"/>
    <n v="508.87971673815889"/>
    <n v="17810.790085835561"/>
  </r>
  <r>
    <n v="335.79214289043898"/>
    <n v="273.67718951399002"/>
    <n v="46"/>
    <n v="18.4980365656488"/>
    <n v="113"/>
    <n v="8.6460808155011595"/>
    <n v="2"/>
    <x v="0"/>
    <s v="Plastic"/>
    <s v="Brown"/>
    <x v="0"/>
    <s v="Fall"/>
    <s v="Retail"/>
    <x v="1"/>
    <n v="15446.438572960193"/>
    <n v="412.00497355001187"/>
    <n v="18952.228783300547"/>
  </r>
  <r>
    <n v="70.386804397419994"/>
    <n v="42.260276305576099"/>
    <n v="42"/>
    <n v="39.959944669507898"/>
    <n v="146"/>
    <n v="7.7097520593284203"/>
    <n v="4"/>
    <x v="3"/>
    <s v="Metal"/>
    <s v="Black"/>
    <x v="2"/>
    <s v="Spring"/>
    <s v="Retail"/>
    <x v="1"/>
    <n v="2956.2457846916395"/>
    <n v="117.23307716819035"/>
    <n v="4923.7892410639943"/>
  </r>
  <r>
    <n v="218.57567658191201"/>
    <n v="158.60498328878401"/>
    <n v="39"/>
    <n v="27.437038846659199"/>
    <n v="165"/>
    <n v="19.924582951634399"/>
    <n v="1"/>
    <x v="4"/>
    <s v="Plastic"/>
    <s v="Green"/>
    <x v="2"/>
    <s v="Summer"/>
    <s v="Retail"/>
    <x v="1"/>
    <n v="8524.451386694569"/>
    <n v="301.22210161740179"/>
    <n v="11747.66196307867"/>
  </r>
  <r>
    <n v="331.636962071406"/>
    <n v="213.38562969344201"/>
    <n v="26"/>
    <n v="35.656861539005"/>
    <n v="122"/>
    <n v="12.581634945590499"/>
    <n v="9"/>
    <x v="0"/>
    <s v="Wood"/>
    <s v="Green"/>
    <x v="2"/>
    <s v="Spring"/>
    <s v="Online"/>
    <x v="0"/>
    <n v="8622.5610138565553"/>
    <n v="515.4193127717034"/>
    <n v="13400.902132064288"/>
  </r>
  <r>
    <n v="276.41131636103898"/>
    <n v="210.80576195938201"/>
    <n v="49"/>
    <n v="23.734757051684898"/>
    <n v="138"/>
    <n v="28.962320981058301"/>
    <n v="1"/>
    <x v="2"/>
    <s v="Fabric"/>
    <s v="Red"/>
    <x v="1"/>
    <s v="Fall"/>
    <s v="Online"/>
    <x v="1"/>
    <n v="13544.154501690909"/>
    <n v="362.43419108801987"/>
    <n v="17759.275363312972"/>
  </r>
  <r>
    <n v="435.42042853474499"/>
    <n v="259.58005333592303"/>
    <n v="38"/>
    <n v="40.384043484259699"/>
    <n v="116"/>
    <n v="20.515290919360801"/>
    <n v="6"/>
    <x v="3"/>
    <s v="Glass"/>
    <s v="Brown"/>
    <x v="2"/>
    <s v="Fall"/>
    <s v="Online"/>
    <x v="2"/>
    <n v="16545.97628432031"/>
    <n v="730.37564770059782"/>
    <n v="27754.274612622718"/>
  </r>
  <r>
    <n v="346.41213422852502"/>
    <n v="199.754115608315"/>
    <n v="23"/>
    <n v="42.3362821706069"/>
    <n v="42"/>
    <n v="23.761337731468799"/>
    <n v="7"/>
    <x v="1"/>
    <s v="Wood"/>
    <s v="Blue"/>
    <x v="2"/>
    <s v="Winter"/>
    <s v="Retail"/>
    <x v="0"/>
    <n v="7967.4790872560752"/>
    <n v="600.74540329404033"/>
    <n v="13817.144275762928"/>
  </r>
  <r>
    <n v="123.32049218664299"/>
    <n v="106.95532453885301"/>
    <n v="22"/>
    <n v="13.270436532982499"/>
    <n v="19"/>
    <n v="8.7822464574947894"/>
    <n v="3"/>
    <x v="1"/>
    <s v="Metal"/>
    <s v="Red"/>
    <x v="2"/>
    <s v="Winter"/>
    <s v="Online"/>
    <x v="1"/>
    <n v="2713.0508281061457"/>
    <n v="142.18968395193261"/>
    <n v="3128.1730469425174"/>
  </r>
  <r>
    <n v="81.755936330193407"/>
    <n v="44.207190333657302"/>
    <n v="4"/>
    <n v="45.927852682018496"/>
    <n v="147"/>
    <n v="2.37559227325877"/>
    <n v="1"/>
    <x v="1"/>
    <s v="Wood"/>
    <s v="Green"/>
    <x v="1"/>
    <s v="Fall"/>
    <s v="Retail"/>
    <x v="3"/>
    <n v="327.02374532077363"/>
    <n v="151.19787244514654"/>
    <n v="604.79148978058618"/>
  </r>
  <r>
    <n v="339.088675192842"/>
    <n v="238.17017625129299"/>
    <n v="49"/>
    <n v="29.761683690602698"/>
    <n v="20"/>
    <n v="14.6346851214564"/>
    <n v="7"/>
    <x v="0"/>
    <s v="Plastic"/>
    <s v="Green"/>
    <x v="0"/>
    <s v="Spring"/>
    <s v="Retail"/>
    <x v="2"/>
    <n v="16615.345084449258"/>
    <n v="482.76879773024228"/>
    <n v="23655.671088781874"/>
  </r>
  <r>
    <n v="61.930089743729802"/>
    <n v="36.436017939485502"/>
    <n v="9"/>
    <n v="41.165888681479601"/>
    <n v="81"/>
    <n v="9.4374463963868092"/>
    <n v="3"/>
    <x v="2"/>
    <s v="Glass"/>
    <s v="White"/>
    <x v="1"/>
    <s v="Spring"/>
    <s v="Online"/>
    <x v="0"/>
    <n v="557.37080769356817"/>
    <n v="105.26221668998818"/>
    <n v="947.35995020989367"/>
  </r>
  <r>
    <n v="313.59901157305802"/>
    <n v="161.682864994331"/>
    <n v="4"/>
    <n v="48.4428014669733"/>
    <n v="56"/>
    <n v="6.0624949502377099"/>
    <n v="6"/>
    <x v="2"/>
    <s v="Plastic"/>
    <s v="Red"/>
    <x v="0"/>
    <s v="Fall"/>
    <s v="Retail"/>
    <x v="2"/>
    <n v="1254.3960462922321"/>
    <n v="608.25456094588162"/>
    <n v="2433.0182437835265"/>
  </r>
  <r>
    <n v="473.10360864122998"/>
    <n v="243.36805748568199"/>
    <n v="7"/>
    <n v="48.559247268342901"/>
    <n v="177"/>
    <n v="28.579263924025799"/>
    <n v="6"/>
    <x v="2"/>
    <s v="Fabric"/>
    <s v="Green"/>
    <x v="0"/>
    <s v="Summer"/>
    <s v="Online"/>
    <x v="0"/>
    <n v="3311.7252604886098"/>
    <n v="919.705843165234"/>
    <n v="6437.940902156638"/>
  </r>
  <r>
    <n v="308.96338004414503"/>
    <n v="176.13653440892901"/>
    <n v="23"/>
    <n v="42.991129115766803"/>
    <n v="73"/>
    <n v="13.319646430260899"/>
    <n v="4"/>
    <x v="3"/>
    <s v="Fabric"/>
    <s v="Black"/>
    <x v="1"/>
    <s v="Spring"/>
    <s v="Retail"/>
    <x v="3"/>
    <n v="7106.1577410153359"/>
    <n v="541.95667314925595"/>
    <n v="12465.003482432887"/>
  </r>
  <r>
    <n v="224.67646679293401"/>
    <n v="190.235393704974"/>
    <n v="2"/>
    <n v="15.3291858197599"/>
    <n v="97"/>
    <n v="5.2412577614635598"/>
    <n v="6"/>
    <x v="0"/>
    <s v="Wood"/>
    <s v="White"/>
    <x v="2"/>
    <s v="Fall"/>
    <s v="Online"/>
    <x v="2"/>
    <n v="449.35293358586802"/>
    <n v="265.3529069824009"/>
    <n v="530.70581396480179"/>
  </r>
  <r>
    <n v="339.47969829905799"/>
    <n v="208.09816866201601"/>
    <n v="49"/>
    <n v="38.700850240918903"/>
    <n v="153"/>
    <n v="5.9595195804341703"/>
    <n v="4"/>
    <x v="1"/>
    <s v="Fabric"/>
    <s v="Blue"/>
    <x v="0"/>
    <s v="Winter"/>
    <s v="Retail"/>
    <x v="2"/>
    <n v="16634.505216653841"/>
    <n v="553.80816803052983"/>
    <n v="27136.600233495963"/>
  </r>
  <r>
    <n v="256.213800721182"/>
    <n v="225.51520296995"/>
    <n v="24"/>
    <n v="11.981633176988099"/>
    <n v="157"/>
    <n v="8.4212922739378193"/>
    <n v="8"/>
    <x v="3"/>
    <s v="Fabric"/>
    <s v="White"/>
    <x v="2"/>
    <s v="Fall"/>
    <s v="Retail"/>
    <x v="0"/>
    <n v="6149.1312173083679"/>
    <n v="291.0912914759927"/>
    <n v="6986.1909954238254"/>
  </r>
  <r>
    <n v="295.52755519216998"/>
    <n v="216.51794331302901"/>
    <n v="40"/>
    <n v="26.7351082804322"/>
    <n v="109"/>
    <n v="29.979488045691301"/>
    <n v="9"/>
    <x v="2"/>
    <s v="Metal"/>
    <s v="Brown"/>
    <x v="0"/>
    <s v="Spring"/>
    <s v="Retail"/>
    <x v="0"/>
    <n v="11821.102207686799"/>
    <n v="403.36858249015825"/>
    <n v="16134.743299606329"/>
  </r>
  <r>
    <n v="473.65916394943599"/>
    <n v="319.55210681245097"/>
    <n v="31"/>
    <n v="32.535432409249303"/>
    <n v="114"/>
    <n v="8.0403450155879206"/>
    <n v="2"/>
    <x v="1"/>
    <s v="Metal"/>
    <s v="Brown"/>
    <x v="2"/>
    <s v="Fall"/>
    <s v="Online"/>
    <x v="3"/>
    <n v="14683.434082432515"/>
    <n v="702.08582203137701"/>
    <n v="21764.660482972686"/>
  </r>
  <r>
    <n v="223.746187010348"/>
    <n v="163.79015945899999"/>
    <n v="47"/>
    <n v="26.7964466132218"/>
    <n v="158"/>
    <n v="9.8640541373535999"/>
    <n v="7"/>
    <x v="0"/>
    <s v="Plastic"/>
    <s v="Blue"/>
    <x v="2"/>
    <s v="Summer"/>
    <s v="Retail"/>
    <x v="1"/>
    <n v="10516.070789486355"/>
    <n v="305.64935260473345"/>
    <n v="14365.519572422472"/>
  </r>
  <r>
    <n v="482.53575372076102"/>
    <n v="340.998054764963"/>
    <n v="31"/>
    <n v="29.332064590949201"/>
    <n v="41"/>
    <n v="19.779843839520002"/>
    <n v="9"/>
    <x v="4"/>
    <s v="Plastic"/>
    <s v="Black"/>
    <x v="1"/>
    <s v="Summer"/>
    <s v="Online"/>
    <x v="0"/>
    <n v="14958.608365343593"/>
    <n v="682.8213544483433"/>
    <n v="21167.461987898641"/>
  </r>
  <r>
    <n v="457.407788880228"/>
    <n v="367.53196183449802"/>
    <n v="47"/>
    <n v="19.648949849707002"/>
    <n v="67"/>
    <n v="8.8188412923089494"/>
    <n v="9"/>
    <x v="2"/>
    <s v="Metal"/>
    <s v="Blue"/>
    <x v="2"/>
    <s v="Spring"/>
    <s v="Retail"/>
    <x v="0"/>
    <n v="21498.166077370715"/>
    <n v="569.26174334332586"/>
    <n v="26755.301937136315"/>
  </r>
  <r>
    <n v="138.10601065518301"/>
    <n v="84.658767206509296"/>
    <n v="40"/>
    <n v="38.7001573610859"/>
    <n v="188"/>
    <n v="6.4741275317908"/>
    <n v="5"/>
    <x v="2"/>
    <s v="Wood"/>
    <s v="Red"/>
    <x v="0"/>
    <s v="Fall"/>
    <s v="Online"/>
    <x v="0"/>
    <n v="5524.2404262073205"/>
    <n v="225.29586489918842"/>
    <n v="9011.8345959675371"/>
  </r>
  <r>
    <n v="81.212585393824398"/>
    <n v="52.075146727377302"/>
    <n v="48"/>
    <n v="35.877984335987897"/>
    <n v="188"/>
    <n v="4.7591155994879601"/>
    <n v="1"/>
    <x v="2"/>
    <s v="Metal"/>
    <s v="Blue"/>
    <x v="2"/>
    <s v="Summer"/>
    <s v="Retail"/>
    <x v="3"/>
    <n v="3898.2040989035713"/>
    <n v="126.65320101502084"/>
    <n v="6079.3536487210004"/>
  </r>
  <r>
    <n v="95.350100619841996"/>
    <n v="81.775842993990096"/>
    <n v="43"/>
    <n v="14.236227898669901"/>
    <n v="69"/>
    <n v="9.3804799508337595"/>
    <n v="6"/>
    <x v="2"/>
    <s v="Plastic"/>
    <s v="Blue"/>
    <x v="2"/>
    <s v="Summer"/>
    <s v="Online"/>
    <x v="1"/>
    <n v="4100.0543266532059"/>
    <n v="111.17759665139917"/>
    <n v="4780.6366560101642"/>
  </r>
  <r>
    <n v="58.199821543197302"/>
    <n v="51.133350837098803"/>
    <n v="34"/>
    <n v="12.1417394739837"/>
    <n v="77"/>
    <n v="3.1774706888631998"/>
    <n v="8"/>
    <x v="1"/>
    <s v="Glass"/>
    <s v="White"/>
    <x v="2"/>
    <s v="Winter"/>
    <s v="Retail"/>
    <x v="1"/>
    <n v="1978.7939324687084"/>
    <n v="66.242856613309982"/>
    <n v="2252.2571248525392"/>
  </r>
  <r>
    <n v="92.499332340167697"/>
    <n v="79.274082216972801"/>
    <n v="24"/>
    <n v="14.297670900541"/>
    <n v="195"/>
    <n v="0.55939759244348597"/>
    <n v="1"/>
    <x v="0"/>
    <s v="Fabric"/>
    <s v="Black"/>
    <x v="0"/>
    <s v="Spring"/>
    <s v="Retail"/>
    <x v="3"/>
    <n v="2219.9839761640246"/>
    <n v="107.93094343191147"/>
    <n v="2590.3426423658752"/>
  </r>
  <r>
    <n v="357.35304803736"/>
    <n v="238.63293167220101"/>
    <n v="49"/>
    <n v="33.222080241707403"/>
    <n v="89"/>
    <n v="24.1392509200403"/>
    <n v="2"/>
    <x v="3"/>
    <s v="Glass"/>
    <s v="Blue"/>
    <x v="0"/>
    <s v="Winter"/>
    <s v="Retail"/>
    <x v="1"/>
    <n v="17510.29935383064"/>
    <n v="535.13653814138661"/>
    <n v="26221.690368927942"/>
  </r>
  <r>
    <n v="82.034891807102994"/>
    <n v="66.624325747217497"/>
    <n v="26"/>
    <n v="18.785379879724701"/>
    <n v="110"/>
    <n v="4.1368482724372901"/>
    <n v="1"/>
    <x v="1"/>
    <s v="Glass"/>
    <s v="Red"/>
    <x v="0"/>
    <s v="Winter"/>
    <s v="Online"/>
    <x v="2"/>
    <n v="2132.907186984678"/>
    <n v="101.01000495429631"/>
    <n v="2626.2601288117039"/>
  </r>
  <r>
    <n v="193.539033632192"/>
    <n v="133.64533981912601"/>
    <n v="16"/>
    <n v="30.946570667955999"/>
    <n v="111"/>
    <n v="23.279305494457201"/>
    <n v="5"/>
    <x v="0"/>
    <s v="Fabric"/>
    <s v="White"/>
    <x v="2"/>
    <s v="Summer"/>
    <s v="Retail"/>
    <x v="3"/>
    <n v="3096.624538115072"/>
    <n v="280.27432598829802"/>
    <n v="4484.3892158127683"/>
  </r>
  <r>
    <n v="430.19388993625398"/>
    <n v="300.71238672534298"/>
    <n v="47"/>
    <n v="30.098405914155901"/>
    <n v="102"/>
    <n v="23.9262743695997"/>
    <n v="2"/>
    <x v="3"/>
    <s v="Metal"/>
    <s v="Black"/>
    <x v="1"/>
    <s v="Fall"/>
    <s v="Retail"/>
    <x v="0"/>
    <n v="20219.112827003937"/>
    <n v="615.42786765055098"/>
    <n v="28925.109779575898"/>
  </r>
  <r>
    <n v="60.472371081121601"/>
    <n v="35.187182143695402"/>
    <n v="13"/>
    <n v="41.812795637708597"/>
    <n v="144"/>
    <n v="16.1375857898772"/>
    <n v="4"/>
    <x v="2"/>
    <s v="Wood"/>
    <s v="Black"/>
    <x v="0"/>
    <s v="Winter"/>
    <s v="Retail"/>
    <x v="1"/>
    <n v="786.14082405458078"/>
    <n v="103.92726673136252"/>
    <n v="1351.0544675077128"/>
  </r>
  <r>
    <n v="416.51081716502102"/>
    <n v="306.74027484699502"/>
    <n v="15"/>
    <n v="26.354787869659301"/>
    <n v="18"/>
    <n v="9.2904587493885398"/>
    <n v="1"/>
    <x v="0"/>
    <s v="Glass"/>
    <s v="Green"/>
    <x v="2"/>
    <s v="Spring"/>
    <s v="Online"/>
    <x v="2"/>
    <n v="6247.6622574753155"/>
    <n v="565.56401307916792"/>
    <n v="8483.4601961875196"/>
  </r>
  <r>
    <n v="176.834648648029"/>
    <n v="101.583434756014"/>
    <n v="27"/>
    <n v="42.554564089865998"/>
    <n v="178"/>
    <n v="4.3509820124966501"/>
    <n v="7"/>
    <x v="2"/>
    <s v="Wood"/>
    <s v="Brown"/>
    <x v="0"/>
    <s v="Spring"/>
    <s v="Retail"/>
    <x v="3"/>
    <n v="4774.5355134967831"/>
    <n v="307.8306324016134"/>
    <n v="8311.4270748435611"/>
  </r>
  <r>
    <n v="103.174172429745"/>
    <n v="65.270651588142698"/>
    <n v="4"/>
    <n v="36.737412037312197"/>
    <n v="69"/>
    <n v="22.104153201629899"/>
    <n v="8"/>
    <x v="0"/>
    <s v="Plastic"/>
    <s v="Red"/>
    <x v="1"/>
    <s v="Fall"/>
    <s v="Online"/>
    <x v="3"/>
    <n v="412.69668971898"/>
    <n v="163.08876344198407"/>
    <n v="652.35505376793628"/>
  </r>
  <r>
    <n v="363.53172441386698"/>
    <n v="306.09810365526602"/>
    <n v="16"/>
    <n v="15.798791935202599"/>
    <n v="62"/>
    <n v="18.0416095794535"/>
    <n v="5"/>
    <x v="4"/>
    <s v="Glass"/>
    <s v="Brown"/>
    <x v="2"/>
    <s v="Spring"/>
    <s v="Online"/>
    <x v="0"/>
    <n v="5816.5075906218717"/>
    <n v="431.74169678671302"/>
    <n v="6907.8671485874083"/>
  </r>
  <r>
    <n v="333.02428105094702"/>
    <n v="194.096649519669"/>
    <n v="30"/>
    <n v="41.716967631565701"/>
    <n v="74"/>
    <n v="19.663603694806898"/>
    <n v="2"/>
    <x v="2"/>
    <s v="Plastic"/>
    <s v="White"/>
    <x v="0"/>
    <s v="Winter"/>
    <s v="Retail"/>
    <x v="0"/>
    <n v="9990.7284315284105"/>
    <n v="571.39147967755832"/>
    <n v="17141.744390326749"/>
  </r>
  <r>
    <n v="444.86240608717299"/>
    <n v="235.093461425703"/>
    <n v="44"/>
    <n v="47.153668593062598"/>
    <n v="157"/>
    <n v="0.26007269535393102"/>
    <n v="8"/>
    <x v="2"/>
    <s v="Metal"/>
    <s v="White"/>
    <x v="0"/>
    <s v="Fall"/>
    <s v="Retail"/>
    <x v="3"/>
    <n v="19573.94586783561"/>
    <n v="841.80376242498016"/>
    <n v="37039.365546699126"/>
  </r>
  <r>
    <n v="380.78196971174799"/>
    <n v="200.90172367194299"/>
    <n v="30"/>
    <n v="47.239696295487299"/>
    <n v="152"/>
    <n v="27.825510471234701"/>
    <n v="1"/>
    <x v="2"/>
    <s v="Glass"/>
    <s v="Red"/>
    <x v="1"/>
    <s v="Spring"/>
    <s v="Online"/>
    <x v="2"/>
    <n v="11423.459091352439"/>
    <n v="721.72057963187751"/>
    <n v="21651.617388956325"/>
  </r>
  <r>
    <n v="411.56641867318098"/>
    <n v="360.66133567524298"/>
    <n v="36"/>
    <n v="12.3686191798756"/>
    <n v="103"/>
    <n v="1.9887056233964999"/>
    <n v="7"/>
    <x v="1"/>
    <s v="Plastic"/>
    <s v="Black"/>
    <x v="0"/>
    <s v="Spring"/>
    <s v="Online"/>
    <x v="0"/>
    <n v="14816.391072234515"/>
    <n v="469.65643451171707"/>
    <n v="16907.631642421813"/>
  </r>
  <r>
    <n v="176.91555765708699"/>
    <n v="124.330623616461"/>
    <n v="3"/>
    <n v="29.723182481526599"/>
    <n v="74"/>
    <n v="11.0041765542001"/>
    <n v="1"/>
    <x v="3"/>
    <s v="Plastic"/>
    <s v="Blue"/>
    <x v="2"/>
    <s v="Winter"/>
    <s v="Retail"/>
    <x v="3"/>
    <n v="530.74667297126098"/>
    <n v="251.74099212813937"/>
    <n v="755.22297638441808"/>
  </r>
  <r>
    <n v="129.847794700875"/>
    <n v="86.188399210180094"/>
    <n v="22"/>
    <n v="33.623517127319197"/>
    <n v="127"/>
    <n v="12.081349489551"/>
    <n v="6"/>
    <x v="2"/>
    <s v="Metal"/>
    <s v="Red"/>
    <x v="2"/>
    <s v="Winter"/>
    <s v="Online"/>
    <x v="3"/>
    <n v="2856.6514834192499"/>
    <n v="195.62319225310696"/>
    <n v="4303.7102295683535"/>
  </r>
  <r>
    <n v="387.776638238386"/>
    <n v="319.664227184298"/>
    <n v="49"/>
    <n v="17.564856759683199"/>
    <n v="198"/>
    <n v="4.0665734938465301E-2"/>
    <n v="6"/>
    <x v="2"/>
    <s v="Wood"/>
    <s v="White"/>
    <x v="1"/>
    <s v="Winter"/>
    <s v="Online"/>
    <x v="0"/>
    <n v="19001.055273680915"/>
    <n v="470.4020918698846"/>
    <n v="23049.702501624346"/>
  </r>
  <r>
    <n v="413.07563267026802"/>
    <n v="344.64154592467401"/>
    <n v="22"/>
    <n v="16.566962883579301"/>
    <n v="153"/>
    <n v="14.9126792805239"/>
    <n v="5"/>
    <x v="1"/>
    <s v="Wood"/>
    <s v="Brown"/>
    <x v="1"/>
    <s v="Winter"/>
    <s v="Retail"/>
    <x v="1"/>
    <n v="9087.6639187458968"/>
    <n v="495.09840100135756"/>
    <n v="10892.164822029867"/>
  </r>
  <r>
    <n v="495.72731390030299"/>
    <n v="313.73412436941697"/>
    <n v="49"/>
    <n v="36.712358675375803"/>
    <n v="55"/>
    <n v="22.5842698353302"/>
    <n v="2"/>
    <x v="1"/>
    <s v="Glass"/>
    <s v="Red"/>
    <x v="1"/>
    <s v="Fall"/>
    <s v="Retail"/>
    <x v="2"/>
    <n v="24290.638381114848"/>
    <n v="783.29244624167018"/>
    <n v="38381.329865841835"/>
  </r>
  <r>
    <n v="235.677954610141"/>
    <n v="183.227171331504"/>
    <n v="12"/>
    <n v="22.255277701048101"/>
    <n v="21"/>
    <n v="24.698059593443102"/>
    <n v="2"/>
    <x v="4"/>
    <s v="Metal"/>
    <s v="Black"/>
    <x v="2"/>
    <s v="Fall"/>
    <s v="Online"/>
    <x v="1"/>
    <n v="2828.135455321692"/>
    <n v="303.14334869431809"/>
    <n v="3637.7201843318171"/>
  </r>
  <r>
    <n v="217.408138606752"/>
    <n v="175.763419715998"/>
    <n v="21"/>
    <n v="19.155087365924501"/>
    <n v="88"/>
    <n v="26.381909799176501"/>
    <n v="9"/>
    <x v="0"/>
    <s v="Glass"/>
    <s v="Green"/>
    <x v="1"/>
    <s v="Fall"/>
    <s v="Online"/>
    <x v="1"/>
    <n v="4565.5709107417924"/>
    <n v="268.91999944485832"/>
    <n v="5647.3199883420248"/>
  </r>
  <r>
    <n v="399.38583233389801"/>
    <n v="304.27619995171602"/>
    <n v="4"/>
    <n v="23.813972525361802"/>
    <n v="18"/>
    <n v="14.631566049461"/>
    <n v="5"/>
    <x v="2"/>
    <s v="Wood"/>
    <s v="Green"/>
    <x v="0"/>
    <s v="Summer"/>
    <s v="Retail"/>
    <x v="2"/>
    <n v="1597.543329335592"/>
    <n v="524.224514090659"/>
    <n v="2096.898056362636"/>
  </r>
  <r>
    <n v="203.36159311385799"/>
    <n v="114.01224292475401"/>
    <n v="31"/>
    <n v="43.936197007996"/>
    <n v="158"/>
    <n v="18.919085715889501"/>
    <n v="5"/>
    <x v="0"/>
    <s v="Metal"/>
    <s v="Blue"/>
    <x v="0"/>
    <s v="Winter"/>
    <s v="Online"/>
    <x v="2"/>
    <n v="6304.2093865295974"/>
    <n v="362.73242673684138"/>
    <n v="11244.705228842082"/>
  </r>
  <r>
    <n v="468.84079652160398"/>
    <n v="398.680287275176"/>
    <n v="44"/>
    <n v="14.9646766593177"/>
    <n v="25"/>
    <n v="2.38559139889496"/>
    <n v="7"/>
    <x v="1"/>
    <s v="Fabric"/>
    <s v="Blue"/>
    <x v="2"/>
    <s v="Winter"/>
    <s v="Online"/>
    <x v="0"/>
    <n v="20628.995046950575"/>
    <n v="551.34828457493825"/>
    <n v="24259.324521297283"/>
  </r>
  <r>
    <n v="436.28573832935501"/>
    <n v="312.22257515258201"/>
    <n v="31"/>
    <n v="28.4362178905596"/>
    <n v="169"/>
    <n v="14.6411467284524"/>
    <n v="6"/>
    <x v="1"/>
    <s v="Metal"/>
    <s v="Black"/>
    <x v="0"/>
    <s v="Fall"/>
    <s v="Retail"/>
    <x v="0"/>
    <n v="13524.857888210005"/>
    <n v="609.64600454201263"/>
    <n v="18899.026140802391"/>
  </r>
  <r>
    <n v="243.047312318758"/>
    <n v="148.98532177273401"/>
    <n v="23"/>
    <n v="38.7011029451998"/>
    <n v="168"/>
    <n v="4.6444726461520496"/>
    <n v="2"/>
    <x v="4"/>
    <s v="Metal"/>
    <s v="Brown"/>
    <x v="1"/>
    <s v="Spring"/>
    <s v="Online"/>
    <x v="0"/>
    <n v="5590.0881833314343"/>
    <n v="396.49540855764127"/>
    <n v="9119.3943968257499"/>
  </r>
  <r>
    <n v="387.89198050617301"/>
    <n v="259.923031459676"/>
    <n v="20"/>
    <n v="32.990872582492202"/>
    <n v="22"/>
    <n v="11.089293528675601"/>
    <n v="1"/>
    <x v="3"/>
    <s v="Fabric"/>
    <s v="Blue"/>
    <x v="0"/>
    <s v="Spring"/>
    <s v="Online"/>
    <x v="2"/>
    <n v="7757.8396101234603"/>
    <n v="578.86439572533016"/>
    <n v="11577.287914506604"/>
  </r>
  <r>
    <n v="389.54429333810702"/>
    <n v="200.626388212807"/>
    <n v="15"/>
    <n v="48.497156384043699"/>
    <n v="46"/>
    <n v="9.8791593859379692"/>
    <n v="5"/>
    <x v="1"/>
    <s v="Plastic"/>
    <s v="Green"/>
    <x v="1"/>
    <s v="Winter"/>
    <s v="Online"/>
    <x v="1"/>
    <n v="5843.1644000716051"/>
    <n v="756.35492331809962"/>
    <n v="11345.323849771494"/>
  </r>
  <r>
    <n v="96.405740976169596"/>
    <n v="53.133707975324697"/>
    <n v="23"/>
    <n v="44.8853279511032"/>
    <n v="12"/>
    <n v="12.7062173172452"/>
    <n v="4"/>
    <x v="2"/>
    <s v="Plastic"/>
    <s v="Black"/>
    <x v="0"/>
    <s v="Winter"/>
    <s v="Online"/>
    <x v="2"/>
    <n v="2217.3320424519006"/>
    <n v="174.91846978721034"/>
    <n v="4023.1248051058378"/>
  </r>
  <r>
    <n v="456.14880800580499"/>
    <n v="367.755699091113"/>
    <n v="28"/>
    <n v="19.3781299793655"/>
    <n v="65"/>
    <n v="17.1490985392239"/>
    <n v="3"/>
    <x v="4"/>
    <s v="Plastic"/>
    <s v="Black"/>
    <x v="2"/>
    <s v="Fall"/>
    <s v="Retail"/>
    <x v="0"/>
    <n v="12772.166624162539"/>
    <n v="565.78792812552911"/>
    <n v="15842.061987514815"/>
  </r>
  <r>
    <n v="277.36356760153501"/>
    <n v="138.68307462367"/>
    <n v="16"/>
    <n v="49.9995346097853"/>
    <n v="193"/>
    <n v="27.086299411889801"/>
    <n v="2"/>
    <x v="3"/>
    <s v="Wood"/>
    <s v="Black"/>
    <x v="1"/>
    <s v="Winter"/>
    <s v="Online"/>
    <x v="1"/>
    <n v="4437.8170816245602"/>
    <n v="554.72197195951742"/>
    <n v="8875.5515513522787"/>
  </r>
  <r>
    <n v="421.90585974848301"/>
    <n v="281.25355547730601"/>
    <n v="37"/>
    <n v="33.3373668607083"/>
    <n v="143"/>
    <n v="11.8345389404251"/>
    <n v="2"/>
    <x v="4"/>
    <s v="Metal"/>
    <s v="Red"/>
    <x v="0"/>
    <s v="Spring"/>
    <s v="Online"/>
    <x v="0"/>
    <n v="15610.516810693871"/>
    <n v="632.89708173829536"/>
    <n v="23417.19202431693"/>
  </r>
  <r>
    <n v="194.022320463775"/>
    <n v="137.562615351956"/>
    <n v="21"/>
    <n v="29.099592756576399"/>
    <n v="72"/>
    <n v="29.433935871346499"/>
    <n v="4"/>
    <x v="1"/>
    <s v="Fabric"/>
    <s v="Brown"/>
    <x v="2"/>
    <s v="Spring"/>
    <s v="Retail"/>
    <x v="1"/>
    <n v="4074.4687297392752"/>
    <n v="273.65473345961863"/>
    <n v="5746.7494026519907"/>
  </r>
  <r>
    <n v="452.98545282329002"/>
    <n v="236.39216540519601"/>
    <n v="15"/>
    <n v="47.814623199961098"/>
    <n v="155"/>
    <n v="22.770841441536"/>
    <n v="2"/>
    <x v="3"/>
    <s v="Wood"/>
    <s v="Brown"/>
    <x v="0"/>
    <s v="Winter"/>
    <s v="Online"/>
    <x v="0"/>
    <n v="6794.7817923493503"/>
    <n v="868.0313923170761"/>
    <n v="13020.470884756141"/>
  </r>
  <r>
    <n v="225.14075543037299"/>
    <n v="200.20219879694301"/>
    <n v="17"/>
    <n v="11.076873481106601"/>
    <n v="76"/>
    <n v="15.3444314036514"/>
    <n v="4"/>
    <x v="0"/>
    <s v="Fabric"/>
    <s v="Blue"/>
    <x v="2"/>
    <s v="Fall"/>
    <s v="Online"/>
    <x v="2"/>
    <n v="3827.3928423163406"/>
    <n v="253.18582942822817"/>
    <n v="4304.1591002798787"/>
  </r>
  <r>
    <n v="54.876943166134197"/>
    <n v="32.402098363631701"/>
    <n v="37"/>
    <n v="40.954986750013099"/>
    <n v="162"/>
    <n v="19.320793113358299"/>
    <n v="3"/>
    <x v="3"/>
    <s v="Wood"/>
    <s v="Brown"/>
    <x v="0"/>
    <s v="Fall"/>
    <s v="Retail"/>
    <x v="3"/>
    <n v="2030.4468971469653"/>
    <n v="92.940860109208927"/>
    <n v="3438.8118240407302"/>
  </r>
  <r>
    <n v="457.42188938866798"/>
    <n v="284.36980592858998"/>
    <n v="13"/>
    <n v="37.832051214548699"/>
    <n v="168"/>
    <n v="3.0667251339583301"/>
    <n v="9"/>
    <x v="2"/>
    <s v="Wood"/>
    <s v="White"/>
    <x v="1"/>
    <s v="Spring"/>
    <s v="Online"/>
    <x v="3"/>
    <n v="5946.4845620526839"/>
    <n v="735.78411114589483"/>
    <n v="9565.1934448966331"/>
  </r>
  <r>
    <n v="91.0790045537601"/>
    <n v="56.612614859982799"/>
    <n v="19"/>
    <n v="37.842299509798899"/>
    <n v="30"/>
    <n v="25.335645939409599"/>
    <n v="7"/>
    <x v="0"/>
    <s v="Wood"/>
    <s v="Green"/>
    <x v="1"/>
    <s v="Fall"/>
    <s v="Online"/>
    <x v="1"/>
    <n v="1730.5010865214419"/>
    <n v="146.52891570227621"/>
    <n v="2784.049398343248"/>
  </r>
  <r>
    <n v="193.691136915686"/>
    <n v="114.697434557774"/>
    <n v="30"/>
    <n v="40.783333515305998"/>
    <n v="84"/>
    <n v="17.470723651918899"/>
    <n v="3"/>
    <x v="0"/>
    <s v="Fabric"/>
    <s v="Blue"/>
    <x v="1"/>
    <s v="Spring"/>
    <s v="Online"/>
    <x v="2"/>
    <n v="5810.7341074705801"/>
    <n v="327.08888968910503"/>
    <n v="9812.6666906731516"/>
  </r>
  <r>
    <n v="477.527885172862"/>
    <n v="239.04545904403"/>
    <n v="45"/>
    <n v="49.941047116547502"/>
    <n v="159"/>
    <n v="29.582024406287999"/>
    <n v="8"/>
    <x v="2"/>
    <s v="Glass"/>
    <s v="Brown"/>
    <x v="1"/>
    <s v="Winter"/>
    <s v="Online"/>
    <x v="0"/>
    <n v="21488.754832778792"/>
    <n v="953.93103064829336"/>
    <n v="42926.896379173202"/>
  </r>
  <r>
    <n v="477.77321612190002"/>
    <n v="378.27117123422499"/>
    <n v="18"/>
    <n v="20.826208236480099"/>
    <n v="181"/>
    <n v="19.0928623125854"/>
    <n v="9"/>
    <x v="0"/>
    <s v="Wood"/>
    <s v="Green"/>
    <x v="1"/>
    <s v="Spring"/>
    <s v="Online"/>
    <x v="1"/>
    <n v="8599.9178901941996"/>
    <n v="603.4486987170402"/>
    <n v="10862.076576906724"/>
  </r>
  <r>
    <n v="308.04704965547802"/>
    <n v="273.15708630207803"/>
    <n v="14"/>
    <n v="11.3261800080285"/>
    <n v="199"/>
    <n v="25.0233474979897"/>
    <n v="7"/>
    <x v="1"/>
    <s v="Plastic"/>
    <s v="Blue"/>
    <x v="0"/>
    <s v="Winter"/>
    <s v="Online"/>
    <x v="1"/>
    <n v="4312.6586951766922"/>
    <n v="347.39345805037891"/>
    <n v="4863.5084127053051"/>
  </r>
  <r>
    <n v="334.32674547640897"/>
    <n v="197.158296857507"/>
    <n v="36"/>
    <n v="41.028260668598101"/>
    <n v="58"/>
    <n v="23.992882283857099"/>
    <n v="6"/>
    <x v="3"/>
    <s v="Metal"/>
    <s v="White"/>
    <x v="0"/>
    <s v="Fall"/>
    <s v="Online"/>
    <x v="0"/>
    <n v="12035.762837150723"/>
    <n v="566.92705568272618"/>
    <n v="20409.374004578141"/>
  </r>
  <r>
    <n v="251.80048489024301"/>
    <n v="192.68248420560801"/>
    <n v="36"/>
    <n v="23.478112327862998"/>
    <n v="40"/>
    <n v="10.363834544048"/>
    <n v="4"/>
    <x v="3"/>
    <s v="Glass"/>
    <s v="Green"/>
    <x v="0"/>
    <s v="Summer"/>
    <s v="Retail"/>
    <x v="0"/>
    <n v="9064.8174560487478"/>
    <n v="329.05681308999925"/>
    <n v="11846.045271239973"/>
  </r>
  <r>
    <n v="181.94484726412901"/>
    <n v="144.966109189793"/>
    <n v="20"/>
    <n v="20.324146921651302"/>
    <n v="111"/>
    <n v="7.7883187569963397"/>
    <n v="5"/>
    <x v="2"/>
    <s v="Glass"/>
    <s v="White"/>
    <x v="0"/>
    <s v="Summer"/>
    <s v="Retail"/>
    <x v="0"/>
    <n v="3638.8969452825804"/>
    <n v="228.35632156359191"/>
    <n v="4567.1264312718376"/>
  </r>
  <r>
    <n v="197.899045416462"/>
    <n v="166.11055175987701"/>
    <n v="19"/>
    <n v="16.062984836378899"/>
    <n v="193"/>
    <n v="12.914807502945299"/>
    <n v="8"/>
    <x v="1"/>
    <s v="Fabric"/>
    <s v="Green"/>
    <x v="1"/>
    <s v="Summer"/>
    <s v="Retail"/>
    <x v="2"/>
    <n v="3760.081862912778"/>
    <n v="235.77088729053693"/>
    <n v="4479.6468585202019"/>
  </r>
  <r>
    <n v="352.63330523466698"/>
    <n v="235.92990486996601"/>
    <n v="45"/>
    <n v="33.094832119455603"/>
    <n v="95"/>
    <n v="14.0172403322651"/>
    <n v="3"/>
    <x v="0"/>
    <s v="Glass"/>
    <s v="Red"/>
    <x v="2"/>
    <s v="Spring"/>
    <s v="Online"/>
    <x v="3"/>
    <n v="15868.498735560013"/>
    <n v="527.06437545194558"/>
    <n v="23717.896895337552"/>
  </r>
  <r>
    <n v="388.568538246956"/>
    <n v="241.36803680128901"/>
    <n v="44"/>
    <n v="37.882763774382802"/>
    <n v="181"/>
    <n v="7.2025410580993103"/>
    <n v="2"/>
    <x v="3"/>
    <s v="Fabric"/>
    <s v="Red"/>
    <x v="1"/>
    <s v="Summer"/>
    <s v="Retail"/>
    <x v="1"/>
    <n v="17097.015682866062"/>
    <n v="625.54060975222524"/>
    <n v="27523.78682909791"/>
  </r>
  <r>
    <n v="406.210569676631"/>
    <n v="255.96061352012799"/>
    <n v="7"/>
    <n v="36.988194639078699"/>
    <n v="167"/>
    <n v="26.8379362005291"/>
    <n v="3"/>
    <x v="3"/>
    <s v="Fabric"/>
    <s v="Green"/>
    <x v="0"/>
    <s v="Spring"/>
    <s v="Retail"/>
    <x v="1"/>
    <n v="2843.4739877364168"/>
    <n v="644.65788172537407"/>
    <n v="4512.6051720776186"/>
  </r>
  <r>
    <n v="405.32816425754902"/>
    <n v="318.20228083100898"/>
    <n v="44"/>
    <n v="21.495146676059399"/>
    <n v="121"/>
    <n v="16.276435869019299"/>
    <n v="7"/>
    <x v="3"/>
    <s v="Plastic"/>
    <s v="Green"/>
    <x v="1"/>
    <s v="Fall"/>
    <s v="Retail"/>
    <x v="3"/>
    <n v="17834.439227332157"/>
    <n v="516.30968926852495"/>
    <n v="22717.626327815098"/>
  </r>
  <r>
    <n v="91.042746371910596"/>
    <n v="75.266111510298103"/>
    <n v="4"/>
    <n v="17.3288213397745"/>
    <n v="155"/>
    <n v="29.353331764606999"/>
    <n v="8"/>
    <x v="3"/>
    <s v="Wood"/>
    <s v="White"/>
    <x v="1"/>
    <s v="Winter"/>
    <s v="Retail"/>
    <x v="1"/>
    <n v="364.17098548764238"/>
    <n v="110.12634372384098"/>
    <n v="440.5053748953639"/>
  </r>
  <r>
    <n v="272.48913711616098"/>
    <n v="156.03970190297599"/>
    <n v="34"/>
    <n v="42.735441289735803"/>
    <n v="164"/>
    <n v="24.300533341387801"/>
    <n v="1"/>
    <x v="4"/>
    <s v="Glass"/>
    <s v="Brown"/>
    <x v="1"/>
    <s v="Summer"/>
    <s v="Online"/>
    <x v="2"/>
    <n v="9264.6306619494735"/>
    <n v="475.84255122762272"/>
    <n v="16178.646741739172"/>
  </r>
  <r>
    <n v="75.901442007489905"/>
    <n v="49.212703971299497"/>
    <n v="2"/>
    <n v="35.162359673689302"/>
    <n v="104"/>
    <n v="16.671145811758301"/>
    <n v="7"/>
    <x v="2"/>
    <s v="Wood"/>
    <s v="Black"/>
    <x v="2"/>
    <s v="Spring"/>
    <s v="Online"/>
    <x v="0"/>
    <n v="151.80288401497981"/>
    <n v="117.06385615746967"/>
    <n v="234.12771231493934"/>
  </r>
  <r>
    <n v="297.28799704568098"/>
    <n v="255.89839634145699"/>
    <n v="5"/>
    <n v="13.9223921300339"/>
    <n v="192"/>
    <n v="28.411208344330699"/>
    <n v="9"/>
    <x v="0"/>
    <s v="Wood"/>
    <s v="Green"/>
    <x v="1"/>
    <s v="Fall"/>
    <s v="Online"/>
    <x v="3"/>
    <n v="1486.439985228405"/>
    <n v="345.37204785567661"/>
    <n v="1726.860239278383"/>
  </r>
  <r>
    <n v="248.68872561801899"/>
    <n v="204.590596159889"/>
    <n v="10"/>
    <n v="17.732259212210401"/>
    <n v="73"/>
    <n v="15.1462444528592"/>
    <n v="3"/>
    <x v="0"/>
    <s v="Wood"/>
    <s v="Blue"/>
    <x v="1"/>
    <s v="Fall"/>
    <s v="Retail"/>
    <x v="2"/>
    <n v="2486.88725618019"/>
    <n v="302.29191082263202"/>
    <n v="3022.9191082263201"/>
  </r>
  <r>
    <n v="449.46688224123398"/>
    <n v="401.79793541611002"/>
    <n v="32"/>
    <n v="10.605663889500899"/>
    <n v="182"/>
    <n v="26.6131953755601"/>
    <n v="3"/>
    <x v="2"/>
    <s v="Fabric"/>
    <s v="Blue"/>
    <x v="2"/>
    <s v="Summer"/>
    <s v="Online"/>
    <x v="0"/>
    <n v="14382.940231719487"/>
    <n v="502.79123018001297"/>
    <n v="16089.319365760415"/>
  </r>
  <r>
    <n v="207.91175564843499"/>
    <n v="166.68270977032901"/>
    <n v="42"/>
    <n v="19.830069612716699"/>
    <n v="131"/>
    <n v="10.7443434358741"/>
    <n v="8"/>
    <x v="1"/>
    <s v="Wood"/>
    <s v="Blue"/>
    <x v="1"/>
    <s v="Fall"/>
    <s v="Retail"/>
    <x v="3"/>
    <n v="8732.2937372342694"/>
    <n v="259.33882522294709"/>
    <n v="10892.230659363779"/>
  </r>
  <r>
    <n v="102.680157392422"/>
    <n v="67.489416747208196"/>
    <n v="41"/>
    <n v="34.272191958883099"/>
    <n v="98"/>
    <n v="11.3592715021228"/>
    <n v="4"/>
    <x v="2"/>
    <s v="Glass"/>
    <s v="Red"/>
    <x v="1"/>
    <s v="Fall"/>
    <s v="Online"/>
    <x v="2"/>
    <n v="4209.8864530893024"/>
    <n v="156.2202672698123"/>
    <n v="6405.0309580623043"/>
  </r>
  <r>
    <n v="114.346256923776"/>
    <n v="84.188018667829397"/>
    <n v="13"/>
    <n v="26.3744866402144"/>
    <n v="125"/>
    <n v="12.543920489127901"/>
    <n v="8"/>
    <x v="3"/>
    <s v="Fabric"/>
    <s v="Brown"/>
    <x v="1"/>
    <s v="Fall"/>
    <s v="Online"/>
    <x v="3"/>
    <n v="1486.5013400090879"/>
    <n v="155.30792480182848"/>
    <n v="2019.0030224237703"/>
  </r>
  <r>
    <n v="392.67978427286198"/>
    <n v="300.166666040081"/>
    <n v="39"/>
    <n v="23.559429830107099"/>
    <n v="137"/>
    <n v="16.398769378297299"/>
    <n v="5"/>
    <x v="3"/>
    <s v="Glass"/>
    <s v="White"/>
    <x v="1"/>
    <s v="Spring"/>
    <s v="Retail"/>
    <x v="3"/>
    <n v="15314.511586641616"/>
    <n v="513.70598544740312"/>
    <n v="20034.533432448723"/>
  </r>
  <r>
    <n v="328.19812849231698"/>
    <n v="174.39868508000501"/>
    <n v="5"/>
    <n v="46.861767347315002"/>
    <n v="174"/>
    <n v="16.604708105964701"/>
    <n v="3"/>
    <x v="2"/>
    <s v="Fabric"/>
    <s v="Brown"/>
    <x v="1"/>
    <s v="Fall"/>
    <s v="Retail"/>
    <x v="2"/>
    <n v="1640.9906424615849"/>
    <n v="617.63086973072973"/>
    <n v="3088.1543486536484"/>
  </r>
  <r>
    <n v="95.505204255255606"/>
    <n v="68.553519445859806"/>
    <n v="10"/>
    <n v="28.220121635845299"/>
    <n v="74"/>
    <n v="14.8919676503125"/>
    <n v="4"/>
    <x v="2"/>
    <s v="Metal"/>
    <s v="Red"/>
    <x v="0"/>
    <s v="Fall"/>
    <s v="Online"/>
    <x v="1"/>
    <n v="955.05204255255603"/>
    <n v="133.05289230324024"/>
    <n v="1330.5289230324024"/>
  </r>
  <r>
    <n v="87.848062751748799"/>
    <n v="68.849015636188099"/>
    <n v="10"/>
    <n v="21.627166861095599"/>
    <n v="13"/>
    <n v="9.1800292074950196"/>
    <n v="4"/>
    <x v="0"/>
    <s v="Metal"/>
    <s v="Brown"/>
    <x v="1"/>
    <s v="Fall"/>
    <s v="Online"/>
    <x v="2"/>
    <n v="878.48062751748796"/>
    <n v="112.08994141637184"/>
    <n v="1120.8994141637183"/>
  </r>
  <r>
    <n v="365.436109156604"/>
    <n v="207.17615310356399"/>
    <n v="38"/>
    <n v="43.307147839957501"/>
    <n v="37"/>
    <n v="27.816193943724901"/>
    <n v="8"/>
    <x v="0"/>
    <s v="Metal"/>
    <s v="Brown"/>
    <x v="2"/>
    <s v="Fall"/>
    <s v="Online"/>
    <x v="3"/>
    <n v="13886.572147950952"/>
    <n v="644.58938866752908"/>
    <n v="24494.396769366103"/>
  </r>
  <r>
    <n v="82.743352863886997"/>
    <n v="67.208510692617494"/>
    <n v="27"/>
    <n v="18.774731302977699"/>
    <n v="139"/>
    <n v="17.657582920477601"/>
    <n v="6"/>
    <x v="4"/>
    <s v="Metal"/>
    <s v="Blue"/>
    <x v="1"/>
    <s v="Fall"/>
    <s v="Retail"/>
    <x v="3"/>
    <n v="2234.0705273249491"/>
    <n v="101.86898017232456"/>
    <n v="2750.4624646527632"/>
  </r>
  <r>
    <n v="419.83702668066002"/>
    <n v="307.954284711588"/>
    <n v="21"/>
    <n v="26.649088779435498"/>
    <n v="44"/>
    <n v="12.2321764857478"/>
    <n v="7"/>
    <x v="4"/>
    <s v="Fabric"/>
    <s v="Green"/>
    <x v="0"/>
    <s v="Spring"/>
    <s v="Retail"/>
    <x v="2"/>
    <n v="8816.5775602938611"/>
    <n v="572.36784069146699"/>
    <n v="12019.724654520807"/>
  </r>
  <r>
    <n v="367.809002220423"/>
    <n v="323.99879906620401"/>
    <n v="8"/>
    <n v="11.911128572096199"/>
    <n v="144"/>
    <n v="19.535308822308501"/>
    <n v="9"/>
    <x v="3"/>
    <s v="Wood"/>
    <s v="Blue"/>
    <x v="2"/>
    <s v="Fall"/>
    <s v="Retail"/>
    <x v="0"/>
    <n v="2942.472017763384"/>
    <n v="417.54309739506164"/>
    <n v="3340.3447791604931"/>
  </r>
  <r>
    <n v="86.606951288854901"/>
    <n v="44.773102010173602"/>
    <n v="1"/>
    <n v="48.303108071724303"/>
    <n v="162"/>
    <n v="23.039002734294101"/>
    <n v="6"/>
    <x v="4"/>
    <s v="Plastic"/>
    <s v="Brown"/>
    <x v="2"/>
    <s v="Fall"/>
    <s v="Retail"/>
    <x v="0"/>
    <n v="86.606951288854901"/>
    <n v="167.5283523988511"/>
    <n v="167.5283523988511"/>
  </r>
  <r>
    <n v="88.176971338336301"/>
    <n v="53.446747759784103"/>
    <n v="28"/>
    <n v="39.386954497781304"/>
    <n v="193"/>
    <n v="28.821842646847202"/>
    <n v="3"/>
    <x v="4"/>
    <s v="Plastic"/>
    <s v="Green"/>
    <x v="1"/>
    <s v="Winter"/>
    <s v="Online"/>
    <x v="0"/>
    <n v="2468.9551974734163"/>
    <n v="145.47523657280783"/>
    <n v="4073.3066240386192"/>
  </r>
  <r>
    <n v="493.98781032552802"/>
    <n v="365.85801861402302"/>
    <n v="49"/>
    <n v="25.937844828007002"/>
    <n v="74"/>
    <n v="14.9864748680274"/>
    <n v="3"/>
    <x v="1"/>
    <s v="Metal"/>
    <s v="White"/>
    <x v="0"/>
    <s v="Fall"/>
    <s v="Retail"/>
    <x v="0"/>
    <n v="24205.402705950873"/>
    <n v="666.99086622358004"/>
    <n v="32682.552444955421"/>
  </r>
  <r>
    <n v="218.42185809025401"/>
    <n v="135.12099586876701"/>
    <n v="39"/>
    <n v="38.137603511762698"/>
    <n v="168"/>
    <n v="3.3629553105227599"/>
    <n v="3"/>
    <x v="2"/>
    <s v="Wood"/>
    <s v="Black"/>
    <x v="1"/>
    <s v="Fall"/>
    <s v="Retail"/>
    <x v="2"/>
    <n v="8518.4524655199057"/>
    <n v="353.07694251997719"/>
    <n v="13770.000758279111"/>
  </r>
  <r>
    <n v="216.7889661801"/>
    <n v="170.34619346728499"/>
    <n v="14"/>
    <n v="21.423033437150298"/>
    <n v="194"/>
    <n v="13.222974043096199"/>
    <n v="2"/>
    <x v="0"/>
    <s v="Glass"/>
    <s v="Green"/>
    <x v="0"/>
    <s v="Spring"/>
    <s v="Retail"/>
    <x v="1"/>
    <n v="3035.0455265214"/>
    <n v="275.89378371676077"/>
    <n v="3862.5129720346508"/>
  </r>
  <r>
    <n v="415.75980526587603"/>
    <n v="334.10545801577302"/>
    <n v="21"/>
    <n v="19.6397886991227"/>
    <n v="28"/>
    <n v="14.3691168436041"/>
    <n v="1"/>
    <x v="4"/>
    <s v="Wood"/>
    <s v="Red"/>
    <x v="0"/>
    <s v="Fall"/>
    <s v="Online"/>
    <x v="0"/>
    <n v="8730.955910583396"/>
    <n v="517.37022406427786"/>
    <n v="10864.774705349835"/>
  </r>
  <r>
    <n v="476.26185982273603"/>
    <n v="257.660707394496"/>
    <n v="30"/>
    <n v="45.899361437341"/>
    <n v="17"/>
    <n v="26.909822345570198"/>
    <n v="1"/>
    <x v="0"/>
    <s v="Glass"/>
    <s v="Blue"/>
    <x v="1"/>
    <s v="Spring"/>
    <s v="Online"/>
    <x v="3"/>
    <n v="14287.85579468208"/>
    <n v="880.32576412408275"/>
    <n v="26409.772923722481"/>
  </r>
  <r>
    <n v="493.70047872029102"/>
    <n v="348.326317348722"/>
    <n v="21"/>
    <n v="29.4458214317292"/>
    <n v="19"/>
    <n v="11.844023053888501"/>
    <n v="4"/>
    <x v="4"/>
    <s v="Plastic"/>
    <s v="Blue"/>
    <x v="0"/>
    <s v="Summer"/>
    <s v="Retail"/>
    <x v="0"/>
    <n v="10367.710053126111"/>
    <n v="699.74661846933475"/>
    <n v="14694.67898785603"/>
  </r>
  <r>
    <n v="389.02018336652299"/>
    <n v="273.69757058307101"/>
    <n v="49"/>
    <n v="29.6443777763577"/>
    <n v="13"/>
    <n v="28.599727946614099"/>
    <n v="3"/>
    <x v="4"/>
    <s v="Wood"/>
    <s v="Brown"/>
    <x v="1"/>
    <s v="Fall"/>
    <s v="Retail"/>
    <x v="1"/>
    <n v="19061.988984959626"/>
    <n v="552.93403863294475"/>
    <n v="27093.767893014294"/>
  </r>
  <r>
    <n v="219.316813488912"/>
    <n v="142.05419946701701"/>
    <n v="9"/>
    <n v="35.228769191378298"/>
    <n v="161"/>
    <n v="14.553957231429999"/>
    <n v="5"/>
    <x v="3"/>
    <s v="Wood"/>
    <s v="Brown"/>
    <x v="0"/>
    <s v="Winter"/>
    <s v="Online"/>
    <x v="2"/>
    <n v="1973.851321400208"/>
    <n v="338.60220154982562"/>
    <n v="3047.4198139484306"/>
  </r>
  <r>
    <n v="87.575322514400895"/>
    <n v="76.468139545697298"/>
    <n v="17"/>
    <n v="12.683005497213101"/>
    <n v="176"/>
    <n v="29.213415029367798"/>
    <n v="9"/>
    <x v="1"/>
    <s v="Plastic"/>
    <s v="Brown"/>
    <x v="2"/>
    <s v="Spring"/>
    <s v="Online"/>
    <x v="1"/>
    <n v="1488.7804827448151"/>
    <n v="100.29585078263975"/>
    <n v="1705.0294633048757"/>
  </r>
  <r>
    <n v="399.71611216734601"/>
    <n v="332.16509967312601"/>
    <n v="5"/>
    <n v="16.899747205071101"/>
    <n v="53"/>
    <n v="0.24594963392886501"/>
    <n v="8"/>
    <x v="2"/>
    <s v="Wood"/>
    <s v="Brown"/>
    <x v="1"/>
    <s v="Summer"/>
    <s v="Retail"/>
    <x v="1"/>
    <n v="1998.58056083673"/>
    <n v="481.00468858229306"/>
    <n v="2405.0234429114653"/>
  </r>
  <r>
    <n v="301.28191238111202"/>
    <n v="234.663586555271"/>
    <n v="31"/>
    <n v="22.111624723614501"/>
    <n v="30"/>
    <n v="26.964461244190399"/>
    <n v="9"/>
    <x v="2"/>
    <s v="Glass"/>
    <s v="Blue"/>
    <x v="0"/>
    <s v="Winter"/>
    <s v="Online"/>
    <x v="1"/>
    <n v="9339.7392838144733"/>
    <n v="386.81242394904064"/>
    <n v="11991.18514242026"/>
  </r>
  <r>
    <n v="240.89990416113901"/>
    <n v="189.28243931589299"/>
    <n v="40"/>
    <n v="21.4269345706001"/>
    <n v="57"/>
    <n v="27.9336135583005"/>
    <n v="5"/>
    <x v="3"/>
    <s v="Wood"/>
    <s v="Green"/>
    <x v="2"/>
    <s v="Spring"/>
    <s v="Retail"/>
    <x v="0"/>
    <n v="9635.9961664455604"/>
    <n v="306.59349084145674"/>
    <n v="12263.73963365827"/>
  </r>
  <r>
    <n v="457.85947329263098"/>
    <n v="313.49018081310697"/>
    <n v="38"/>
    <n v="31.5313542474752"/>
    <n v="103"/>
    <n v="28.830628072956401"/>
    <n v="8"/>
    <x v="3"/>
    <s v="Glass"/>
    <s v="White"/>
    <x v="2"/>
    <s v="Summer"/>
    <s v="Online"/>
    <x v="0"/>
    <n v="17398.659985119979"/>
    <n v="668.71407818920864"/>
    <n v="25411.134971189927"/>
  </r>
  <r>
    <n v="100.038867037768"/>
    <n v="86.873532894281297"/>
    <n v="43"/>
    <n v="13.1602191561369"/>
    <n v="169"/>
    <n v="0.39229602523844498"/>
    <n v="4"/>
    <x v="2"/>
    <s v="Metal"/>
    <s v="Green"/>
    <x v="2"/>
    <s v="Winter"/>
    <s v="Retail"/>
    <x v="1"/>
    <n v="4301.6712826240237"/>
    <n v="115.19935456497375"/>
    <n v="4953.5722462938711"/>
  </r>
  <r>
    <n v="271.68129693088599"/>
    <n v="211.32408307281699"/>
    <n v="19"/>
    <n v="22.2161829098685"/>
    <n v="185"/>
    <n v="5.1510250965092697"/>
    <n v="5"/>
    <x v="2"/>
    <s v="Wood"/>
    <s v="Red"/>
    <x v="2"/>
    <s v="Fall"/>
    <s v="Retail"/>
    <x v="2"/>
    <n v="5161.9446416868341"/>
    <n v="349.27740382819866"/>
    <n v="6636.2706727357745"/>
  </r>
  <r>
    <n v="55.1091401453385"/>
    <n v="43.6239778687045"/>
    <n v="36"/>
    <n v="20.840757533767299"/>
    <n v="127"/>
    <n v="19.612935092796999"/>
    <n v="3"/>
    <x v="1"/>
    <s v="Glass"/>
    <s v="Blue"/>
    <x v="1"/>
    <s v="Winter"/>
    <s v="Retail"/>
    <x v="0"/>
    <n v="1983.9290452321861"/>
    <n v="69.618074186152853"/>
    <n v="2506.2506707015027"/>
  </r>
  <r>
    <n v="260.89728889735602"/>
    <n v="220.37377271493099"/>
    <n v="33"/>
    <n v="15.532363848506099"/>
    <n v="157"/>
    <n v="0.76418075205321401"/>
    <n v="5"/>
    <x v="4"/>
    <s v="Plastic"/>
    <s v="Green"/>
    <x v="0"/>
    <s v="Winter"/>
    <s v="Retail"/>
    <x v="2"/>
    <n v="8609.6105336127494"/>
    <n v="308.87248748080634"/>
    <n v="10192.79208686661"/>
  </r>
  <r>
    <n v="75.336474056826802"/>
    <n v="45.927271900489899"/>
    <n v="13"/>
    <n v="39.037136426312301"/>
    <n v="24"/>
    <n v="1.90826988529502"/>
    <n v="3"/>
    <x v="1"/>
    <s v="Metal"/>
    <s v="Blue"/>
    <x v="2"/>
    <s v="Winter"/>
    <s v="Online"/>
    <x v="0"/>
    <n v="979.3741627387484"/>
    <n v="123.57764980276112"/>
    <n v="1606.5094474358946"/>
  </r>
  <r>
    <n v="103.468062320632"/>
    <n v="85.1364561916958"/>
    <n v="14"/>
    <n v="17.7171638453318"/>
    <n v="190"/>
    <n v="6.6323662108032497"/>
    <n v="5"/>
    <x v="2"/>
    <s v="Wood"/>
    <s v="Red"/>
    <x v="0"/>
    <s v="Spring"/>
    <s v="Online"/>
    <x v="2"/>
    <n v="1448.5528724888479"/>
    <n v="125.7468351311343"/>
    <n v="1760.4556918358803"/>
  </r>
  <r>
    <n v="102.886811049697"/>
    <n v="59.478478735094001"/>
    <n v="33"/>
    <n v="42.190375881740302"/>
    <n v="18"/>
    <n v="15.373193062316499"/>
    <n v="5"/>
    <x v="4"/>
    <s v="Glass"/>
    <s v="Black"/>
    <x v="0"/>
    <s v="Fall"/>
    <s v="Retail"/>
    <x v="0"/>
    <n v="3395.264764640001"/>
    <n v="177.97522924422418"/>
    <n v="5873.1825650593983"/>
  </r>
  <r>
    <n v="342.14463595222799"/>
    <n v="218.33507658805701"/>
    <n v="29"/>
    <n v="36.186321910204398"/>
    <n v="199"/>
    <n v="16.377076778004199"/>
    <n v="6"/>
    <x v="2"/>
    <s v="Wood"/>
    <s v="Black"/>
    <x v="0"/>
    <s v="Fall"/>
    <s v="Online"/>
    <x v="1"/>
    <n v="9922.194442614611"/>
    <n v="536.16191104167069"/>
    <n v="15548.695420208451"/>
  </r>
  <r>
    <n v="385.72019566943999"/>
    <n v="244.640789870589"/>
    <n v="43"/>
    <n v="36.5755818292062"/>
    <n v="135"/>
    <n v="1.0278336838051301"/>
    <n v="9"/>
    <x v="1"/>
    <s v="Glass"/>
    <s v="Black"/>
    <x v="1"/>
    <s v="Spring"/>
    <s v="Retail"/>
    <x v="3"/>
    <n v="16585.968413785919"/>
    <n v="608.1572473093014"/>
    <n v="26150.761634299961"/>
  </r>
  <r>
    <n v="312.51594429372102"/>
    <n v="278.57989645449601"/>
    <n v="49"/>
    <n v="10.8589812644343"/>
    <n v="2"/>
    <n v="5.1110175234459296"/>
    <n v="1"/>
    <x v="1"/>
    <s v="Wood"/>
    <s v="Blue"/>
    <x v="1"/>
    <s v="Winter"/>
    <s v="Online"/>
    <x v="3"/>
    <n v="15313.28127039233"/>
    <n v="350.58601385383611"/>
    <n v="17178.714678837969"/>
  </r>
  <r>
    <n v="482.977646813543"/>
    <n v="406.964156500363"/>
    <n v="36"/>
    <n v="15.7385110500829"/>
    <n v="194"/>
    <n v="14.991170200039599"/>
    <n v="6"/>
    <x v="1"/>
    <s v="Metal"/>
    <s v="Green"/>
    <x v="2"/>
    <s v="Fall"/>
    <s v="Retail"/>
    <x v="2"/>
    <n v="17387.195285287547"/>
    <n v="573.18907229447689"/>
    <n v="20634.806602601169"/>
  </r>
  <r>
    <n v="218.69176078566599"/>
    <n v="170.68190904923901"/>
    <n v="44"/>
    <n v="21.9532055363896"/>
    <n v="85"/>
    <n v="17.818218628302098"/>
    <n v="1"/>
    <x v="4"/>
    <s v="Metal"/>
    <s v="Blue"/>
    <x v="0"/>
    <s v="Winter"/>
    <s v="Online"/>
    <x v="2"/>
    <n v="9622.437474569304"/>
    <n v="280.20594860898717"/>
    <n v="12329.061738795435"/>
  </r>
  <r>
    <n v="178.57043882683701"/>
    <n v="141.21755740289001"/>
    <n v="10"/>
    <n v="20.917729535384399"/>
    <n v="144"/>
    <n v="4.4520508945864599"/>
    <n v="6"/>
    <x v="0"/>
    <s v="Wood"/>
    <s v="White"/>
    <x v="1"/>
    <s v="Fall"/>
    <s v="Online"/>
    <x v="1"/>
    <n v="1785.7043882683702"/>
    <n v="225.80337890872289"/>
    <n v="2258.0337890872288"/>
  </r>
  <r>
    <n v="440.86960768525699"/>
    <n v="319.55512878615502"/>
    <n v="31"/>
    <n v="27.517088223897101"/>
    <n v="141"/>
    <n v="11.9652423584091"/>
    <n v="2"/>
    <x v="0"/>
    <s v="Wood"/>
    <s v="Green"/>
    <x v="1"/>
    <s v="Spring"/>
    <s v="Online"/>
    <x v="1"/>
    <n v="13666.957838242966"/>
    <n v="608.23937240143903"/>
    <n v="18855.420544444609"/>
  </r>
  <r>
    <n v="150.61812733375299"/>
    <n v="132.36867274494099"/>
    <n v="6"/>
    <n v="12.1163733156592"/>
    <n v="8"/>
    <n v="27.1320430955085"/>
    <n v="8"/>
    <x v="2"/>
    <s v="Fabric"/>
    <s v="Red"/>
    <x v="1"/>
    <s v="Summer"/>
    <s v="Online"/>
    <x v="2"/>
    <n v="903.70876400251791"/>
    <n v="171.38360467842446"/>
    <n v="1028.3016280705467"/>
  </r>
  <r>
    <n v="483.45014274827503"/>
    <n v="337.69161734255999"/>
    <n v="1"/>
    <n v="30.1496498847055"/>
    <n v="189"/>
    <n v="29.966978611385102"/>
    <n v="3"/>
    <x v="4"/>
    <s v="Wood"/>
    <s v="Brown"/>
    <x v="2"/>
    <s v="Winter"/>
    <s v="Retail"/>
    <x v="3"/>
    <n v="483.45014274827503"/>
    <n v="692.12271942845757"/>
    <n v="692.12271942845757"/>
  </r>
  <r>
    <n v="55.469513610417302"/>
    <n v="36.177609719861799"/>
    <n v="7"/>
    <n v="34.7792916052042"/>
    <n v="93"/>
    <n v="29.616433644934201"/>
    <n v="6"/>
    <x v="3"/>
    <s v="Wood"/>
    <s v="Black"/>
    <x v="1"/>
    <s v="Fall"/>
    <s v="Retail"/>
    <x v="1"/>
    <n v="388.28659527292109"/>
    <n v="85.048928439488421"/>
    <n v="595.3424990764189"/>
  </r>
  <r>
    <n v="486.44547201843699"/>
    <n v="274.94585658096702"/>
    <n v="27"/>
    <n v="43.4785865227363"/>
    <n v="148"/>
    <n v="26.4502353086061"/>
    <n v="6"/>
    <x v="0"/>
    <s v="Metal"/>
    <s v="Green"/>
    <x v="0"/>
    <s v="Fall"/>
    <s v="Online"/>
    <x v="2"/>
    <n v="13134.027744497798"/>
    <n v="860.63925526935839"/>
    <n v="23237.259892272676"/>
  </r>
  <r>
    <n v="69.421960377759206"/>
    <n v="56.5429552448946"/>
    <n v="21"/>
    <n v="18.5517739095576"/>
    <n v="164"/>
    <n v="11.8398026384983"/>
    <n v="4"/>
    <x v="4"/>
    <s v="Wood"/>
    <s v="Green"/>
    <x v="1"/>
    <s v="Fall"/>
    <s v="Online"/>
    <x v="1"/>
    <n v="1457.8611679329433"/>
    <n v="85.234465758248817"/>
    <n v="1789.9237809232252"/>
  </r>
  <r>
    <n v="451.01440116413198"/>
    <n v="358.00511666754699"/>
    <n v="28"/>
    <n v="20.622242716976299"/>
    <n v="138"/>
    <n v="20.5972287622435"/>
    <n v="5"/>
    <x v="4"/>
    <s v="Plastic"/>
    <s v="Black"/>
    <x v="1"/>
    <s v="Spring"/>
    <s v="Online"/>
    <x v="1"/>
    <n v="12628.403232595696"/>
    <n v="568.187382210897"/>
    <n v="15909.246701905116"/>
  </r>
  <r>
    <n v="287.46549908883401"/>
    <n v="187.928274735076"/>
    <n v="16"/>
    <n v="34.625798459034598"/>
    <n v="19"/>
    <n v="12.497766833525899"/>
    <n v="2"/>
    <x v="0"/>
    <s v="Wood"/>
    <s v="Red"/>
    <x v="2"/>
    <s v="Spring"/>
    <s v="Online"/>
    <x v="0"/>
    <n v="4599.4479854213441"/>
    <n v="439.72315120162443"/>
    <n v="7035.5704192259909"/>
  </r>
  <r>
    <n v="496.83415825368502"/>
    <n v="253.42385857402999"/>
    <n v="46"/>
    <n v="48.992263441630797"/>
    <n v="34"/>
    <n v="19.455810804725999"/>
    <n v="8"/>
    <x v="4"/>
    <s v="Fabric"/>
    <s v="Blue"/>
    <x v="0"/>
    <s v="Summer"/>
    <s v="Retail"/>
    <x v="1"/>
    <n v="22854.371279669511"/>
    <n v="974.0368653393341"/>
    <n v="44805.695805609372"/>
  </r>
  <r>
    <n v="83.208454130929397"/>
    <n v="69.528895329223303"/>
    <n v="23"/>
    <n v="16.440106891279498"/>
    <n v="52"/>
    <n v="9.28297412908449"/>
    <n v="7"/>
    <x v="4"/>
    <s v="Glass"/>
    <s v="Blue"/>
    <x v="1"/>
    <s v="Spring"/>
    <s v="Online"/>
    <x v="2"/>
    <n v="1913.7944450113762"/>
    <n v="99.579416673817619"/>
    <n v="2290.3265834978051"/>
  </r>
  <r>
    <n v="299.23442798059398"/>
    <n v="150.98387548932499"/>
    <n v="20"/>
    <n v="49.543280661837002"/>
    <n v="174"/>
    <n v="18.186067608309902"/>
    <n v="6"/>
    <x v="0"/>
    <s v="Metal"/>
    <s v="Brown"/>
    <x v="0"/>
    <s v="Winter"/>
    <s v="Online"/>
    <x v="1"/>
    <n v="5984.6885596118791"/>
    <n v="593.05169243190892"/>
    <n v="11861.033848638179"/>
  </r>
  <r>
    <n v="486.18614102859402"/>
    <n v="379.94470263450501"/>
    <n v="38"/>
    <n v="21.852008814837902"/>
    <n v="109"/>
    <n v="15.7127548965854"/>
    <n v="7"/>
    <x v="1"/>
    <s v="Plastic"/>
    <s v="Green"/>
    <x v="0"/>
    <s v="Spring"/>
    <s v="Online"/>
    <x v="2"/>
    <n v="18475.073359086571"/>
    <n v="622.1351741168055"/>
    <n v="23641.136616438609"/>
  </r>
  <r>
    <n v="285.39402987656598"/>
    <n v="253.459249562727"/>
    <n v="25"/>
    <n v="11.1897156109577"/>
    <n v="179"/>
    <n v="0.73440797439599803"/>
    <n v="1"/>
    <x v="2"/>
    <s v="Glass"/>
    <s v="Black"/>
    <x v="1"/>
    <s v="Fall"/>
    <s v="Online"/>
    <x v="0"/>
    <n v="7134.8507469141496"/>
    <n v="321.35245578808076"/>
    <n v="8033.8113947020192"/>
  </r>
  <r>
    <n v="333.22938716086799"/>
    <n v="224.951340045569"/>
    <n v="28"/>
    <n v="32.493546874071797"/>
    <n v="135"/>
    <n v="23.721087112383401"/>
    <n v="5"/>
    <x v="3"/>
    <s v="Plastic"/>
    <s v="White"/>
    <x v="2"/>
    <s v="Winter"/>
    <s v="Online"/>
    <x v="0"/>
    <n v="9330.4228405043032"/>
    <n v="493.62597460016701"/>
    <n v="13821.527288804677"/>
  </r>
  <r>
    <n v="363.08691004307701"/>
    <n v="215.66976204645101"/>
    <n v="5"/>
    <n v="40.601063800161803"/>
    <n v="3"/>
    <n v="0.35693496735466801"/>
    <n v="7"/>
    <x v="2"/>
    <s v="Metal"/>
    <s v="Red"/>
    <x v="0"/>
    <s v="Spring"/>
    <s v="Online"/>
    <x v="3"/>
    <n v="1815.4345502153851"/>
    <n v="611.26837157744592"/>
    <n v="3056.3418578872297"/>
  </r>
  <r>
    <n v="254.543479145497"/>
    <n v="199.039867270846"/>
    <n v="21"/>
    <n v="21.805159598264702"/>
    <n v="154"/>
    <n v="8.7946782675990498"/>
    <n v="1"/>
    <x v="1"/>
    <s v="Fabric"/>
    <s v="Blue"/>
    <x v="1"/>
    <s v="Winter"/>
    <s v="Online"/>
    <x v="0"/>
    <n v="5345.413062055437"/>
    <n v="325.52464822199209"/>
    <n v="6836.0176126618344"/>
  </r>
  <r>
    <n v="332.401136037828"/>
    <n v="274.84629709669798"/>
    <n v="18"/>
    <n v="17.3148743193765"/>
    <n v="171"/>
    <n v="0.17772196362007101"/>
    <n v="2"/>
    <x v="1"/>
    <s v="Metal"/>
    <s v="Red"/>
    <x v="0"/>
    <s v="Winter"/>
    <s v="Online"/>
    <x v="0"/>
    <n v="5983.2204486809042"/>
    <n v="402.00838216264958"/>
    <n v="7236.1508789276922"/>
  </r>
  <r>
    <n v="312.94144036539501"/>
    <n v="224.87099625178499"/>
    <n v="47"/>
    <n v="28.1427873568861"/>
    <n v="167"/>
    <n v="11.2860423988559"/>
    <n v="9"/>
    <x v="4"/>
    <s v="Plastic"/>
    <s v="Red"/>
    <x v="0"/>
    <s v="Spring"/>
    <s v="Retail"/>
    <x v="2"/>
    <n v="14708.247697173565"/>
    <n v="435.50456364018777"/>
    <n v="20468.714491088824"/>
  </r>
  <r>
    <n v="455.521104720945"/>
    <n v="403.96254311599301"/>
    <n v="6"/>
    <n v="11.318588989754099"/>
    <n v="101"/>
    <n v="1.8948158449241701"/>
    <n v="3"/>
    <x v="2"/>
    <s v="Plastic"/>
    <s v="Brown"/>
    <x v="0"/>
    <s v="Winter"/>
    <s v="Online"/>
    <x v="3"/>
    <n v="2733.12662832567"/>
    <n v="513.6601904860488"/>
    <n v="3081.9611429162928"/>
  </r>
  <r>
    <n v="70.450871153655996"/>
    <n v="36.681478157707602"/>
    <n v="29"/>
    <n v="47.933251133681502"/>
    <n v="46"/>
    <n v="27.405329004937201"/>
    <n v="6"/>
    <x v="1"/>
    <s v="Metal"/>
    <s v="Red"/>
    <x v="1"/>
    <s v="Fall"/>
    <s v="Online"/>
    <x v="0"/>
    <n v="2043.0752634560238"/>
    <n v="135.30875786874799"/>
    <n v="3923.9539781936919"/>
  </r>
  <r>
    <n v="176.43343531650299"/>
    <n v="123.841846274858"/>
    <n v="19"/>
    <n v="29.808176067818799"/>
    <n v="93"/>
    <n v="12.470378854886"/>
    <n v="7"/>
    <x v="2"/>
    <s v="Wood"/>
    <s v="Black"/>
    <x v="0"/>
    <s v="Fall"/>
    <s v="Online"/>
    <x v="1"/>
    <n v="3352.2352710135569"/>
    <n v="251.35895526375214"/>
    <n v="4775.8201500112909"/>
  </r>
  <r>
    <n v="477.68516783445102"/>
    <n v="376.12050168046397"/>
    <n v="33"/>
    <n v="21.261842107097898"/>
    <n v="171"/>
    <n v="13.7848732459323"/>
    <n v="9"/>
    <x v="1"/>
    <s v="Metal"/>
    <s v="Brown"/>
    <x v="0"/>
    <s v="Spring"/>
    <s v="Online"/>
    <x v="3"/>
    <n v="15763.610538536883"/>
    <n v="606.67556953032579"/>
    <n v="20020.293794500751"/>
  </r>
  <r>
    <n v="450.61870275091201"/>
    <n v="380.79812339532702"/>
    <n v="1"/>
    <n v="15.4943811540328"/>
    <n v="47"/>
    <n v="10.495507082725601"/>
    <n v="5"/>
    <x v="3"/>
    <s v="Fabric"/>
    <s v="Black"/>
    <x v="2"/>
    <s v="Spring"/>
    <s v="Retail"/>
    <x v="0"/>
    <n v="450.61870275091201"/>
    <n v="533.24111331848621"/>
    <n v="533.24111331848621"/>
  </r>
  <r>
    <n v="255.04553875357001"/>
    <n v="145.81010702223401"/>
    <n v="45"/>
    <n v="42.829775523688298"/>
    <n v="90"/>
    <n v="18.825184626052899"/>
    <n v="4"/>
    <x v="1"/>
    <s v="Metal"/>
    <s v="Brown"/>
    <x v="1"/>
    <s v="Fall"/>
    <s v="Online"/>
    <x v="3"/>
    <n v="11477.049243910651"/>
    <n v="446.11603520858534"/>
    <n v="20075.221584386341"/>
  </r>
  <r>
    <n v="329.05966901069098"/>
    <n v="269.82938687196798"/>
    <n v="3"/>
    <n v="17.999860729452699"/>
    <n v="179"/>
    <n v="23.532243498546102"/>
    <n v="2"/>
    <x v="2"/>
    <s v="Glass"/>
    <s v="Black"/>
    <x v="1"/>
    <s v="Spring"/>
    <s v="Retail"/>
    <x v="0"/>
    <n v="987.17900703207295"/>
    <n v="401.29159771912998"/>
    <n v="1203.8747931573898"/>
  </r>
  <r>
    <n v="174.821532341509"/>
    <n v="126.06080533599901"/>
    <n v="42"/>
    <n v="27.891716971258099"/>
    <n v="83"/>
    <n v="19.444402291469299"/>
    <n v="3"/>
    <x v="4"/>
    <s v="Wood"/>
    <s v="Brown"/>
    <x v="0"/>
    <s v="Fall"/>
    <s v="Retail"/>
    <x v="2"/>
    <n v="7342.504358343378"/>
    <n v="242.44306617566562"/>
    <n v="10182.608779377955"/>
  </r>
  <r>
    <n v="134.65452187569201"/>
    <n v="88.686359516407805"/>
    <n v="21"/>
    <n v="34.137852720401398"/>
    <n v="67"/>
    <n v="22.446213551853798"/>
    <n v="5"/>
    <x v="2"/>
    <s v="Glass"/>
    <s v="Brown"/>
    <x v="2"/>
    <s v="Winter"/>
    <s v="Retail"/>
    <x v="3"/>
    <n v="2827.7449593895321"/>
    <n v="204.44903094953065"/>
    <n v="4293.4296499401435"/>
  </r>
  <r>
    <n v="258.66428222299197"/>
    <n v="142.96013044165201"/>
    <n v="35"/>
    <n v="44.731398856836201"/>
    <n v="138"/>
    <n v="27.179209905277801"/>
    <n v="2"/>
    <x v="0"/>
    <s v="Metal"/>
    <s v="Green"/>
    <x v="0"/>
    <s v="Spring"/>
    <s v="Retail"/>
    <x v="3"/>
    <n v="9053.2498778047193"/>
    <n v="468.01307952949031"/>
    <n v="16380.457783532162"/>
  </r>
  <r>
    <n v="209.008502611723"/>
    <n v="176.84591966019201"/>
    <n v="41"/>
    <n v="15.388169643643399"/>
    <n v="124"/>
    <n v="25.906395950142802"/>
    <n v="4"/>
    <x v="2"/>
    <s v="Wood"/>
    <s v="Black"/>
    <x v="0"/>
    <s v="Summer"/>
    <s v="Online"/>
    <x v="0"/>
    <n v="8569.348607080643"/>
    <n v="247.02042460427745"/>
    <n v="10127.837408775376"/>
  </r>
  <r>
    <n v="312.64525033289198"/>
    <n v="175.99091378324701"/>
    <n v="40"/>
    <n v="43.709071672811298"/>
    <n v="72"/>
    <n v="20.221753582610798"/>
    <n v="1"/>
    <x v="3"/>
    <s v="Glass"/>
    <s v="Green"/>
    <x v="1"/>
    <s v="Fall"/>
    <s v="Retail"/>
    <x v="3"/>
    <n v="12505.810013315679"/>
    <n v="555.40965413761592"/>
    <n v="22216.386165504635"/>
  </r>
  <r>
    <n v="84.980586634243096"/>
    <n v="53.020674920223797"/>
    <n v="3"/>
    <n v="37.608485631636"/>
    <n v="3"/>
    <n v="6.4391388871328497"/>
    <n v="4"/>
    <x v="3"/>
    <s v="Glass"/>
    <s v="Brown"/>
    <x v="2"/>
    <s v="Fall"/>
    <s v="Retail"/>
    <x v="0"/>
    <n v="254.9417599027293"/>
    <n v="136.20535980664226"/>
    <n v="408.61607941992679"/>
  </r>
  <r>
    <n v="488.47766344977401"/>
    <n v="300.91113722371"/>
    <n v="25"/>
    <n v="38.398178721502497"/>
    <n v="75"/>
    <n v="19.131085531257799"/>
    <n v="7"/>
    <x v="3"/>
    <s v="Wood"/>
    <s v="Blue"/>
    <x v="0"/>
    <s v="Winter"/>
    <s v="Online"/>
    <x v="1"/>
    <n v="12211.941586244351"/>
    <n v="792.95977507126099"/>
    <n v="19823.994376781524"/>
  </r>
  <r>
    <n v="493.79483501582098"/>
    <n v="419.01731720540801"/>
    <n v="45"/>
    <n v="15.1434386323658"/>
    <n v="72"/>
    <n v="15.182492872215301"/>
    <n v="3"/>
    <x v="1"/>
    <s v="Wood"/>
    <s v="Brown"/>
    <x v="1"/>
    <s v="Summer"/>
    <s v="Retail"/>
    <x v="3"/>
    <n v="22220.767575711943"/>
    <n v="581.91709286509354"/>
    <n v="26186.269178929208"/>
  </r>
  <r>
    <n v="364.17277130888499"/>
    <n v="280.07843112197799"/>
    <n v="38"/>
    <n v="23.091880231644001"/>
    <n v="76"/>
    <n v="21.516576930312599"/>
    <n v="8"/>
    <x v="3"/>
    <s v="Plastic"/>
    <s v="Blue"/>
    <x v="0"/>
    <s v="Summer"/>
    <s v="Retail"/>
    <x v="3"/>
    <n v="13838.565309737629"/>
    <n v="473.51667470971591"/>
    <n v="17993.633638969204"/>
  </r>
  <r>
    <n v="291.24336485485401"/>
    <n v="238.43295076153899"/>
    <n v="45"/>
    <n v="18.132744112345101"/>
    <n v="47"/>
    <n v="24.987949451787401"/>
    <n v="6"/>
    <x v="2"/>
    <s v="Wood"/>
    <s v="Blue"/>
    <x v="0"/>
    <s v="Summer"/>
    <s v="Retail"/>
    <x v="2"/>
    <n v="13105.95141846843"/>
    <n v="355.750735378895"/>
    <n v="16008.783092050275"/>
  </r>
  <r>
    <n v="189.287427328847"/>
    <n v="113.607883340781"/>
    <n v="20"/>
    <n v="39.981284048299997"/>
    <n v="153"/>
    <n v="22.281644915592501"/>
    <n v="6"/>
    <x v="4"/>
    <s v="Metal"/>
    <s v="Blue"/>
    <x v="2"/>
    <s v="Fall"/>
    <s v="Retail"/>
    <x v="2"/>
    <n v="3785.74854657694"/>
    <n v="315.38066805890321"/>
    <n v="6307.6133611780642"/>
  </r>
  <r>
    <n v="416.20775886812601"/>
    <n v="312.13485886293"/>
    <n v="44"/>
    <n v="25.005036015719998"/>
    <n v="101"/>
    <n v="25.396835098838501"/>
    <n v="1"/>
    <x v="3"/>
    <s v="Fabric"/>
    <s v="Blue"/>
    <x v="2"/>
    <s v="Fall"/>
    <s v="Online"/>
    <x v="3"/>
    <n v="18313.141390197543"/>
    <n v="554.98094372759351"/>
    <n v="24419.161524014115"/>
  </r>
  <r>
    <n v="358.12902764924502"/>
    <n v="260.96804702687598"/>
    <n v="45"/>
    <n v="27.13016067425"/>
    <n v="105"/>
    <n v="1.91599120023071"/>
    <n v="5"/>
    <x v="2"/>
    <s v="Plastic"/>
    <s v="Black"/>
    <x v="2"/>
    <s v="Summer"/>
    <s v="Retail"/>
    <x v="2"/>
    <n v="16115.806244216026"/>
    <n v="491.46400069348454"/>
    <n v="22115.880031206805"/>
  </r>
  <r>
    <n v="123.177622705201"/>
    <n v="102.62323772438199"/>
    <n v="34"/>
    <n v="16.686784928469098"/>
    <n v="76"/>
    <n v="0.94860114712391796"/>
    <n v="3"/>
    <x v="1"/>
    <s v="Wood"/>
    <s v="White"/>
    <x v="0"/>
    <s v="Spring"/>
    <s v="Online"/>
    <x v="3"/>
    <n v="4188.039171976834"/>
    <n v="147.84884078647474"/>
    <n v="5026.8605867401411"/>
  </r>
  <r>
    <n v="459.91723302222903"/>
    <n v="396.64863800462899"/>
    <n v="21"/>
    <n v="13.756517580749501"/>
    <n v="38"/>
    <n v="7.7550170309878101"/>
    <n v="1"/>
    <x v="1"/>
    <s v="Fabric"/>
    <s v="Black"/>
    <x v="2"/>
    <s v="Summer"/>
    <s v="Online"/>
    <x v="0"/>
    <n v="9658.2618934668099"/>
    <n v="533.27766936225942"/>
    <n v="11198.831056607447"/>
  </r>
  <r>
    <n v="420.14175931542599"/>
    <n v="212.113906600154"/>
    <n v="48"/>
    <n v="49.513729140904502"/>
    <n v="57"/>
    <n v="27.0199825232588"/>
    <n v="8"/>
    <x v="4"/>
    <s v="Plastic"/>
    <s v="White"/>
    <x v="1"/>
    <s v="Winter"/>
    <s v="Online"/>
    <x v="3"/>
    <n v="20166.804447140446"/>
    <n v="832.19012251473146"/>
    <n v="39945.125880707114"/>
  </r>
  <r>
    <n v="477.40996098136497"/>
    <n v="367.41850979409099"/>
    <n v="23"/>
    <n v="23.039203237648302"/>
    <n v="18"/>
    <n v="24.709777529519201"/>
    <n v="7"/>
    <x v="4"/>
    <s v="Metal"/>
    <s v="Black"/>
    <x v="0"/>
    <s v="Summer"/>
    <s v="Retail"/>
    <x v="3"/>
    <n v="10980.429102571394"/>
    <n v="620.32876615813336"/>
    <n v="14267.561621637067"/>
  </r>
  <r>
    <n v="376.57377877476199"/>
    <n v="196.09489048751101"/>
    <n v="6"/>
    <n v="47.926568035210799"/>
    <n v="87"/>
    <n v="20.481818933859302"/>
    <n v="7"/>
    <x v="2"/>
    <s v="Fabric"/>
    <s v="Blue"/>
    <x v="2"/>
    <s v="Summer"/>
    <s v="Retail"/>
    <x v="1"/>
    <n v="2259.4426726485717"/>
    <n v="723.15913233718129"/>
    <n v="4338.9547940230877"/>
  </r>
  <r>
    <n v="326.03683817110499"/>
    <n v="234.59767659140601"/>
    <n v="13"/>
    <n v="28.045653396905699"/>
    <n v="112"/>
    <n v="21.022760023191399"/>
    <n v="4"/>
    <x v="4"/>
    <s v="Wood"/>
    <s v="Red"/>
    <x v="0"/>
    <s v="Summer"/>
    <s v="Online"/>
    <x v="2"/>
    <n v="4238.4788962243647"/>
    <n v="453.11625157205475"/>
    <n v="5890.511270436712"/>
  </r>
  <r>
    <n v="238.20936633077801"/>
    <n v="146.511407213984"/>
    <n v="49"/>
    <n v="38.494690838252801"/>
    <n v="76"/>
    <n v="21.800114077746301"/>
    <n v="6"/>
    <x v="4"/>
    <s v="Wood"/>
    <s v="Brown"/>
    <x v="0"/>
    <s v="Spring"/>
    <s v="Online"/>
    <x v="2"/>
    <n v="11672.258950208123"/>
    <n v="387.29886830473924"/>
    <n v="18977.644546932224"/>
  </r>
  <r>
    <n v="469.727817509305"/>
    <n v="292.50450977723699"/>
    <n v="23"/>
    <n v="37.7289360191143"/>
    <n v="76"/>
    <n v="28.278081014542401"/>
    <n v="9"/>
    <x v="1"/>
    <s v="Metal"/>
    <s v="White"/>
    <x v="1"/>
    <s v="Summer"/>
    <s v="Online"/>
    <x v="1"/>
    <n v="10803.739802714015"/>
    <n v="754.32759211162579"/>
    <n v="17349.534618567392"/>
  </r>
  <r>
    <n v="439.72875027518302"/>
    <n v="281.94677578643302"/>
    <n v="9"/>
    <n v="35.881659861905703"/>
    <n v="185"/>
    <n v="24.965734569226701"/>
    <n v="3"/>
    <x v="2"/>
    <s v="Plastic"/>
    <s v="Red"/>
    <x v="1"/>
    <s v="Summer"/>
    <s v="Online"/>
    <x v="0"/>
    <n v="3957.558752476647"/>
    <n v="685.8080688428945"/>
    <n v="6172.2726195860505"/>
  </r>
  <r>
    <n v="70.348401547785201"/>
    <n v="52.6569730476321"/>
    <n v="17"/>
    <n v="25.148302038015501"/>
    <n v="27"/>
    <n v="18.701711610811401"/>
    <n v="9"/>
    <x v="4"/>
    <s v="Fabric"/>
    <s v="Blue"/>
    <x v="1"/>
    <s v="Fall"/>
    <s v="Online"/>
    <x v="0"/>
    <n v="1195.9228263123484"/>
    <n v="93.98370840366718"/>
    <n v="1597.723042862342"/>
  </r>
  <r>
    <n v="61.865138523763399"/>
    <n v="39.198988221864397"/>
    <n v="2"/>
    <n v="36.638001373249203"/>
    <n v="65"/>
    <n v="19.9714630577142"/>
    <n v="4"/>
    <x v="2"/>
    <s v="Metal"/>
    <s v="White"/>
    <x v="0"/>
    <s v="Summer"/>
    <s v="Online"/>
    <x v="0"/>
    <n v="123.7302770475268"/>
    <n v="97.63760592243149"/>
    <n v="195.27521184486298"/>
  </r>
  <r>
    <n v="219.408515095122"/>
    <n v="174.00842182820799"/>
    <n v="19"/>
    <n v="20.692037976388701"/>
    <n v="9"/>
    <n v="6.4122078618336502"/>
    <n v="5"/>
    <x v="3"/>
    <s v="Plastic"/>
    <s v="Red"/>
    <x v="0"/>
    <s v="Winter"/>
    <s v="Retail"/>
    <x v="1"/>
    <n v="4168.7617868073175"/>
    <n v="276.65383083453895"/>
    <n v="5256.4227858562399"/>
  </r>
  <r>
    <n v="414.74899885182401"/>
    <n v="274.48543069587498"/>
    <n v="19"/>
    <n v="33.818904577045203"/>
    <n v="125"/>
    <n v="19.719564754688101"/>
    <n v="7"/>
    <x v="1"/>
    <s v="Glass"/>
    <s v="Black"/>
    <x v="1"/>
    <s v="Fall"/>
    <s v="Retail"/>
    <x v="3"/>
    <n v="7880.2309781846561"/>
    <n v="626.68802352275509"/>
    <n v="11907.072446932347"/>
  </r>
  <r>
    <n v="494.27425819172498"/>
    <n v="260.65122004715602"/>
    <n v="7"/>
    <n v="47.265871987601599"/>
    <n v="57"/>
    <n v="12.7403703725537"/>
    <n v="6"/>
    <x v="1"/>
    <s v="Glass"/>
    <s v="Blue"/>
    <x v="0"/>
    <s v="Spring"/>
    <s v="Retail"/>
    <x v="0"/>
    <n v="3459.9198073420748"/>
    <n v="937.29483509334852"/>
    <n v="6561.0638456534398"/>
  </r>
  <r>
    <n v="117.68760099658699"/>
    <n v="95.739326746060996"/>
    <n v="42"/>
    <n v="18.6496063006357"/>
    <n v="141"/>
    <n v="4.58885611817231"/>
    <n v="8"/>
    <x v="1"/>
    <s v="Plastic"/>
    <s v="Black"/>
    <x v="1"/>
    <s v="Fall"/>
    <s v="Online"/>
    <x v="0"/>
    <n v="4942.8792418566536"/>
    <n v="144.66752482048116"/>
    <n v="6076.0360424602086"/>
  </r>
  <r>
    <n v="317.35882190846002"/>
    <n v="194.954581051541"/>
    <n v="42"/>
    <n v="38.569667016291703"/>
    <n v="124"/>
    <n v="24.1920845773972"/>
    <n v="8"/>
    <x v="0"/>
    <s v="Wood"/>
    <s v="Black"/>
    <x v="1"/>
    <s v="Spring"/>
    <s v="Retail"/>
    <x v="1"/>
    <n v="13329.070520155321"/>
    <n v="516.61582559323824"/>
    <n v="21697.864674916007"/>
  </r>
  <r>
    <n v="221.400885483959"/>
    <n v="149.026430882542"/>
    <n v="20"/>
    <n v="32.689324816029497"/>
    <n v="111"/>
    <n v="15.3074129940943"/>
    <n v="8"/>
    <x v="2"/>
    <s v="Wood"/>
    <s v="Blue"/>
    <x v="2"/>
    <s v="Spring"/>
    <s v="Online"/>
    <x v="2"/>
    <n v="4428.0177096791804"/>
    <n v="328.92388150740737"/>
    <n v="6578.477630148147"/>
  </r>
  <r>
    <n v="486.46147901657099"/>
    <n v="376.60755759428099"/>
    <n v="9"/>
    <n v="22.582244671123899"/>
    <n v="83"/>
    <n v="29.3227512506826"/>
    <n v="3"/>
    <x v="3"/>
    <s v="Glass"/>
    <s v="White"/>
    <x v="1"/>
    <s v="Winter"/>
    <s v="Online"/>
    <x v="1"/>
    <n v="4378.153311149139"/>
    <n v="628.35905917195373"/>
    <n v="5655.2315325475838"/>
  </r>
  <r>
    <n v="428.953515411068"/>
    <n v="271.52005263713198"/>
    <n v="17"/>
    <n v="36.701753714051499"/>
    <n v="142"/>
    <n v="8.4503806342357493"/>
    <n v="6"/>
    <x v="4"/>
    <s v="Wood"/>
    <s v="Brown"/>
    <x v="2"/>
    <s v="Summer"/>
    <s v="Retail"/>
    <x v="2"/>
    <n v="7292.2097619881561"/>
    <n v="677.67045784061611"/>
    <n v="11520.397783290475"/>
  </r>
  <r>
    <n v="427.247917120012"/>
    <n v="223.294400051027"/>
    <n v="27"/>
    <n v="47.7365737541313"/>
    <n v="95"/>
    <n v="14.420103369152301"/>
    <n v="7"/>
    <x v="3"/>
    <s v="Wood"/>
    <s v="Green"/>
    <x v="1"/>
    <s v="Winter"/>
    <s v="Online"/>
    <x v="0"/>
    <n v="11535.693762240324"/>
    <n v="817.48929951523201"/>
    <n v="22072.211086911266"/>
  </r>
  <r>
    <n v="260.91192190773597"/>
    <n v="169.48014456101399"/>
    <n v="47"/>
    <n v="35.043158119487401"/>
    <n v="32"/>
    <n v="13.439863640065999"/>
    <n v="9"/>
    <x v="2"/>
    <s v="Plastic"/>
    <s v="Green"/>
    <x v="0"/>
    <s v="Fall"/>
    <s v="Retail"/>
    <x v="0"/>
    <n v="12262.86032966359"/>
    <n v="401.66965381057253"/>
    <n v="18878.47372909691"/>
  </r>
  <r>
    <n v="236.66877605194901"/>
    <n v="207.74298407007799"/>
    <n v="2"/>
    <n v="12.222056692227801"/>
    <n v="144"/>
    <n v="3.6233856729773599"/>
    <n v="4"/>
    <x v="1"/>
    <s v="Plastic"/>
    <s v="Brown"/>
    <x v="2"/>
    <s v="Spring"/>
    <s v="Retail"/>
    <x v="3"/>
    <n v="473.33755210389802"/>
    <n v="269.62214781238038"/>
    <n v="539.24429562476075"/>
  </r>
  <r>
    <n v="173.03318236881699"/>
    <n v="130.93312918445"/>
    <n v="36"/>
    <n v="24.330624108057599"/>
    <n v="151"/>
    <n v="12.7834583649233"/>
    <n v="5"/>
    <x v="0"/>
    <s v="Wood"/>
    <s v="Blue"/>
    <x v="0"/>
    <s v="Fall"/>
    <s v="Retail"/>
    <x v="3"/>
    <n v="6229.194565277412"/>
    <n v="228.67002711362696"/>
    <n v="8232.1209760905713"/>
  </r>
  <r>
    <n v="75.368973492917206"/>
    <n v="57.927964409236701"/>
    <n v="19"/>
    <n v="23.1408340533117"/>
    <n v="157"/>
    <n v="8.6266036926277394"/>
    <n v="8"/>
    <x v="2"/>
    <s v="Plastic"/>
    <s v="Green"/>
    <x v="0"/>
    <s v="Spring"/>
    <s v="Online"/>
    <x v="2"/>
    <n v="1432.0104963654269"/>
    <n v="98.06113892153769"/>
    <n v="1863.161639509216"/>
  </r>
  <r>
    <n v="439.12506931477299"/>
    <n v="330.62291247443602"/>
    <n v="17"/>
    <n v="24.708713854494398"/>
    <n v="189"/>
    <n v="4.80961414100803"/>
    <n v="1"/>
    <x v="2"/>
    <s v="Fabric"/>
    <s v="Brown"/>
    <x v="1"/>
    <s v="Fall"/>
    <s v="Online"/>
    <x v="0"/>
    <n v="7465.1261783511409"/>
    <n v="583.23491574593845"/>
    <n v="9914.9935676809546"/>
  </r>
  <r>
    <n v="415.80545410853398"/>
    <n v="240.99953373589"/>
    <n v="5"/>
    <n v="42.040314441622499"/>
    <n v="140"/>
    <n v="8.46466752108417"/>
    <n v="6"/>
    <x v="4"/>
    <s v="Glass"/>
    <s v="Red"/>
    <x v="1"/>
    <s v="Spring"/>
    <s v="Online"/>
    <x v="0"/>
    <n v="2079.0272705426701"/>
    <n v="717.40460649968702"/>
    <n v="3587.023032498435"/>
  </r>
  <r>
    <n v="499.87295297875801"/>
    <n v="333.58199008130799"/>
    <n v="39"/>
    <n v="33.2666454359087"/>
    <n v="189"/>
    <n v="6.9975507379917596"/>
    <n v="4"/>
    <x v="3"/>
    <s v="Fabric"/>
    <s v="Brown"/>
    <x v="0"/>
    <s v="Winter"/>
    <s v="Retail"/>
    <x v="1"/>
    <n v="19495.045166171563"/>
    <n v="749.06013079063121"/>
    <n v="29213.345100834616"/>
  </r>
  <r>
    <n v="498.486576683257"/>
    <n v="398.97665209416698"/>
    <n v="18"/>
    <n v="19.962408065467201"/>
    <n v="46"/>
    <n v="22.022205930176298"/>
    <n v="5"/>
    <x v="3"/>
    <s v="Fabric"/>
    <s v="White"/>
    <x v="1"/>
    <s v="Spring"/>
    <s v="Online"/>
    <x v="0"/>
    <n v="8972.7583802986264"/>
    <n v="622.81556033194624"/>
    <n v="11210.680085975033"/>
  </r>
  <r>
    <n v="299.94426752118198"/>
    <n v="162.13462156182399"/>
    <n v="7"/>
    <n v="45.945084097873597"/>
    <n v="111"/>
    <n v="0.923255347774802"/>
    <n v="5"/>
    <x v="4"/>
    <s v="Wood"/>
    <s v="Brown"/>
    <x v="1"/>
    <s v="Summer"/>
    <s v="Retail"/>
    <x v="0"/>
    <n v="2099.6098726482737"/>
    <n v="554.88804767409283"/>
    <n v="3884.2163337186498"/>
  </r>
  <r>
    <n v="396.04433683122897"/>
    <n v="242.03897579288099"/>
    <n v="17"/>
    <n v="38.885888956411499"/>
    <n v="143"/>
    <n v="18.523882437396601"/>
    <n v="2"/>
    <x v="0"/>
    <s v="Wood"/>
    <s v="Black"/>
    <x v="1"/>
    <s v="Winter"/>
    <s v="Online"/>
    <x v="1"/>
    <n v="6732.7537261308926"/>
    <n v="648.04073898540014"/>
    <n v="11016.692562751803"/>
  </r>
  <r>
    <n v="475.14457844709199"/>
    <n v="290.08889974710002"/>
    <n v="39"/>
    <n v="38.947235661365802"/>
    <n v="193"/>
    <n v="22.819840260708101"/>
    <n v="8"/>
    <x v="1"/>
    <s v="Fabric"/>
    <s v="Black"/>
    <x v="0"/>
    <s v="Summer"/>
    <s v="Retail"/>
    <x v="1"/>
    <n v="18530.638559436589"/>
    <n v="778.2523585855397"/>
    <n v="30351.84198483605"/>
  </r>
  <r>
    <n v="432.34132580483498"/>
    <n v="290.88251727401399"/>
    <n v="36"/>
    <n v="32.719242896219697"/>
    <n v="42"/>
    <n v="14.4217036940691"/>
    <n v="2"/>
    <x v="1"/>
    <s v="Fabric"/>
    <s v="Blue"/>
    <x v="2"/>
    <s v="Fall"/>
    <s v="Retail"/>
    <x v="0"/>
    <n v="15564.287728974059"/>
    <n v="642.59283696518196"/>
    <n v="23133.342130746551"/>
  </r>
  <r>
    <n v="161.30664578443799"/>
    <n v="143.90932018553801"/>
    <n v="40"/>
    <n v="10.7852503623125"/>
    <n v="7"/>
    <n v="27.9469494002375"/>
    <n v="4"/>
    <x v="0"/>
    <s v="Metal"/>
    <s v="Black"/>
    <x v="2"/>
    <s v="Fall"/>
    <s v="Online"/>
    <x v="3"/>
    <n v="6452.2658313775191"/>
    <n v="180.80714953471809"/>
    <n v="7232.2859813887235"/>
  </r>
  <r>
    <n v="252.744860889542"/>
    <n v="133.196799153288"/>
    <n v="45"/>
    <n v="47.299898132647101"/>
    <n v="2"/>
    <n v="21.236420857096"/>
    <n v="5"/>
    <x v="4"/>
    <s v="Metal"/>
    <s v="Red"/>
    <x v="0"/>
    <s v="Spring"/>
    <s v="Online"/>
    <x v="3"/>
    <n v="11373.518740029391"/>
    <n v="479.59083936062467"/>
    <n v="21581.587771228111"/>
  </r>
  <r>
    <n v="108.121736818172"/>
    <n v="76.494009369783598"/>
    <n v="4"/>
    <n v="29.251960224776202"/>
    <n v="124"/>
    <n v="22.437709539342499"/>
    <n v="1"/>
    <x v="2"/>
    <s v="Glass"/>
    <s v="Brown"/>
    <x v="1"/>
    <s v="Spring"/>
    <s v="Retail"/>
    <x v="0"/>
    <n v="432.48694727268798"/>
    <n v="152.82647711751386"/>
    <n v="611.30590847005544"/>
  </r>
  <r>
    <n v="479.32296226642501"/>
    <n v="274.05092541643899"/>
    <n v="38"/>
    <n v="42.825412719511498"/>
    <n v="11"/>
    <n v="5.9080046232261001"/>
    <n v="6"/>
    <x v="3"/>
    <s v="Fabric"/>
    <s v="Red"/>
    <x v="1"/>
    <s v="Fall"/>
    <s v="Retail"/>
    <x v="3"/>
    <n v="18214.272566124149"/>
    <n v="838.349667335508"/>
    <n v="31857.287358749305"/>
  </r>
  <r>
    <n v="322.77858550289602"/>
    <n v="286.71473367472498"/>
    <n v="25"/>
    <n v="11.172938183610199"/>
    <n v="83"/>
    <n v="23.318867275172199"/>
    <n v="2"/>
    <x v="2"/>
    <s v="Plastic"/>
    <s v="Blue"/>
    <x v="2"/>
    <s v="Winter"/>
    <s v="Online"/>
    <x v="1"/>
    <n v="8069.4646375724005"/>
    <n v="363.37865837563817"/>
    <n v="9084.4664593909547"/>
  </r>
  <r>
    <n v="152.889262476558"/>
    <n v="83.373786947795594"/>
    <n v="5"/>
    <n v="45.467859810901402"/>
    <n v="15"/>
    <n v="24.962842082493399"/>
    <n v="5"/>
    <x v="3"/>
    <s v="Metal"/>
    <s v="Black"/>
    <x v="0"/>
    <s v="Summer"/>
    <s v="Retail"/>
    <x v="3"/>
    <n v="764.44631238278998"/>
    <n v="280.36541743344554"/>
    <n v="1401.8270871672278"/>
  </r>
  <r>
    <n v="352.26530798263502"/>
    <n v="233.00250655092"/>
    <n v="30"/>
    <n v="33.855959905536302"/>
    <n v="77"/>
    <n v="10.8379916521796"/>
    <n v="6"/>
    <x v="2"/>
    <s v="Wood"/>
    <s v="Green"/>
    <x v="0"/>
    <s v="Fall"/>
    <s v="Online"/>
    <x v="0"/>
    <n v="10567.959239479051"/>
    <n v="532.57301410610364"/>
    <n v="15977.190423183109"/>
  </r>
  <r>
    <n v="328.15770820605297"/>
    <n v="260.93591232021902"/>
    <n v="12"/>
    <n v="20.4846006066157"/>
    <n v="58"/>
    <n v="6.4008920409891301"/>
    <n v="8"/>
    <x v="4"/>
    <s v="Fabric"/>
    <s v="Brown"/>
    <x v="1"/>
    <s v="Winter"/>
    <s v="Online"/>
    <x v="3"/>
    <n v="3937.8924984726355"/>
    <n v="412.69705077197381"/>
    <n v="4952.3646092636855"/>
  </r>
  <r>
    <n v="211.17322311477801"/>
    <n v="165.099823327926"/>
    <n v="4"/>
    <n v="21.817822878902099"/>
    <n v="176"/>
    <n v="11.551520376108501"/>
    <n v="9"/>
    <x v="4"/>
    <s v="Plastic"/>
    <s v="Green"/>
    <x v="1"/>
    <s v="Summer"/>
    <s v="Retail"/>
    <x v="0"/>
    <n v="844.69289245911204"/>
    <n v="270.10404530905771"/>
    <n v="1080.4161812362308"/>
  </r>
  <r>
    <n v="101.100916489833"/>
    <n v="67.645759291506295"/>
    <n v="24"/>
    <n v="33.090854524242701"/>
    <n v="62"/>
    <n v="22.188239070004101"/>
    <n v="6"/>
    <x v="0"/>
    <s v="Plastic"/>
    <s v="White"/>
    <x v="1"/>
    <s v="Spring"/>
    <s v="Online"/>
    <x v="3"/>
    <n v="2426.4219957559917"/>
    <n v="151.10179000337726"/>
    <n v="3626.4429600810545"/>
  </r>
  <r>
    <n v="352.20793801675899"/>
    <n v="224.92339407541999"/>
    <n v="29"/>
    <n v="36.139033281891201"/>
    <n v="189"/>
    <n v="12.529170176060999"/>
    <n v="5"/>
    <x v="2"/>
    <s v="Plastic"/>
    <s v="Blue"/>
    <x v="0"/>
    <s v="Winter"/>
    <s v="Retail"/>
    <x v="0"/>
    <n v="10214.03020248601"/>
    <n v="551.52302903815087"/>
    <n v="15994.167842106375"/>
  </r>
  <r>
    <n v="284.13846540670698"/>
    <n v="187.26002113084201"/>
    <n v="9"/>
    <n v="34.095504857885103"/>
    <n v="48"/>
    <n v="22.0995562567436"/>
    <n v="4"/>
    <x v="2"/>
    <s v="Wood"/>
    <s v="White"/>
    <x v="2"/>
    <s v="Winter"/>
    <s v="Online"/>
    <x v="0"/>
    <n v="2557.2461886603628"/>
    <n v="431.13669984725249"/>
    <n v="3880.2302986252726"/>
  </r>
  <r>
    <n v="397.54327628103698"/>
    <n v="240.79613874027601"/>
    <n v="4"/>
    <n v="39.428949473654399"/>
    <n v="50"/>
    <n v="3.4069362293261198"/>
    <n v="2"/>
    <x v="0"/>
    <s v="Metal"/>
    <s v="Green"/>
    <x v="0"/>
    <s v="Fall"/>
    <s v="Retail"/>
    <x v="3"/>
    <n v="1590.1731051241479"/>
    <n v="656.32554302178414"/>
    <n v="2625.3021720871366"/>
  </r>
  <r>
    <n v="284.073575500397"/>
    <n v="165.36865257677599"/>
    <n v="24"/>
    <n v="41.786682451727998"/>
    <n v="32"/>
    <n v="24.180351314654501"/>
    <n v="2"/>
    <x v="0"/>
    <s v="Plastic"/>
    <s v="Green"/>
    <x v="0"/>
    <s v="Summer"/>
    <s v="Online"/>
    <x v="3"/>
    <n v="6817.7658120095275"/>
    <n v="487.9872638504682"/>
    <n v="11711.694332411236"/>
  </r>
  <r>
    <n v="433.48167514334301"/>
    <n v="300.49638047509598"/>
    <n v="14"/>
    <n v="30.678412097644401"/>
    <n v="29"/>
    <n v="7.5962244492707196"/>
    <n v="7"/>
    <x v="4"/>
    <s v="Metal"/>
    <s v="Green"/>
    <x v="0"/>
    <s v="Fall"/>
    <s v="Online"/>
    <x v="1"/>
    <n v="6068.7434520068018"/>
    <n v="625.31988700826196"/>
    <n v="8754.4784181156683"/>
  </r>
  <r>
    <n v="298.35807744851797"/>
    <n v="181.22672480040299"/>
    <n v="5"/>
    <n v="39.2586497572957"/>
    <n v="186"/>
    <n v="7.4678696314378099"/>
    <n v="5"/>
    <x v="4"/>
    <s v="Glass"/>
    <s v="White"/>
    <x v="2"/>
    <s v="Spring"/>
    <s v="Retail"/>
    <x v="2"/>
    <n v="1491.79038724259"/>
    <n v="491.19434496659716"/>
    <n v="2455.9717248329857"/>
  </r>
  <r>
    <n v="302.42208719092298"/>
    <n v="185.98494626970299"/>
    <n v="18"/>
    <n v="38.501533404109999"/>
    <n v="75"/>
    <n v="17.7114289561158"/>
    <n v="7"/>
    <x v="2"/>
    <s v="Wood"/>
    <s v="Blue"/>
    <x v="1"/>
    <s v="Spring"/>
    <s v="Online"/>
    <x v="0"/>
    <n v="5443.5975694366134"/>
    <n v="491.75549234122553"/>
    <n v="8851.5988621420602"/>
  </r>
  <r>
    <n v="444.49412119625498"/>
    <n v="339.01674430790098"/>
    <n v="42"/>
    <n v="23.729757461017702"/>
    <n v="14"/>
    <n v="2.1035413724096799"/>
    <n v="1"/>
    <x v="4"/>
    <s v="Metal"/>
    <s v="Brown"/>
    <x v="1"/>
    <s v="Summer"/>
    <s v="Retail"/>
    <x v="0"/>
    <n v="18668.75309024271"/>
    <n v="582.7883934800268"/>
    <n v="24477.112526161127"/>
  </r>
  <r>
    <n v="231.56728979557801"/>
    <n v="205.49627088482299"/>
    <n v="19"/>
    <n v="11.2585067320043"/>
    <n v="81"/>
    <n v="0.78893180054005696"/>
    <n v="1"/>
    <x v="4"/>
    <s v="Metal"/>
    <s v="Brown"/>
    <x v="0"/>
    <s v="Summer"/>
    <s v="Retail"/>
    <x v="0"/>
    <n v="4399.7785061159821"/>
    <n v="260.94590170604209"/>
    <n v="4957.9721324147995"/>
  </r>
  <r>
    <n v="110.306852802788"/>
    <n v="81.787554332750204"/>
    <n v="12"/>
    <n v="25.854511977624899"/>
    <n v="91"/>
    <n v="7.8308599588034697"/>
    <n v="5"/>
    <x v="2"/>
    <s v="Plastic"/>
    <s v="Red"/>
    <x v="0"/>
    <s v="Summer"/>
    <s v="Retail"/>
    <x v="0"/>
    <n v="1323.682233633456"/>
    <n v="148.77082307355016"/>
    <n v="1785.2498768826019"/>
  </r>
  <r>
    <n v="62.952204341002499"/>
    <n v="33.414513026795298"/>
    <n v="18"/>
    <n v="46.920821317401298"/>
    <n v="22"/>
    <n v="16.142026522044599"/>
    <n v="2"/>
    <x v="0"/>
    <s v="Plastic"/>
    <s v="Red"/>
    <x v="2"/>
    <s v="Fall"/>
    <s v="Retail"/>
    <x v="3"/>
    <n v="1133.1396781380449"/>
    <n v="118.60056222316894"/>
    <n v="2134.8101200170408"/>
  </r>
  <r>
    <n v="389.811765053128"/>
    <n v="206.69123529678299"/>
    <n v="17"/>
    <n v="46.976655445837302"/>
    <n v="93"/>
    <n v="27.2284915867568"/>
    <n v="8"/>
    <x v="2"/>
    <s v="Wood"/>
    <s v="Green"/>
    <x v="2"/>
    <s v="Summer"/>
    <s v="Retail"/>
    <x v="3"/>
    <n v="6626.8000059031756"/>
    <n v="735.17008089699061"/>
    <n v="12497.891375248841"/>
  </r>
  <r>
    <n v="329.13929810905898"/>
    <n v="289.82995750003698"/>
    <n v="30"/>
    <n v="11.943071166177299"/>
    <n v="44"/>
    <n v="25.393055289219198"/>
    <n v="3"/>
    <x v="1"/>
    <s v="Metal"/>
    <s v="Blue"/>
    <x v="1"/>
    <s v="Summer"/>
    <s v="Online"/>
    <x v="2"/>
    <n v="9874.1789432717687"/>
    <n v="373.78012436726777"/>
    <n v="11213.403731018034"/>
  </r>
  <r>
    <n v="366.83589564465001"/>
    <n v="227.04072115404401"/>
    <n v="24"/>
    <n v="38.108368387706598"/>
    <n v="61"/>
    <n v="14.7133937976292"/>
    <n v="1"/>
    <x v="2"/>
    <s v="Fabric"/>
    <s v="Blue"/>
    <x v="0"/>
    <s v="Fall"/>
    <s v="Online"/>
    <x v="0"/>
    <n v="8804.0614954716002"/>
    <n v="592.70677810307745"/>
    <n v="14224.96267447386"/>
  </r>
  <r>
    <n v="145.833872679009"/>
    <n v="78.287530390021601"/>
    <n v="11"/>
    <n v="46.317320556700899"/>
    <n v="198"/>
    <n v="1.1115598108047799"/>
    <n v="2"/>
    <x v="1"/>
    <s v="Plastic"/>
    <s v="Black"/>
    <x v="2"/>
    <s v="Spring"/>
    <s v="Online"/>
    <x v="2"/>
    <n v="1604.1725994690992"/>
    <n v="271.65907922506392"/>
    <n v="2988.249871475703"/>
  </r>
  <r>
    <n v="111.367164014046"/>
    <n v="82.369140722584504"/>
    <n v="35"/>
    <n v="26.0382165139847"/>
    <n v="14"/>
    <n v="16.0575820388792"/>
    <n v="7"/>
    <x v="2"/>
    <s v="Plastic"/>
    <s v="Black"/>
    <x v="2"/>
    <s v="Spring"/>
    <s v="Online"/>
    <x v="1"/>
    <n v="3897.8507404916099"/>
    <n v="150.57392989327158"/>
    <n v="5270.0875462645054"/>
  </r>
  <r>
    <n v="56.545099550546801"/>
    <n v="42.378262676473398"/>
    <n v="23"/>
    <n v="25.054048868389302"/>
    <n v="45"/>
    <n v="21.1438679977588"/>
    <n v="6"/>
    <x v="1"/>
    <s v="Glass"/>
    <s v="White"/>
    <x v="0"/>
    <s v="Winter"/>
    <s v="Online"/>
    <x v="2"/>
    <n v="1300.5372896625765"/>
    <n v="75.447837670709362"/>
    <n v="1735.3002664263154"/>
  </r>
  <r>
    <n v="207.76440146296801"/>
    <n v="157.77668705060799"/>
    <n v="17"/>
    <n v="24.0598071952524"/>
    <n v="63"/>
    <n v="10.174935975751"/>
    <n v="8"/>
    <x v="1"/>
    <s v="Wood"/>
    <s v="Black"/>
    <x v="0"/>
    <s v="Spring"/>
    <s v="Online"/>
    <x v="2"/>
    <n v="3531.9948248704563"/>
    <n v="273.58951009929365"/>
    <n v="4651.0216716879922"/>
  </r>
  <r>
    <n v="315.46295908458399"/>
    <n v="191.47365353155499"/>
    <n v="1"/>
    <n v="39.303918885698302"/>
    <n v="173"/>
    <n v="3.3318990984496399"/>
    <n v="7"/>
    <x v="2"/>
    <s v="Metal"/>
    <s v="Brown"/>
    <x v="0"/>
    <s v="Summer"/>
    <s v="Online"/>
    <x v="1"/>
    <n v="315.46295908458399"/>
    <n v="519.74188990968003"/>
    <n v="519.74188990968003"/>
  </r>
  <r>
    <n v="226.50982029487901"/>
    <n v="114.62399749382099"/>
    <n v="15"/>
    <n v="49.395572631420997"/>
    <n v="183"/>
    <n v="8.3570385961697795"/>
    <n v="8"/>
    <x v="4"/>
    <s v="Metal"/>
    <s v="Brown"/>
    <x v="0"/>
    <s v="Spring"/>
    <s v="Retail"/>
    <x v="1"/>
    <n v="3397.6473044231852"/>
    <n v="447.6087015965764"/>
    <n v="6714.1305239486455"/>
  </r>
  <r>
    <n v="246.863714910678"/>
    <n v="218.72276907511099"/>
    <n v="32"/>
    <n v="11.399385221821101"/>
    <n v="171"/>
    <n v="23.1476659340344"/>
    <n v="3"/>
    <x v="3"/>
    <s v="Metal"/>
    <s v="White"/>
    <x v="0"/>
    <s v="Fall"/>
    <s v="Retail"/>
    <x v="2"/>
    <n v="7899.638877141696"/>
    <n v="278.62528440544986"/>
    <n v="8916.0091009743956"/>
  </r>
  <r>
    <n v="456.87141252218601"/>
    <n v="274.286050331848"/>
    <n v="9"/>
    <n v="39.964278172355897"/>
    <n v="74"/>
    <n v="10.5373149684998"/>
    <n v="6"/>
    <x v="4"/>
    <s v="Plastic"/>
    <s v="Red"/>
    <x v="0"/>
    <s v="Spring"/>
    <s v="Retail"/>
    <x v="1"/>
    <n v="4111.8427126996739"/>
    <n v="760.99928278336222"/>
    <n v="6848.9935450502599"/>
  </r>
  <r>
    <n v="206.71496016048499"/>
    <n v="159.25537896113099"/>
    <n v="15"/>
    <n v="22.958948477898101"/>
    <n v="156"/>
    <n v="24.3594447205713"/>
    <n v="7"/>
    <x v="1"/>
    <s v="Wood"/>
    <s v="Green"/>
    <x v="2"/>
    <s v="Spring"/>
    <s v="Online"/>
    <x v="2"/>
    <n v="3100.7244024072747"/>
    <n v="268.31793709511044"/>
    <n v="4024.7690564266568"/>
  </r>
  <r>
    <n v="281.29527012191397"/>
    <n v="220.15629111045499"/>
    <n v="28"/>
    <n v="21.7348052048516"/>
    <n v="189"/>
    <n v="9.5856435542242693"/>
    <n v="1"/>
    <x v="2"/>
    <s v="Metal"/>
    <s v="Blue"/>
    <x v="0"/>
    <s v="Winter"/>
    <s v="Retail"/>
    <x v="3"/>
    <n v="7876.2675634135912"/>
    <n v="359.41298154074394"/>
    <n v="10063.56348314083"/>
  </r>
  <r>
    <n v="402.64385573351399"/>
    <n v="299.56822324232701"/>
    <n v="24"/>
    <n v="25.599703316820499"/>
    <n v="51"/>
    <n v="4.9066511524145398"/>
    <n v="1"/>
    <x v="2"/>
    <s v="Fabric"/>
    <s v="Red"/>
    <x v="1"/>
    <s v="Winter"/>
    <s v="Online"/>
    <x v="3"/>
    <n v="9663.4525376043348"/>
    <n v="541.1858200621183"/>
    <n v="12988.45968149084"/>
  </r>
  <r>
    <n v="228.44425204457099"/>
    <n v="142.81488427442599"/>
    <n v="35"/>
    <n v="37.483704231453999"/>
    <n v="181"/>
    <n v="13.075450785408201"/>
    <n v="7"/>
    <x v="2"/>
    <s v="Glass"/>
    <s v="Brown"/>
    <x v="0"/>
    <s v="Summer"/>
    <s v="Online"/>
    <x v="2"/>
    <n v="7995.5488215599844"/>
    <n v="365.41552764152857"/>
    <n v="12789.543467453499"/>
  </r>
  <r>
    <n v="329.93901510254301"/>
    <n v="200.74759993723299"/>
    <n v="22"/>
    <n v="39.156149849437298"/>
    <n v="87"/>
    <n v="13.568235368674101"/>
    <n v="3"/>
    <x v="2"/>
    <s v="Glass"/>
    <s v="Red"/>
    <x v="1"/>
    <s v="Fall"/>
    <s v="Online"/>
    <x v="1"/>
    <n v="7258.6583322559463"/>
    <n v="542.27175677752803"/>
    <n v="11929.978649105617"/>
  </r>
  <r>
    <n v="438.06366893603501"/>
    <n v="323.75853875899497"/>
    <n v="27"/>
    <n v="26.093268691891801"/>
    <n v="56"/>
    <n v="0.483246556480109"/>
    <n v="3"/>
    <x v="3"/>
    <s v="Metal"/>
    <s v="White"/>
    <x v="1"/>
    <s v="Summer"/>
    <s v="Retail"/>
    <x v="1"/>
    <n v="11827.719061272945"/>
    <n v="592.72499430369976"/>
    <n v="16003.574846199894"/>
  </r>
  <r>
    <n v="477.284280645938"/>
    <n v="403.99167290654702"/>
    <n v="19"/>
    <n v="15.3561746555323"/>
    <n v="82"/>
    <n v="3.5113521811897801"/>
    <n v="5"/>
    <x v="0"/>
    <s v="Plastic"/>
    <s v="Green"/>
    <x v="1"/>
    <s v="Fall"/>
    <s v="Retail"/>
    <x v="3"/>
    <n v="9068.4013322728224"/>
    <n v="563.87371282379445"/>
    <n v="10713.600543652094"/>
  </r>
  <r>
    <n v="116.183066418067"/>
    <n v="102.089304292126"/>
    <n v="45"/>
    <n v="12.1306508430641"/>
    <n v="65"/>
    <n v="5.5477805631845198"/>
    <n v="6"/>
    <x v="1"/>
    <s v="Glass"/>
    <s v="Brown"/>
    <x v="0"/>
    <s v="Fall"/>
    <s v="Retail"/>
    <x v="3"/>
    <n v="5228.2379888130154"/>
    <n v="132.22251846950911"/>
    <n v="5950.0133311279096"/>
  </r>
  <r>
    <n v="466.964431322672"/>
    <n v="253.263913152204"/>
    <n v="12"/>
    <n v="45.763767823849697"/>
    <n v="149"/>
    <n v="3.4076195213602398"/>
    <n v="2"/>
    <x v="3"/>
    <s v="Glass"/>
    <s v="White"/>
    <x v="0"/>
    <s v="Winter"/>
    <s v="Online"/>
    <x v="1"/>
    <n v="5603.573175872064"/>
    <n v="860.98243293532789"/>
    <n v="10331.789195223935"/>
  </r>
  <r>
    <n v="271.45233188579198"/>
    <n v="152.537601115813"/>
    <n v="20"/>
    <n v="43.806855496091202"/>
    <n v="19"/>
    <n v="10.245782262640899"/>
    <n v="3"/>
    <x v="4"/>
    <s v="Glass"/>
    <s v="Red"/>
    <x v="1"/>
    <s v="Spring"/>
    <s v="Online"/>
    <x v="1"/>
    <n v="5429.0466377158391"/>
    <n v="483.07019349470602"/>
    <n v="9661.4038698941204"/>
  </r>
  <r>
    <n v="166.20997473453099"/>
    <n v="145.91482324851799"/>
    <n v="1"/>
    <n v="12.2105496486768"/>
    <n v="32"/>
    <n v="28.938685668510502"/>
    <n v="6"/>
    <x v="0"/>
    <s v="Glass"/>
    <s v="Blue"/>
    <x v="0"/>
    <s v="Spring"/>
    <s v="Online"/>
    <x v="1"/>
    <n v="166.20997473453099"/>
    <n v="189.32795919028763"/>
    <n v="189.32795919028763"/>
  </r>
  <r>
    <n v="256.61109030721701"/>
    <n v="203.90678835067499"/>
    <n v="21"/>
    <n v="20.538590866608299"/>
    <n v="71"/>
    <n v="15.2766761498123"/>
    <n v="3"/>
    <x v="0"/>
    <s v="Metal"/>
    <s v="Black"/>
    <x v="2"/>
    <s v="Winter"/>
    <s v="Online"/>
    <x v="1"/>
    <n v="5388.8328964515576"/>
    <n v="322.93800614137677"/>
    <n v="6781.698128968912"/>
  </r>
  <r>
    <n v="491.01465887846399"/>
    <n v="418.93249411546498"/>
    <n v="49"/>
    <n v="14.680247006808999"/>
    <n v="24"/>
    <n v="18.826680716119299"/>
    <n v="5"/>
    <x v="2"/>
    <s v="Wood"/>
    <s v="White"/>
    <x v="2"/>
    <s v="Summer"/>
    <s v="Retail"/>
    <x v="2"/>
    <n v="24059.718285044735"/>
    <n v="575.49939099993617"/>
    <n v="28199.470158996872"/>
  </r>
  <r>
    <n v="271.67814229679101"/>
    <n v="157.85941419263301"/>
    <n v="45"/>
    <n v="41.894694634586202"/>
    <n v="45"/>
    <n v="10.6915943556908"/>
    <n v="9"/>
    <x v="3"/>
    <s v="Wood"/>
    <s v="Brown"/>
    <x v="2"/>
    <s v="Spring"/>
    <s v="Retail"/>
    <x v="1"/>
    <n v="12225.516403355596"/>
    <n v="467.56168062151306"/>
    <n v="21040.275627968087"/>
  </r>
  <r>
    <n v="197.938224629378"/>
    <n v="145.49139397256999"/>
    <n v="1"/>
    <n v="26.496565155623902"/>
    <n v="72"/>
    <n v="9.7046328492943807"/>
    <n v="3"/>
    <x v="4"/>
    <s v="Plastic"/>
    <s v="Red"/>
    <x v="2"/>
    <s v="Summer"/>
    <s v="Retail"/>
    <x v="3"/>
    <n v="197.938224629378"/>
    <n v="269.29112231075919"/>
    <n v="269.29112231075919"/>
  </r>
  <r>
    <n v="335.03038444252599"/>
    <n v="261.47641936748801"/>
    <n v="10"/>
    <n v="21.954416223300999"/>
    <n v="97"/>
    <n v="0.69440315745025005"/>
    <n v="6"/>
    <x v="2"/>
    <s v="Fabric"/>
    <s v="Black"/>
    <x v="0"/>
    <s v="Spring"/>
    <s v="Retail"/>
    <x v="3"/>
    <n v="3350.3038444252597"/>
    <n v="429.27526226352785"/>
    <n v="4292.7526226352784"/>
  </r>
  <r>
    <n v="158.06552845018601"/>
    <n v="122.033662056464"/>
    <n v="47"/>
    <n v="22.795524582121001"/>
    <n v="56"/>
    <n v="15.010009670280599"/>
    <n v="5"/>
    <x v="2"/>
    <s v="Wood"/>
    <s v="Black"/>
    <x v="1"/>
    <s v="Summer"/>
    <s v="Online"/>
    <x v="0"/>
    <n v="7429.0798371587425"/>
    <n v="204.73622493338152"/>
    <n v="9622.6025718689307"/>
  </r>
  <r>
    <n v="84.138497648898706"/>
    <n v="55.805756857402002"/>
    <n v="32"/>
    <n v="33.673932365332"/>
    <n v="86"/>
    <n v="14.5082702025499"/>
    <n v="5"/>
    <x v="1"/>
    <s v="Fabric"/>
    <s v="Red"/>
    <x v="0"/>
    <s v="Fall"/>
    <s v="Online"/>
    <x v="1"/>
    <n v="2692.4319247647586"/>
    <n v="126.85585117505191"/>
    <n v="4059.3872376016611"/>
  </r>
  <r>
    <n v="107.995874859792"/>
    <n v="54.6629713485259"/>
    <n v="39"/>
    <n v="49.384204332347601"/>
    <n v="132"/>
    <n v="4.7349217854336896"/>
    <n v="6"/>
    <x v="0"/>
    <s v="Wood"/>
    <s v="Green"/>
    <x v="2"/>
    <s v="Fall"/>
    <s v="Retail"/>
    <x v="2"/>
    <n v="4211.8391195318882"/>
    <n v="213.36397746051858"/>
    <n v="8321.1951209602248"/>
  </r>
  <r>
    <n v="107.620627530997"/>
    <n v="78.904260980476707"/>
    <n v="22"/>
    <n v="26.6829577278294"/>
    <n v="54"/>
    <n v="22.929720006201102"/>
    <n v="6"/>
    <x v="4"/>
    <s v="Wood"/>
    <s v="Red"/>
    <x v="0"/>
    <s v="Spring"/>
    <s v="Online"/>
    <x v="0"/>
    <n v="2367.653805681934"/>
    <n v="146.78801025753765"/>
    <n v="3229.3362256658284"/>
  </r>
  <r>
    <n v="118.356212080532"/>
    <n v="71.160561819886595"/>
    <n v="18"/>
    <n v="39.875938432815602"/>
    <n v="60"/>
    <n v="14.78022990933"/>
    <n v="1"/>
    <x v="0"/>
    <s v="Plastic"/>
    <s v="Brown"/>
    <x v="0"/>
    <s v="Summer"/>
    <s v="Online"/>
    <x v="0"/>
    <n v="2130.4118174495761"/>
    <n v="196.85332127517248"/>
    <n v="3543.3597829531045"/>
  </r>
  <r>
    <n v="112.472227692234"/>
    <n v="76.492553082748699"/>
    <n v="48"/>
    <n v="31.989830154284299"/>
    <n v="88"/>
    <n v="10.1698191048471"/>
    <n v="9"/>
    <x v="3"/>
    <s v="Glass"/>
    <s v="Blue"/>
    <x v="2"/>
    <s v="Summer"/>
    <s v="Retail"/>
    <x v="2"/>
    <n v="5398.6669292272318"/>
    <n v="165.37560183628798"/>
    <n v="7938.0288881418237"/>
  </r>
  <r>
    <n v="338.39363516144601"/>
    <n v="298.81254584304298"/>
    <n v="46"/>
    <n v="11.6967593966473"/>
    <n v="7"/>
    <n v="4.4072672706878002"/>
    <n v="5"/>
    <x v="1"/>
    <s v="Plastic"/>
    <s v="Brown"/>
    <x v="1"/>
    <s v="Fall"/>
    <s v="Retail"/>
    <x v="0"/>
    <n v="15566.107217426517"/>
    <n v="383.21768583949097"/>
    <n v="17628.013548616585"/>
  </r>
  <r>
    <n v="131.84603797961501"/>
    <n v="86.967509247844404"/>
    <n v="32"/>
    <n v="34.038587294302602"/>
    <n v="15"/>
    <n v="16.5648248091303"/>
    <n v="1"/>
    <x v="2"/>
    <s v="Wood"/>
    <s v="Black"/>
    <x v="0"/>
    <s v="Summer"/>
    <s v="Online"/>
    <x v="0"/>
    <n v="4219.0732153476802"/>
    <n v="199.88358734504004"/>
    <n v="6396.2747950412813"/>
  </r>
  <r>
    <n v="205.55027749573799"/>
    <n v="171.82372006436501"/>
    <n v="27"/>
    <n v="16.407935733422899"/>
    <n v="175"/>
    <n v="22.5845107826642"/>
    <n v="8"/>
    <x v="1"/>
    <s v="Glass"/>
    <s v="Blue"/>
    <x v="0"/>
    <s v="Winter"/>
    <s v="Retail"/>
    <x v="3"/>
    <n v="5549.8574923849255"/>
    <n v="245.89687944567706"/>
    <n v="6639.2157450332807"/>
  </r>
  <r>
    <n v="453.55478445770501"/>
    <n v="260.98278974970299"/>
    <n v="28"/>
    <n v="42.458375770029903"/>
    <n v="115"/>
    <n v="8.4599805805491499"/>
    <n v="7"/>
    <x v="2"/>
    <s v="Glass"/>
    <s v="White"/>
    <x v="2"/>
    <s v="Summer"/>
    <s v="Retail"/>
    <x v="0"/>
    <n v="12699.533964815741"/>
    <n v="788.22033706423372"/>
    <n v="22070.169437798544"/>
  </r>
  <r>
    <n v="263.282738118292"/>
    <n v="202.46026553771401"/>
    <n v="18"/>
    <n v="23.101580078998801"/>
    <n v="60"/>
    <n v="6.56383054730167"/>
    <n v="7"/>
    <x v="1"/>
    <s v="Glass"/>
    <s v="Black"/>
    <x v="1"/>
    <s v="Fall"/>
    <s v="Retail"/>
    <x v="2"/>
    <n v="4739.0892861292559"/>
    <n v="342.37730552690937"/>
    <n v="6162.7914994843686"/>
  </r>
  <r>
    <n v="350.40098233446201"/>
    <n v="312.13816980043299"/>
    <n v="39"/>
    <n v="10.919721822442201"/>
    <n v="14"/>
    <n v="15.658048921937301"/>
    <n v="5"/>
    <x v="2"/>
    <s v="Fabric"/>
    <s v="Green"/>
    <x v="2"/>
    <s v="Winter"/>
    <s v="Retail"/>
    <x v="1"/>
    <n v="13665.638311044018"/>
    <n v="393.35416267563846"/>
    <n v="15340.812344349901"/>
  </r>
  <r>
    <n v="127.543942040733"/>
    <n v="68.970310121202004"/>
    <n v="49"/>
    <n v="45.924275965082501"/>
    <n v="192"/>
    <n v="4.6602990753005002"/>
    <n v="1"/>
    <x v="0"/>
    <s v="Wood"/>
    <s v="Red"/>
    <x v="2"/>
    <s v="Winter"/>
    <s v="Retail"/>
    <x v="1"/>
    <n v="6249.6531599959171"/>
    <n v="235.86173706777555"/>
    <n v="11557.225116321002"/>
  </r>
  <r>
    <n v="136.53005846390101"/>
    <n v="68.719398111428802"/>
    <n v="29"/>
    <n v="49.667202310912302"/>
    <n v="149"/>
    <n v="19.998401597828501"/>
    <n v="9"/>
    <x v="0"/>
    <s v="Metal"/>
    <s v="White"/>
    <x v="0"/>
    <s v="Summer"/>
    <s v="Retail"/>
    <x v="1"/>
    <n v="3959.3716954531292"/>
    <n v="271.25465845802"/>
    <n v="7866.3850952825796"/>
  </r>
  <r>
    <n v="68.390877319915404"/>
    <n v="46.056681691543098"/>
    <n v="18"/>
    <n v="32.6566882946954"/>
    <n v="130"/>
    <n v="18.160308838326898"/>
    <n v="9"/>
    <x v="0"/>
    <s v="Plastic"/>
    <s v="Brown"/>
    <x v="1"/>
    <s v="Fall"/>
    <s v="Retail"/>
    <x v="3"/>
    <n v="1231.0357917584772"/>
    <n v="101.55555999264629"/>
    <n v="1828.0000798676333"/>
  </r>
  <r>
    <n v="126.02077838247401"/>
    <n v="67.679483380111407"/>
    <n v="44"/>
    <n v="46.294980677945297"/>
    <n v="101"/>
    <n v="2.6124614877428498"/>
    <n v="8"/>
    <x v="0"/>
    <s v="Fabric"/>
    <s v="Blue"/>
    <x v="2"/>
    <s v="Fall"/>
    <s v="Retail"/>
    <x v="3"/>
    <n v="5544.9142488288562"/>
    <n v="234.65363195711922"/>
    <n v="10324.759806113245"/>
  </r>
  <r>
    <n v="175.36565256438101"/>
    <n v="140.17919022216699"/>
    <n v="8"/>
    <n v="20.064626012950701"/>
    <n v="53"/>
    <n v="1.0956113814412101"/>
    <n v="5"/>
    <x v="1"/>
    <s v="Plastic"/>
    <s v="White"/>
    <x v="0"/>
    <s v="Fall"/>
    <s v="Retail"/>
    <x v="3"/>
    <n v="1402.9252205150481"/>
    <n v="219.38428985494309"/>
    <n v="1755.0743188395447"/>
  </r>
  <r>
    <n v="129.65471792453599"/>
    <n v="112.257578578086"/>
    <n v="31"/>
    <n v="13.4180534460576"/>
    <n v="13"/>
    <n v="18.608659577657502"/>
    <n v="3"/>
    <x v="2"/>
    <s v="Metal"/>
    <s v="Green"/>
    <x v="2"/>
    <s v="Winter"/>
    <s v="Online"/>
    <x v="2"/>
    <n v="4019.2962556606158"/>
    <n v="149.7479822121559"/>
    <n v="4642.187448576833"/>
  </r>
  <r>
    <n v="89.916140190674994"/>
    <n v="60.568266346446997"/>
    <n v="34"/>
    <n v="32.639161091649598"/>
    <n v="35"/>
    <n v="8.8288132196622193"/>
    <n v="8"/>
    <x v="0"/>
    <s v="Glass"/>
    <s v="Red"/>
    <x v="0"/>
    <s v="Fall"/>
    <s v="Retail"/>
    <x v="1"/>
    <n v="3057.1487664829497"/>
    <n v="133.48429391298527"/>
    <n v="4538.4659930414991"/>
  </r>
  <r>
    <n v="104.28614199527"/>
    <n v="62.935086617495898"/>
    <n v="7"/>
    <n v="39.6515343137823"/>
    <n v="104"/>
    <n v="2.59337259520195"/>
    <n v="1"/>
    <x v="1"/>
    <s v="Metal"/>
    <s v="White"/>
    <x v="1"/>
    <s v="Winter"/>
    <s v="Retail"/>
    <x v="2"/>
    <n v="730.00299396689002"/>
    <n v="172.80661705221567"/>
    <n v="1209.6463193655097"/>
  </r>
  <r>
    <n v="257.35044561472603"/>
    <n v="173.39277789651001"/>
    <n v="36"/>
    <n v="32.623867239735603"/>
    <n v="81"/>
    <n v="22.782861148694501"/>
    <n v="3"/>
    <x v="2"/>
    <s v="Plastic"/>
    <s v="Brown"/>
    <x v="2"/>
    <s v="Winter"/>
    <s v="Retail"/>
    <x v="2"/>
    <n v="9264.6160421301374"/>
    <n v="381.96084439933969"/>
    <n v="13750.590398376229"/>
  </r>
  <r>
    <n v="142.85017328260599"/>
    <n v="112.762945097621"/>
    <n v="18"/>
    <n v="21.062087285999901"/>
    <n v="66"/>
    <n v="9.4213200905293206"/>
    <n v="7"/>
    <x v="1"/>
    <s v="Metal"/>
    <s v="Blue"/>
    <x v="1"/>
    <s v="Spring"/>
    <s v="Online"/>
    <x v="0"/>
    <n v="2571.3031190869078"/>
    <n v="180.96522744421475"/>
    <n v="3257.3740939958652"/>
  </r>
  <r>
    <n v="213.921437471633"/>
    <n v="107.73547043996599"/>
    <n v="38"/>
    <n v="49.637833536785102"/>
    <n v="9"/>
    <n v="13.7879864891467"/>
    <n v="4"/>
    <x v="0"/>
    <s v="Wood"/>
    <s v="White"/>
    <x v="1"/>
    <s v="Summer"/>
    <s v="Retail"/>
    <x v="1"/>
    <n v="8129.0146239220539"/>
    <n v="424.76615383074051"/>
    <n v="16141.113845568139"/>
  </r>
  <r>
    <n v="276.53777188468501"/>
    <n v="203.47140309459701"/>
    <n v="9"/>
    <n v="26.421840420612099"/>
    <n v="48"/>
    <n v="7.1043878236130702"/>
    <n v="7"/>
    <x v="3"/>
    <s v="Metal"/>
    <s v="Red"/>
    <x v="0"/>
    <s v="Fall"/>
    <s v="Retail"/>
    <x v="0"/>
    <n v="2488.839946962165"/>
    <n v="375.84219755634382"/>
    <n v="3382.5797780070943"/>
  </r>
  <r>
    <n v="360.67767288321397"/>
    <n v="268.819083523129"/>
    <n v="9"/>
    <n v="25.468332604504798"/>
    <n v="110"/>
    <n v="18.819512350738901"/>
    <n v="5"/>
    <x v="1"/>
    <s v="Wood"/>
    <s v="Brown"/>
    <x v="2"/>
    <s v="Winter"/>
    <s v="Online"/>
    <x v="3"/>
    <n v="3246.0990559489255"/>
    <n v="483.92540444494858"/>
    <n v="4355.3286400045372"/>
  </r>
  <r>
    <n v="67.690462928494497"/>
    <n v="51.1113965188256"/>
    <n v="46"/>
    <n v="24.492470124162502"/>
    <n v="64"/>
    <n v="9.0446524606307808"/>
    <n v="6"/>
    <x v="0"/>
    <s v="Metal"/>
    <s v="White"/>
    <x v="2"/>
    <s v="Summer"/>
    <s v="Online"/>
    <x v="3"/>
    <n v="3113.7612947107468"/>
    <n v="89.64730145430903"/>
    <n v="4123.7758668982151"/>
  </r>
  <r>
    <n v="409.734679509069"/>
    <n v="244.533275504567"/>
    <n v="8"/>
    <n v="40.319116800764903"/>
    <n v="56"/>
    <n v="29.040628836828802"/>
    <n v="7"/>
    <x v="4"/>
    <s v="Wood"/>
    <s v="Blue"/>
    <x v="0"/>
    <s v="Winter"/>
    <s v="Retail"/>
    <x v="2"/>
    <n v="3277.877436072552"/>
    <n v="686.5425870814197"/>
    <n v="5492.3406966513576"/>
  </r>
  <r>
    <n v="332.55517527090802"/>
    <n v="261.26235906572703"/>
    <n v="35"/>
    <n v="21.437891064874901"/>
    <n v="26"/>
    <n v="21.088426458507101"/>
    <n v="7"/>
    <x v="2"/>
    <s v="Wood"/>
    <s v="Red"/>
    <x v="0"/>
    <s v="Summer"/>
    <s v="Online"/>
    <x v="2"/>
    <n v="11639.431134481782"/>
    <n v="423.30225063780421"/>
    <n v="14815.578772323148"/>
  </r>
  <r>
    <n v="86.791564376992298"/>
    <n v="46.568586216285503"/>
    <n v="18"/>
    <n v="46.344340546728901"/>
    <n v="112"/>
    <n v="4.1016682912039704"/>
    <n v="7"/>
    <x v="0"/>
    <s v="Metal"/>
    <s v="Green"/>
    <x v="1"/>
    <s v="Winter"/>
    <s v="Online"/>
    <x v="0"/>
    <n v="1562.2481587858613"/>
    <n v="161.75658870166225"/>
    <n v="2911.6185966299204"/>
  </r>
  <r>
    <n v="443.11038084804898"/>
    <n v="256.87469229743402"/>
    <n v="5"/>
    <n v="42.029186541327903"/>
    <n v="132"/>
    <n v="12.500845190204"/>
    <n v="7"/>
    <x v="4"/>
    <s v="Fabric"/>
    <s v="Green"/>
    <x v="2"/>
    <s v="Fall"/>
    <s v="Online"/>
    <x v="0"/>
    <n v="2215.5519042402448"/>
    <n v="764.36805766740918"/>
    <n v="3821.8402883370459"/>
  </r>
  <r>
    <n v="464.39258023931501"/>
    <n v="395.19252173909302"/>
    <n v="14"/>
    <n v="14.901198133820699"/>
    <n v="70"/>
    <n v="11.562632991896299"/>
    <n v="7"/>
    <x v="1"/>
    <s v="Glass"/>
    <s v="Black"/>
    <x v="2"/>
    <s v="Spring"/>
    <s v="Online"/>
    <x v="2"/>
    <n v="6501.49612335041"/>
    <n v="545.70989256651092"/>
    <n v="7639.9384959311528"/>
  </r>
  <r>
    <n v="77.485081934688594"/>
    <n v="61.638550511783997"/>
    <n v="28"/>
    <n v="20.451073970937301"/>
    <n v="82"/>
    <n v="16.027413321611402"/>
    <n v="3"/>
    <x v="1"/>
    <s v="Glass"/>
    <s v="White"/>
    <x v="0"/>
    <s v="Spring"/>
    <s v="Online"/>
    <x v="1"/>
    <n v="2169.5822941712804"/>
    <n v="97.405566363497996"/>
    <n v="2727.3558581779439"/>
  </r>
  <r>
    <n v="174.594941666241"/>
    <n v="88.257432513433201"/>
    <n v="30"/>
    <n v="49.4501778395461"/>
    <n v="56"/>
    <n v="25.2579202343776"/>
    <n v="3"/>
    <x v="4"/>
    <s v="Glass"/>
    <s v="Blue"/>
    <x v="0"/>
    <s v="Spring"/>
    <s v="Retail"/>
    <x v="2"/>
    <n v="5237.8482499872298"/>
    <n v="345.39180199694158"/>
    <n v="10361.754059908248"/>
  </r>
  <r>
    <n v="412.790575906877"/>
    <n v="247.406239777297"/>
    <n v="4"/>
    <n v="40.064949585207899"/>
    <n v="119"/>
    <n v="17.502660455489998"/>
    <n v="7"/>
    <x v="4"/>
    <s v="Wood"/>
    <s v="White"/>
    <x v="0"/>
    <s v="Winter"/>
    <s v="Online"/>
    <x v="1"/>
    <n v="1651.162303627508"/>
    <n v="688.72983846694046"/>
    <n v="2754.9193538677619"/>
  </r>
  <r>
    <n v="386.71686067264602"/>
    <n v="226.524271140715"/>
    <n v="39"/>
    <n v="41.423740680273397"/>
    <n v="92"/>
    <n v="1.8467003279999701"/>
    <n v="2"/>
    <x v="2"/>
    <s v="Glass"/>
    <s v="Red"/>
    <x v="2"/>
    <s v="Summer"/>
    <s v="Retail"/>
    <x v="0"/>
    <n v="15081.957566233195"/>
    <n v="660.19384843581531"/>
    <n v="25747.560088996797"/>
  </r>
  <r>
    <n v="133.03445871036899"/>
    <n v="80.927858661481494"/>
    <n v="20"/>
    <n v="39.167746878521001"/>
    <n v="14"/>
    <n v="19.662470904085598"/>
    <n v="2"/>
    <x v="1"/>
    <s v="Wood"/>
    <s v="Black"/>
    <x v="2"/>
    <s v="Fall"/>
    <s v="Retail"/>
    <x v="3"/>
    <n v="2660.6891742073799"/>
    <n v="218.69066471154005"/>
    <n v="4373.8132942308011"/>
  </r>
  <r>
    <n v="144.20719550151901"/>
    <n v="86.383557827184902"/>
    <n v="25"/>
    <n v="40.097609188804498"/>
    <n v="110"/>
    <n v="0.247958938375751"/>
    <n v="3"/>
    <x v="4"/>
    <s v="Fabric"/>
    <s v="Blue"/>
    <x v="1"/>
    <s v="Fall"/>
    <s v="Retail"/>
    <x v="3"/>
    <n v="3605.1798875379754"/>
    <n v="240.73696149464419"/>
    <n v="6018.424037366105"/>
  </r>
  <r>
    <n v="216.71244625612101"/>
    <n v="113.77631373036699"/>
    <n v="28"/>
    <n v="47.498948170286099"/>
    <n v="100"/>
    <n v="23.3988138162117"/>
    <n v="4"/>
    <x v="3"/>
    <s v="Metal"/>
    <s v="White"/>
    <x v="0"/>
    <s v="Winter"/>
    <s v="Online"/>
    <x v="0"/>
    <n v="6067.9484951713885"/>
    <n v="412.77734198359201"/>
    <n v="11557.765575540576"/>
  </r>
  <r>
    <n v="268.035343335959"/>
    <n v="183.22258324270399"/>
    <n v="12"/>
    <n v="31.6423793361271"/>
    <n v="118"/>
    <n v="19.9990821723372"/>
    <n v="6"/>
    <x v="3"/>
    <s v="Metal"/>
    <s v="Blue"/>
    <x v="1"/>
    <s v="Spring"/>
    <s v="Retail"/>
    <x v="0"/>
    <n v="3216.4241200315082"/>
    <n v="392.10747936055077"/>
    <n v="4705.2897523266092"/>
  </r>
  <r>
    <n v="328.21464718863302"/>
    <n v="260.304867158413"/>
    <n v="2"/>
    <n v="20.690661008553299"/>
    <n v="75"/>
    <n v="9.2635697505775791"/>
    <n v="8"/>
    <x v="4"/>
    <s v="Wood"/>
    <s v="Red"/>
    <x v="2"/>
    <s v="Winter"/>
    <s v="Online"/>
    <x v="3"/>
    <n v="656.42929437726605"/>
    <n v="413.84110794824568"/>
    <n v="827.68221589649136"/>
  </r>
  <r>
    <n v="216.01113780639699"/>
    <n v="160.429892982979"/>
    <n v="43"/>
    <n v="25.730731011302499"/>
    <n v="157"/>
    <n v="8.7732541376854698"/>
    <n v="7"/>
    <x v="2"/>
    <s v="Wood"/>
    <s v="Black"/>
    <x v="1"/>
    <s v="Summer"/>
    <s v="Retail"/>
    <x v="1"/>
    <n v="9288.4789256750701"/>
    <n v="290.84861174447559"/>
    <n v="12506.49030501245"/>
  </r>
  <r>
    <n v="258.14062225991597"/>
    <n v="198.54851562314801"/>
    <n v="14"/>
    <n v="23.085133256076801"/>
    <n v="19"/>
    <n v="23.948189896389099"/>
    <n v="4"/>
    <x v="1"/>
    <s v="Fabric"/>
    <s v="Blue"/>
    <x v="1"/>
    <s v="Spring"/>
    <s v="Retail"/>
    <x v="0"/>
    <n v="3613.9687116388236"/>
    <n v="335.61863029595747"/>
    <n v="4698.6608241434042"/>
  </r>
  <r>
    <n v="386.36192216018998"/>
    <n v="205.72214212048701"/>
    <n v="22"/>
    <n v="46.754032858550403"/>
    <n v="164"/>
    <n v="23.500100757738601"/>
    <n v="2"/>
    <x v="3"/>
    <s v="Glass"/>
    <s v="Red"/>
    <x v="1"/>
    <s v="Winter"/>
    <s v="Retail"/>
    <x v="1"/>
    <n v="8499.9622875241803"/>
    <n v="725.61724934736799"/>
    <n v="15963.579485642096"/>
  </r>
  <r>
    <n v="66.507441300769003"/>
    <n v="58.566205672508403"/>
    <n v="31"/>
    <n v="11.9403715929285"/>
    <n v="130"/>
    <n v="10.569070631302701"/>
    <n v="2"/>
    <x v="4"/>
    <s v="Fabric"/>
    <s v="Green"/>
    <x v="0"/>
    <s v="Summer"/>
    <s v="Online"/>
    <x v="1"/>
    <n v="2061.7306803238389"/>
    <n v="75.525462125874952"/>
    <n v="2341.2893259021234"/>
  </r>
  <r>
    <n v="163.59662495480899"/>
    <n v="136.668086104959"/>
    <n v="23"/>
    <n v="16.460326646279"/>
    <n v="72"/>
    <n v="8.9684318423934002"/>
    <n v="4"/>
    <x v="4"/>
    <s v="Metal"/>
    <s v="Blue"/>
    <x v="2"/>
    <s v="Spring"/>
    <s v="Retail"/>
    <x v="3"/>
    <n v="3762.7223739606065"/>
    <n v="195.83105653539417"/>
    <n v="4504.114300314066"/>
  </r>
  <r>
    <n v="371.00731364804801"/>
    <n v="304.98141534767501"/>
    <n v="48"/>
    <n v="17.7963872601734"/>
    <n v="121"/>
    <n v="16.794743666483701"/>
    <n v="6"/>
    <x v="0"/>
    <s v="Metal"/>
    <s v="Black"/>
    <x v="0"/>
    <s v="Fall"/>
    <s v="Online"/>
    <x v="1"/>
    <n v="17808.351055106305"/>
    <n v="451.32726078874595"/>
    <n v="21663.708517859806"/>
  </r>
  <r>
    <n v="452.843076959239"/>
    <n v="375.49454590471402"/>
    <n v="20"/>
    <n v="17.080647798329299"/>
    <n v="40"/>
    <n v="0.25096979952432502"/>
    <n v="3"/>
    <x v="4"/>
    <s v="Glass"/>
    <s v="Brown"/>
    <x v="1"/>
    <s v="Summer"/>
    <s v="Online"/>
    <x v="3"/>
    <n v="9056.8615391847798"/>
    <n v="546.12471628802098"/>
    <n v="10922.494325760419"/>
  </r>
  <r>
    <n v="280.25484895204897"/>
    <n v="244.68608150511901"/>
    <n v="38"/>
    <n v="12.6915796746895"/>
    <n v="166"/>
    <n v="2.4800111395962601"/>
    <n v="6"/>
    <x v="2"/>
    <s v="Metal"/>
    <s v="Brown"/>
    <x v="0"/>
    <s v="Fall"/>
    <s v="Online"/>
    <x v="0"/>
    <n v="10649.684260177861"/>
    <n v="320.99406667515183"/>
    <n v="12197.774533655769"/>
  </r>
  <r>
    <n v="289.45106836939198"/>
    <n v="207.73949096705101"/>
    <n v="4"/>
    <n v="28.229841355451999"/>
    <n v="153"/>
    <n v="3.7850877044621001"/>
    <n v="5"/>
    <x v="3"/>
    <s v="Wood"/>
    <s v="Blue"/>
    <x v="2"/>
    <s v="Summer"/>
    <s v="Retail"/>
    <x v="2"/>
    <n v="1157.8042734775679"/>
    <n v="403.30281252817053"/>
    <n v="1613.2112501126821"/>
  </r>
  <r>
    <n v="98.227405102899198"/>
    <n v="56.982975713013303"/>
    <n v="15"/>
    <n v="41.988719285294898"/>
    <n v="129"/>
    <n v="5.5623545348152197"/>
    <n v="5"/>
    <x v="0"/>
    <s v="Metal"/>
    <s v="Blue"/>
    <x v="2"/>
    <s v="Spring"/>
    <s v="Retail"/>
    <x v="2"/>
    <n v="1473.411076543488"/>
    <n v="169.32466219108974"/>
    <n v="2539.8699328663461"/>
  </r>
  <r>
    <n v="251.335565070554"/>
    <n v="187.675645177626"/>
    <n v="24"/>
    <n v="25.328655685898301"/>
    <n v="22"/>
    <n v="15.360543800264001"/>
    <n v="2"/>
    <x v="3"/>
    <s v="Plastic"/>
    <s v="Red"/>
    <x v="1"/>
    <s v="Winter"/>
    <s v="Retail"/>
    <x v="2"/>
    <n v="6032.0535616932957"/>
    <n v="336.58904547549338"/>
    <n v="8078.1370914118415"/>
  </r>
  <r>
    <n v="289.67776990476"/>
    <n v="230.917386708078"/>
    <n v="25"/>
    <n v="20.284740253282401"/>
    <n v="22"/>
    <n v="29.7672574458336"/>
    <n v="8"/>
    <x v="3"/>
    <s v="Glass"/>
    <s v="White"/>
    <x v="1"/>
    <s v="Winter"/>
    <s v="Retail"/>
    <x v="2"/>
    <n v="7241.9442476189997"/>
    <n v="363.39061156567067"/>
    <n v="9084.7652891417674"/>
  </r>
  <r>
    <n v="159.111726635628"/>
    <n v="126.520387546222"/>
    <n v="1"/>
    <n v="20.4833042658389"/>
    <n v="143"/>
    <n v="19.5784020524206"/>
    <n v="5"/>
    <x v="2"/>
    <s v="Glass"/>
    <s v="Brown"/>
    <x v="0"/>
    <s v="Winter"/>
    <s v="Online"/>
    <x v="2"/>
    <n v="159.111726635628"/>
    <n v="200.09851411276907"/>
    <n v="200.09851411276907"/>
  </r>
  <r>
    <n v="171.15945392722099"/>
    <n v="121.280099054524"/>
    <n v="7"/>
    <n v="29.1420390333247"/>
    <n v="8"/>
    <n v="1.8389638334767"/>
    <n v="2"/>
    <x v="4"/>
    <s v="Glass"/>
    <s v="White"/>
    <x v="2"/>
    <s v="Winter"/>
    <s v="Retail"/>
    <x v="2"/>
    <n v="1198.116177490547"/>
    <n v="241.55289199997978"/>
    <n v="1690.8702439998585"/>
  </r>
  <r>
    <n v="219.77787339707999"/>
    <n v="115.907221398788"/>
    <n v="31"/>
    <n v="47.261651226656802"/>
    <n v="12"/>
    <n v="15.7673812218672"/>
    <n v="7"/>
    <x v="2"/>
    <s v="Plastic"/>
    <s v="Brown"/>
    <x v="2"/>
    <s v="Summer"/>
    <s v="Online"/>
    <x v="1"/>
    <n v="6813.1140753094796"/>
    <n v="416.73256464974412"/>
    <n v="12918.709504142067"/>
  </r>
  <r>
    <n v="59.032038999976798"/>
    <n v="38.279040881909701"/>
    <n v="12"/>
    <n v="35.155482462794801"/>
    <n v="155"/>
    <n v="14.8993563716851"/>
    <n v="9"/>
    <x v="4"/>
    <s v="Fabric"/>
    <s v="Blue"/>
    <x v="0"/>
    <s v="Winter"/>
    <s v="Online"/>
    <x v="1"/>
    <n v="708.38446799972155"/>
    <n v="91.036283778511532"/>
    <n v="1092.4354053421384"/>
  </r>
  <r>
    <n v="194.93562451243"/>
    <n v="169.26389779661301"/>
    <n v="42"/>
    <n v="13.169335661465601"/>
    <n v="154"/>
    <n v="4.3250344745414804"/>
    <n v="9"/>
    <x v="0"/>
    <s v="Wood"/>
    <s v="Black"/>
    <x v="2"/>
    <s v="Winter"/>
    <s v="Retail"/>
    <x v="2"/>
    <n v="8187.2962295220595"/>
    <n v="224.50090183856847"/>
    <n v="9429.0378772198765"/>
  </r>
  <r>
    <n v="145.15160314844499"/>
    <n v="106.50928005808299"/>
    <n v="5"/>
    <n v="26.622043609702899"/>
    <n v="50"/>
    <n v="27.608171064072199"/>
    <n v="1"/>
    <x v="2"/>
    <s v="Glass"/>
    <s v="Black"/>
    <x v="1"/>
    <s v="Summer"/>
    <s v="Retail"/>
    <x v="0"/>
    <n v="725.75801574222498"/>
    <n v="197.81363544166334"/>
    <n v="989.06817720831668"/>
  </r>
  <r>
    <n v="197.373808480061"/>
    <n v="141.18795458677101"/>
    <n v="44"/>
    <n v="28.466722269771399"/>
    <n v="63"/>
    <n v="13.222957430260999"/>
    <n v="7"/>
    <x v="2"/>
    <s v="Metal"/>
    <s v="Brown"/>
    <x v="1"/>
    <s v="Summer"/>
    <s v="Online"/>
    <x v="0"/>
    <n v="8684.4475731226848"/>
    <n v="275.91886565636094"/>
    <n v="12140.430088879881"/>
  </r>
  <r>
    <n v="103.892959318663"/>
    <n v="63.119274552287003"/>
    <n v="42"/>
    <n v="39.245859424712201"/>
    <n v="51"/>
    <n v="29.836774218292099"/>
    <n v="9"/>
    <x v="1"/>
    <s v="Wood"/>
    <s v="Brown"/>
    <x v="0"/>
    <s v="Spring"/>
    <s v="Online"/>
    <x v="1"/>
    <n v="4363.5042913838461"/>
    <n v="171.00556165372245"/>
    <n v="7182.233589456343"/>
  </r>
  <r>
    <n v="450.73727633295198"/>
    <n v="291.798103218883"/>
    <n v="38"/>
    <n v="35.262043203336802"/>
    <n v="37"/>
    <n v="12.6021688575649"/>
    <n v="6"/>
    <x v="2"/>
    <s v="Metal"/>
    <s v="Red"/>
    <x v="0"/>
    <s v="Summer"/>
    <s v="Retail"/>
    <x v="1"/>
    <n v="17128.016500652175"/>
    <n v="696.24884478310321"/>
    <n v="26457.456101757922"/>
  </r>
  <r>
    <n v="317.11660409932102"/>
    <n v="272.12994656400502"/>
    <n v="12"/>
    <n v="14.186156433873199"/>
    <n v="99"/>
    <n v="18.238731080508199"/>
    <n v="1"/>
    <x v="1"/>
    <s v="Wood"/>
    <s v="Blue"/>
    <x v="0"/>
    <s v="Fall"/>
    <s v="Retail"/>
    <x v="2"/>
    <n v="3805.3992491918525"/>
    <n v="369.54014751122986"/>
    <n v="4434.4817701347583"/>
  </r>
  <r>
    <n v="355.59604361501999"/>
    <n v="272.59467097397101"/>
    <n v="39"/>
    <n v="23.341478098926501"/>
    <n v="192"/>
    <n v="3.1428760935432001"/>
    <n v="2"/>
    <x v="4"/>
    <s v="Wood"/>
    <s v="Blue"/>
    <x v="1"/>
    <s v="Spring"/>
    <s v="Retail"/>
    <x v="0"/>
    <n v="13868.245700985779"/>
    <n v="463.87020620344151"/>
    <n v="18090.93804193422"/>
  </r>
  <r>
    <n v="405.12705737330202"/>
    <n v="330.16024435148501"/>
    <n v="18"/>
    <n v="18.504518929906599"/>
    <n v="145"/>
    <n v="13.626834714206"/>
    <n v="4"/>
    <x v="4"/>
    <s v="Metal"/>
    <s v="White"/>
    <x v="0"/>
    <s v="Spring"/>
    <s v="Online"/>
    <x v="3"/>
    <n v="7292.287032719436"/>
    <n v="497.11597754095902"/>
    <n v="8948.0875957372627"/>
  </r>
  <r>
    <n v="274.29898951807502"/>
    <n v="187.000090934886"/>
    <n v="2"/>
    <n v="31.826183077293699"/>
    <n v="190"/>
    <n v="7.1629768201191899"/>
    <n v="4"/>
    <x v="4"/>
    <s v="Metal"/>
    <s v="Red"/>
    <x v="2"/>
    <s v="Winter"/>
    <s v="Online"/>
    <x v="2"/>
    <n v="548.59797903615004"/>
    <n v="402.352401405173"/>
    <n v="804.704802810346"/>
  </r>
  <r>
    <n v="89.114129639340604"/>
    <n v="67.022637787450293"/>
    <n v="10"/>
    <n v="24.790111221753602"/>
    <n v="50"/>
    <n v="25.066943957136999"/>
    <n v="2"/>
    <x v="1"/>
    <s v="Wood"/>
    <s v="Green"/>
    <x v="0"/>
    <s v="Winter"/>
    <s v="Retail"/>
    <x v="1"/>
    <n v="891.14129639340604"/>
    <n v="118.48725092798682"/>
    <n v="1184.8725092798682"/>
  </r>
  <r>
    <n v="291.697943818346"/>
    <n v="174.83016708860299"/>
    <n v="15"/>
    <n v="40.064655650271597"/>
    <n v="136"/>
    <n v="23.5175875460261"/>
    <n v="8"/>
    <x v="4"/>
    <s v="Glass"/>
    <s v="Black"/>
    <x v="2"/>
    <s v="Fall"/>
    <s v="Online"/>
    <x v="1"/>
    <n v="4375.4691572751899"/>
    <n v="486.68769151681335"/>
    <n v="7300.3153727522003"/>
  </r>
  <r>
    <n v="314.078503109395"/>
    <n v="245.667284185797"/>
    <n v="30"/>
    <n v="21.781566788660498"/>
    <n v="140"/>
    <n v="24.725399988760699"/>
    <n v="2"/>
    <x v="3"/>
    <s v="Metal"/>
    <s v="Black"/>
    <x v="1"/>
    <s v="Winter"/>
    <s v="Online"/>
    <x v="1"/>
    <n v="9422.3550932818507"/>
    <n v="401.54026386693505"/>
    <n v="12046.207916008052"/>
  </r>
  <r>
    <n v="385.44776338294798"/>
    <n v="258.65107276968098"/>
    <n v="44"/>
    <n v="32.895946651866403"/>
    <n v="167"/>
    <n v="21.708283132738501"/>
    <n v="3"/>
    <x v="2"/>
    <s v="Plastic"/>
    <s v="Blue"/>
    <x v="2"/>
    <s v="Summer"/>
    <s v="Online"/>
    <x v="3"/>
    <n v="16959.701588849712"/>
    <n v="574.4031010813278"/>
    <n v="25273.736447578423"/>
  </r>
  <r>
    <n v="244.24679580335501"/>
    <n v="165.35952749793699"/>
    <n v="17"/>
    <n v="32.298179407410103"/>
    <n v="54"/>
    <n v="24.9804967086015"/>
    <n v="4"/>
    <x v="1"/>
    <s v="Plastic"/>
    <s v="Red"/>
    <x v="2"/>
    <s v="Summer"/>
    <s v="Online"/>
    <x v="0"/>
    <n v="4152.1955286570355"/>
    <n v="360.76843084200362"/>
    <n v="6133.0633243140619"/>
  </r>
  <r>
    <n v="107.411136258003"/>
    <n v="81.603347601198294"/>
    <n v="4"/>
    <n v="24.027107016924699"/>
    <n v="108"/>
    <n v="6.0248625052476203"/>
    <n v="9"/>
    <x v="4"/>
    <s v="Wood"/>
    <s v="Green"/>
    <x v="2"/>
    <s v="Winter"/>
    <s v="Retail"/>
    <x v="1"/>
    <n v="429.64454503201199"/>
    <n v="141.38086893957203"/>
    <n v="565.5234757582881"/>
  </r>
  <r>
    <n v="177.69915760942601"/>
    <n v="155.400089893136"/>
    <n v="7"/>
    <n v="12.548775141242899"/>
    <n v="170"/>
    <n v="13.561313297393999"/>
    <n v="1"/>
    <x v="3"/>
    <s v="Fabric"/>
    <s v="Black"/>
    <x v="1"/>
    <s v="Winter"/>
    <s v="Online"/>
    <x v="2"/>
    <n v="1243.894103265982"/>
    <n v="203.19802026378565"/>
    <n v="1422.3861418464996"/>
  </r>
  <r>
    <n v="213.387033379385"/>
    <n v="112.15676645779899"/>
    <n v="41"/>
    <n v="47.439746135655099"/>
    <n v="43"/>
    <n v="20.755406398379002"/>
    <n v="8"/>
    <x v="2"/>
    <s v="Wood"/>
    <s v="Red"/>
    <x v="2"/>
    <s v="Summer"/>
    <s v="Retail"/>
    <x v="3"/>
    <n v="8748.8683685547858"/>
    <n v="405.98554552290608"/>
    <n v="16645.407366439151"/>
  </r>
  <r>
    <n v="340.66275859922001"/>
    <n v="282.71510184788298"/>
    <n v="31"/>
    <n v="17.0102705061196"/>
    <n v="109"/>
    <n v="19.121774938053999"/>
    <n v="5"/>
    <x v="2"/>
    <s v="Wood"/>
    <s v="Green"/>
    <x v="2"/>
    <s v="Spring"/>
    <s v="Retail"/>
    <x v="0"/>
    <n v="10560.545516575821"/>
    <n v="410.48785274609219"/>
    <n v="12725.123435128859"/>
  </r>
  <r>
    <n v="306.85023710101001"/>
    <n v="189.31224925223"/>
    <n v="39"/>
    <n v="38.3046755835122"/>
    <n v="195"/>
    <n v="21.4906344862226"/>
    <n v="7"/>
    <x v="4"/>
    <s v="Glass"/>
    <s v="Brown"/>
    <x v="0"/>
    <s v="Fall"/>
    <s v="Online"/>
    <x v="2"/>
    <n v="11967.159246939391"/>
    <n v="497.36384402414404"/>
    <n v="19397.189916941617"/>
  </r>
  <r>
    <n v="210.24352665403001"/>
    <n v="142.454239993317"/>
    <n v="34"/>
    <n v="32.243221819744797"/>
    <n v="160"/>
    <n v="6.7277514945369497"/>
    <n v="8"/>
    <x v="3"/>
    <s v="Glass"/>
    <s v="Blue"/>
    <x v="0"/>
    <s v="Fall"/>
    <s v="Retail"/>
    <x v="2"/>
    <n v="7148.2799062370204"/>
    <n v="310.29150485094408"/>
    <n v="10549.911164932098"/>
  </r>
  <r>
    <n v="493.93186195684001"/>
    <n v="251.29540749182499"/>
    <n v="6"/>
    <n v="49.123466848999598"/>
    <n v="151"/>
    <n v="2.9530412713496901"/>
    <n v="5"/>
    <x v="1"/>
    <s v="Fabric"/>
    <s v="White"/>
    <x v="0"/>
    <s v="Spring"/>
    <s v="Retail"/>
    <x v="3"/>
    <n v="2963.5911717410399"/>
    <n v="970.84418171902826"/>
    <n v="5825.0650903141695"/>
  </r>
  <r>
    <n v="322.59866871059899"/>
    <n v="200.146159927258"/>
    <n v="38"/>
    <n v="37.9581568866274"/>
    <n v="163"/>
    <n v="27.504197342243199"/>
    <n v="8"/>
    <x v="4"/>
    <s v="Fabric"/>
    <s v="Black"/>
    <x v="2"/>
    <s v="Fall"/>
    <s v="Retail"/>
    <x v="3"/>
    <n v="12258.749411002762"/>
    <n v="519.96951173919194"/>
    <n v="19758.841446089293"/>
  </r>
  <r>
    <n v="156.75205628119701"/>
    <n v="109.89142047397701"/>
    <n v="45"/>
    <n v="29.894750294794701"/>
    <n v="127"/>
    <n v="16.805156867020699"/>
    <n v="8"/>
    <x v="2"/>
    <s v="Fabric"/>
    <s v="Black"/>
    <x v="2"/>
    <s v="Winter"/>
    <s v="Online"/>
    <x v="3"/>
    <n v="7053.8425326538654"/>
    <n v="223.59531838249512"/>
    <n v="10061.78932721228"/>
  </r>
  <r>
    <n v="95.802112679181604"/>
    <n v="50.0537710963563"/>
    <n v="34"/>
    <n v="47.752956906102398"/>
    <n v="104"/>
    <n v="4.6147777352223196"/>
    <n v="9"/>
    <x v="2"/>
    <s v="Fabric"/>
    <s v="Green"/>
    <x v="1"/>
    <s v="Winter"/>
    <s v="Retail"/>
    <x v="1"/>
    <n v="3257.2718310921746"/>
    <n v="183.36370252955268"/>
    <n v="6234.3658860047908"/>
  </r>
  <r>
    <n v="118.786612632949"/>
    <n v="82.727545585248194"/>
    <n v="44"/>
    <n v="30.356170824673299"/>
    <n v="9"/>
    <n v="23.803097456620801"/>
    <n v="2"/>
    <x v="2"/>
    <s v="Fabric"/>
    <s v="White"/>
    <x v="2"/>
    <s v="Winter"/>
    <s v="Online"/>
    <x v="0"/>
    <n v="5226.6109558497565"/>
    <n v="170.56301188423529"/>
    <n v="7504.7725229063526"/>
  </r>
  <r>
    <n v="160.68097777302799"/>
    <n v="139.92810582601001"/>
    <n v="15"/>
    <n v="12.915574845662899"/>
    <n v="99"/>
    <n v="27.447898098878401"/>
    <n v="3"/>
    <x v="4"/>
    <s v="Wood"/>
    <s v="Brown"/>
    <x v="2"/>
    <s v="Fall"/>
    <s v="Retail"/>
    <x v="1"/>
    <n v="2410.2146665954197"/>
    <n v="184.51172811700593"/>
    <n v="2767.6759217550889"/>
  </r>
  <r>
    <n v="122.3066179668"/>
    <n v="66.3094242087612"/>
    <n v="14"/>
    <n v="45.7842712756878"/>
    <n v="147"/>
    <n v="5.08690555713327"/>
    <n v="1"/>
    <x v="0"/>
    <s v="Wood"/>
    <s v="Red"/>
    <x v="1"/>
    <s v="Spring"/>
    <s v="Retail"/>
    <x v="3"/>
    <n v="1712.2926515352001"/>
    <n v="225.59250026635448"/>
    <n v="3158.2950037289629"/>
  </r>
  <r>
    <n v="133.955160823087"/>
    <n v="107.93789267917199"/>
    <n v="6"/>
    <n v="19.422370876979802"/>
    <n v="108"/>
    <n v="24.522373658073299"/>
    <n v="4"/>
    <x v="0"/>
    <s v="Plastic"/>
    <s v="Blue"/>
    <x v="2"/>
    <s v="Winter"/>
    <s v="Retail"/>
    <x v="3"/>
    <n v="803.73096493852199"/>
    <n v="166.24361163391117"/>
    <n v="997.46166980346698"/>
  </r>
  <r>
    <n v="178.292825912231"/>
    <n v="118.362976876454"/>
    <n v="37"/>
    <n v="33.6131578649603"/>
    <n v="107"/>
    <n v="27.9967518395738"/>
    <n v="5"/>
    <x v="0"/>
    <s v="Plastic"/>
    <s v="Red"/>
    <x v="1"/>
    <s v="Spring"/>
    <s v="Retail"/>
    <x v="3"/>
    <n v="6596.8345587525464"/>
    <n v="268.56651134205117"/>
    <n v="9936.960919655894"/>
  </r>
  <r>
    <n v="128.01811788263899"/>
    <n v="97.558701269153204"/>
    <n v="32"/>
    <n v="23.793051419026401"/>
    <n v="139"/>
    <n v="28.150848008880502"/>
    <n v="1"/>
    <x v="3"/>
    <s v="Metal"/>
    <s v="Green"/>
    <x v="1"/>
    <s v="Summer"/>
    <s v="Online"/>
    <x v="1"/>
    <n v="4096.5797722444477"/>
    <n v="167.98746081089115"/>
    <n v="5375.5987459485168"/>
  </r>
  <r>
    <n v="453.54444108189102"/>
    <n v="273.98376549385102"/>
    <n v="3"/>
    <n v="39.590536080590802"/>
    <n v="189"/>
    <n v="27.424693849604999"/>
    <n v="8"/>
    <x v="4"/>
    <s v="Wood"/>
    <s v="Black"/>
    <x v="0"/>
    <s v="Summer"/>
    <s v="Retail"/>
    <x v="2"/>
    <n v="1360.6333232456732"/>
    <n v="750.78375415970197"/>
    <n v="2252.351262479106"/>
  </r>
  <r>
    <n v="86.105185547738898"/>
    <n v="48.545837117690397"/>
    <n v="3"/>
    <n v="43.620309498345598"/>
    <n v="145"/>
    <n v="16.392630370803001"/>
    <n v="2"/>
    <x v="2"/>
    <s v="Fabric"/>
    <s v="Brown"/>
    <x v="2"/>
    <s v="Summer"/>
    <s v="Retail"/>
    <x v="3"/>
    <n v="258.31555664321672"/>
    <n v="152.72376414555208"/>
    <n v="458.17129243665624"/>
  </r>
  <r>
    <n v="286.03012530661402"/>
    <n v="161.37391932011701"/>
    <n v="22"/>
    <n v="43.581495429150898"/>
    <n v="93"/>
    <n v="10.686339517616"/>
    <n v="1"/>
    <x v="3"/>
    <s v="Metal"/>
    <s v="Black"/>
    <x v="0"/>
    <s v="Fall"/>
    <s v="Retail"/>
    <x v="1"/>
    <n v="6292.6627567455089"/>
    <n v="506.97927476511495"/>
    <n v="11153.544044832528"/>
  </r>
  <r>
    <n v="234.678572145347"/>
    <n v="123.95646573318599"/>
    <n v="22"/>
    <n v="47.180322174274202"/>
    <n v="62"/>
    <n v="0.21818423082027799"/>
    <n v="2"/>
    <x v="0"/>
    <s v="Glass"/>
    <s v="Red"/>
    <x v="2"/>
    <s v="Fall"/>
    <s v="Online"/>
    <x v="3"/>
    <n v="5162.9285871976344"/>
    <n v="444.30140774362491"/>
    <n v="9774.6309703597472"/>
  </r>
  <r>
    <n v="492.07037760887198"/>
    <n v="282.57568647747502"/>
    <n v="10"/>
    <n v="42.574131803950202"/>
    <n v="83"/>
    <n v="1.8273668061458099"/>
    <n v="5"/>
    <x v="1"/>
    <s v="Wood"/>
    <s v="Brown"/>
    <x v="0"/>
    <s v="Winter"/>
    <s v="Online"/>
    <x v="1"/>
    <n v="4920.7037760887197"/>
    <n v="856.87930033371345"/>
    <n v="8568.793003337134"/>
  </r>
  <r>
    <n v="100.417505975623"/>
    <n v="76.888454612313595"/>
    <n v="3"/>
    <n v="23.431224600441201"/>
    <n v="24"/>
    <n v="12.8651704589217"/>
    <n v="9"/>
    <x v="3"/>
    <s v="Plastic"/>
    <s v="Blue"/>
    <x v="1"/>
    <s v="Summer"/>
    <s v="Retail"/>
    <x v="0"/>
    <n v="301.25251792686902"/>
    <n v="131.14680945543975"/>
    <n v="393.44042836631922"/>
  </r>
  <r>
    <n v="229.03501957058299"/>
    <n v="195.29272040080201"/>
    <n v="12"/>
    <n v="14.732375526259601"/>
    <n v="11"/>
    <n v="11.9797843917453"/>
    <n v="9"/>
    <x v="3"/>
    <s v="Wood"/>
    <s v="Green"/>
    <x v="1"/>
    <s v="Spring"/>
    <s v="Retail"/>
    <x v="0"/>
    <n v="2748.4202348469958"/>
    <n v="268.60724804303442"/>
    <n v="3223.2869765164132"/>
  </r>
  <r>
    <n v="486.26169497391601"/>
    <n v="401.48210180590098"/>
    <n v="29"/>
    <n v="17.434972576353498"/>
    <n v="148"/>
    <n v="5.5414172870964897"/>
    <n v="2"/>
    <x v="4"/>
    <s v="Wood"/>
    <s v="Blue"/>
    <x v="1"/>
    <s v="Fall"/>
    <s v="Retail"/>
    <x v="1"/>
    <n v="14101.589154243564"/>
    <n v="588.94390294195114"/>
    <n v="17079.373185316585"/>
  </r>
  <r>
    <n v="439.47820665229102"/>
    <n v="340.17974245398199"/>
    <n v="48"/>
    <n v="22.594627605020602"/>
    <n v="24"/>
    <n v="11.864400840949701"/>
    <n v="2"/>
    <x v="3"/>
    <s v="Wood"/>
    <s v="Green"/>
    <x v="1"/>
    <s v="Spring"/>
    <s v="Retail"/>
    <x v="3"/>
    <n v="21094.95391930997"/>
    <n v="567.76189178413676"/>
    <n v="27252.570805638563"/>
  </r>
  <r>
    <n v="417.682431927175"/>
    <n v="227.291395672307"/>
    <n v="17"/>
    <n v="45.582725463555803"/>
    <n v="10"/>
    <n v="5.2395019636610396"/>
    <n v="3"/>
    <x v="4"/>
    <s v="Wood"/>
    <s v="Blue"/>
    <x v="2"/>
    <s v="Spring"/>
    <s v="Online"/>
    <x v="1"/>
    <n v="7100.6013427619746"/>
    <n v="767.5548536475228"/>
    <n v="13048.432512007888"/>
  </r>
  <r>
    <n v="166.056272170222"/>
    <n v="102.23669180124401"/>
    <n v="7"/>
    <n v="38.432502148162001"/>
    <n v="63"/>
    <n v="25.463737583275201"/>
    <n v="7"/>
    <x v="1"/>
    <s v="Glass"/>
    <s v="Red"/>
    <x v="2"/>
    <s v="Winter"/>
    <s v="Online"/>
    <x v="0"/>
    <n v="1162.393905191554"/>
    <n v="269.71418031285913"/>
    <n v="1887.999262190014"/>
  </r>
  <r>
    <n v="126.89941432552899"/>
    <n v="79.175431575742195"/>
    <n v="13"/>
    <n v="37.6077249871012"/>
    <n v="125"/>
    <n v="8.9458463362679606"/>
    <n v="3"/>
    <x v="2"/>
    <s v="Plastic"/>
    <s v="White"/>
    <x v="0"/>
    <s v="Winter"/>
    <s v="Online"/>
    <x v="1"/>
    <n v="1649.692386231877"/>
    <n v="203.38962523692905"/>
    <n v="2644.0651280800776"/>
  </r>
  <r>
    <n v="350.88944896599298"/>
    <n v="210.52762655767"/>
    <n v="2"/>
    <n v="40.001722144095098"/>
    <n v="49"/>
    <n v="17.956930504749302"/>
    <n v="1"/>
    <x v="2"/>
    <s v="Wood"/>
    <s v="Brown"/>
    <x v="2"/>
    <s v="Spring"/>
    <s v="Retail"/>
    <x v="0"/>
    <n v="701.77889793198597"/>
    <n v="584.83253437491658"/>
    <n v="1169.6650687498332"/>
  </r>
  <r>
    <n v="468.21919510741299"/>
    <n v="330.56381173972602"/>
    <n v="4"/>
    <n v="29.399773611611"/>
    <n v="189"/>
    <n v="15.0852918599726"/>
    <n v="6"/>
    <x v="0"/>
    <s v="Glass"/>
    <s v="Green"/>
    <x v="2"/>
    <s v="Spring"/>
    <s v="Retail"/>
    <x v="0"/>
    <n v="1872.8767804296519"/>
    <n v="663.19786643689417"/>
    <n v="2652.7914657475767"/>
  </r>
  <r>
    <n v="300.54330185626799"/>
    <n v="214.654495666397"/>
    <n v="10"/>
    <n v="28.577847404813099"/>
    <n v="88"/>
    <n v="1.55646232781976"/>
    <n v="3"/>
    <x v="0"/>
    <s v="Metal"/>
    <s v="Red"/>
    <x v="0"/>
    <s v="Spring"/>
    <s v="Retail"/>
    <x v="2"/>
    <n v="3005.43301856268"/>
    <n v="420.79843708956128"/>
    <n v="4207.9843708956123"/>
  </r>
  <r>
    <n v="307.22571026145403"/>
    <n v="197.47067401244499"/>
    <n v="39"/>
    <n v="35.724560993155599"/>
    <n v="98"/>
    <n v="28.267011584734899"/>
    <n v="1"/>
    <x v="1"/>
    <s v="Wood"/>
    <s v="Black"/>
    <x v="1"/>
    <s v="Spring"/>
    <s v="Retail"/>
    <x v="3"/>
    <n v="11981.802700196708"/>
    <n v="477.98306010595888"/>
    <n v="18641.339344132397"/>
  </r>
  <r>
    <n v="175.99059214712699"/>
    <n v="112.900721490067"/>
    <n v="24"/>
    <n v="35.848433650542503"/>
    <n v="115"/>
    <n v="15.816779347514499"/>
    <n v="4"/>
    <x v="2"/>
    <s v="Glass"/>
    <s v="Black"/>
    <x v="0"/>
    <s v="Summer"/>
    <s v="Online"/>
    <x v="1"/>
    <n v="4223.7742115310475"/>
    <n v="274.33561199182674"/>
    <n v="6584.0546878038422"/>
  </r>
  <r>
    <n v="396.271819936371"/>
    <n v="329.46920384846999"/>
    <n v="17"/>
    <n v="16.857776083756701"/>
    <n v="95"/>
    <n v="9.75172930175445"/>
    <n v="1"/>
    <x v="0"/>
    <s v="Fabric"/>
    <s v="Blue"/>
    <x v="0"/>
    <s v="Spring"/>
    <s v="Online"/>
    <x v="3"/>
    <n v="6736.6209389183068"/>
    <n v="476.61922098159363"/>
    <n v="8102.5267566870916"/>
  </r>
  <r>
    <n v="134.169686850885"/>
    <n v="109.444513142521"/>
    <n v="6"/>
    <n v="18.4282860672125"/>
    <n v="176"/>
    <n v="4.7437970889920402"/>
    <n v="1"/>
    <x v="3"/>
    <s v="Metal"/>
    <s v="Black"/>
    <x v="1"/>
    <s v="Fall"/>
    <s v="Online"/>
    <x v="3"/>
    <n v="805.01812110531"/>
    <n v="164.48065191009294"/>
    <n v="986.88391146055767"/>
  </r>
  <r>
    <n v="195.65565638190901"/>
    <n v="121.91662638259901"/>
    <n v="19"/>
    <n v="37.6881667327701"/>
    <n v="13"/>
    <n v="10.155799041805"/>
    <n v="2"/>
    <x v="4"/>
    <s v="Plastic"/>
    <s v="White"/>
    <x v="0"/>
    <s v="Winter"/>
    <s v="Retail"/>
    <x v="0"/>
    <n v="3717.4574712562712"/>
    <n v="313.99438296546685"/>
    <n v="5965.8932763438706"/>
  </r>
  <r>
    <n v="241.446397377387"/>
    <n v="208.975569784008"/>
    <n v="5"/>
    <n v="13.448462245069599"/>
    <n v="0"/>
    <n v="0.61534809070168495"/>
    <n v="8"/>
    <x v="0"/>
    <s v="Wood"/>
    <s v="Green"/>
    <x v="0"/>
    <s v="Fall"/>
    <s v="Retail"/>
    <x v="0"/>
    <n v="1207.2319868869349"/>
    <n v="278.96257379162859"/>
    <n v="1394.8128689581429"/>
  </r>
  <r>
    <n v="278.42467040800398"/>
    <n v="245.32721803148999"/>
    <n v="32"/>
    <n v="11.8873993198997"/>
    <n v="24"/>
    <n v="10.906744660448901"/>
    <n v="2"/>
    <x v="1"/>
    <s v="Wood"/>
    <s v="Blue"/>
    <x v="0"/>
    <s v="Winter"/>
    <s v="Retail"/>
    <x v="1"/>
    <n v="8909.5894530561272"/>
    <n v="315.98734830089353"/>
    <n v="10111.595145628593"/>
  </r>
  <r>
    <n v="159.08437958678601"/>
    <n v="100.33404362677599"/>
    <n v="10"/>
    <n v="36.9302983187983"/>
    <n v="186"/>
    <n v="15.9445778191351"/>
    <n v="2"/>
    <x v="2"/>
    <s v="Glass"/>
    <s v="Green"/>
    <x v="2"/>
    <s v="Winter"/>
    <s v="Retail"/>
    <x v="1"/>
    <n v="1590.8437958678601"/>
    <n v="252.23582060195804"/>
    <n v="2522.3582060195804"/>
  </r>
  <r>
    <n v="101.676571132641"/>
    <n v="65.252970973176701"/>
    <n v="9"/>
    <n v="35.8230020482778"/>
    <n v="71"/>
    <n v="26.155987375528301"/>
    <n v="8"/>
    <x v="1"/>
    <s v="Plastic"/>
    <s v="Green"/>
    <x v="1"/>
    <s v="Winter"/>
    <s v="Retail"/>
    <x v="1"/>
    <n v="915.08914019376903"/>
    <n v="158.4314853884693"/>
    <n v="1425.8833684962237"/>
  </r>
  <r>
    <n v="324.77901909873401"/>
    <n v="228.07725529784801"/>
    <n v="27"/>
    <n v="29.774633863121601"/>
    <n v="68"/>
    <n v="20.621232530933899"/>
    <n v="6"/>
    <x v="4"/>
    <s v="Fabric"/>
    <s v="Red"/>
    <x v="1"/>
    <s v="Fall"/>
    <s v="Online"/>
    <x v="0"/>
    <n v="8769.0335156658184"/>
    <n v="462.48106199360689"/>
    <n v="12486.988673827385"/>
  </r>
  <r>
    <n v="179.88374895811501"/>
    <n v="157.65881047148301"/>
    <n v="13"/>
    <n v="12.355167498653"/>
    <n v="132"/>
    <n v="3.34746939399724"/>
    <n v="4"/>
    <x v="4"/>
    <s v="Metal"/>
    <s v="Black"/>
    <x v="0"/>
    <s v="Winter"/>
    <s v="Retail"/>
    <x v="2"/>
    <n v="2338.4887364554952"/>
    <n v="205.24170544264592"/>
    <n v="2668.1421707543968"/>
  </r>
  <r>
    <n v="311.55719964017499"/>
    <n v="264.98805125212101"/>
    <n v="19"/>
    <n v="14.947222674307501"/>
    <n v="104"/>
    <n v="4.4323897331388302"/>
    <n v="3"/>
    <x v="1"/>
    <s v="Plastic"/>
    <s v="Brown"/>
    <x v="2"/>
    <s v="Spring"/>
    <s v="Retail"/>
    <x v="1"/>
    <n v="5919.5867931633247"/>
    <n v="366.31043622141743"/>
    <n v="6959.8982882069313"/>
  </r>
  <r>
    <n v="119.46322187339101"/>
    <n v="64.632850645185499"/>
    <n v="21"/>
    <n v="45.897281496656397"/>
    <n v="146"/>
    <n v="12.8437010345512"/>
    <n v="1"/>
    <x v="0"/>
    <s v="Wood"/>
    <s v="Green"/>
    <x v="1"/>
    <s v="Spring"/>
    <s v="Online"/>
    <x v="0"/>
    <n v="2508.7276593412112"/>
    <n v="220.80816856921533"/>
    <n v="4636.9715399535216"/>
  </r>
  <r>
    <n v="266.51304583466703"/>
    <n v="175.12366955020499"/>
    <n v="24"/>
    <n v="34.290770269143302"/>
    <n v="22"/>
    <n v="5.8712325491636301"/>
    <n v="3"/>
    <x v="0"/>
    <s v="Glass"/>
    <s v="White"/>
    <x v="1"/>
    <s v="Summer"/>
    <s v="Online"/>
    <x v="2"/>
    <n v="6396.3131000320082"/>
    <n v="405.59453660664957"/>
    <n v="9734.2688785595892"/>
  </r>
  <r>
    <n v="289.66524464821299"/>
    <n v="208.94958274816301"/>
    <n v="38"/>
    <n v="27.865152410009099"/>
    <n v="8"/>
    <n v="0.83549332748267202"/>
    <n v="9"/>
    <x v="2"/>
    <s v="Fabric"/>
    <s v="White"/>
    <x v="0"/>
    <s v="Summer"/>
    <s v="Retail"/>
    <x v="3"/>
    <n v="11007.279296632094"/>
    <n v="401.56076338394536"/>
    <n v="15259.309008589924"/>
  </r>
  <r>
    <n v="73.320591570092105"/>
    <n v="51.416283995286797"/>
    <n v="4"/>
    <n v="29.874701097938299"/>
    <n v="117"/>
    <n v="24.150446403542102"/>
    <n v="5"/>
    <x v="2"/>
    <s v="Glass"/>
    <s v="Brown"/>
    <x v="0"/>
    <s v="Summer"/>
    <s v="Online"/>
    <x v="0"/>
    <n v="293.28236628036842"/>
    <n v="104.55654766262461"/>
    <n v="418.22619065049844"/>
  </r>
  <r>
    <n v="201.47192518726399"/>
    <n v="116.359148801614"/>
    <n v="24"/>
    <n v="42.245477282524199"/>
    <n v="93"/>
    <n v="0.58567712093982305"/>
    <n v="6"/>
    <x v="3"/>
    <s v="Metal"/>
    <s v="Black"/>
    <x v="0"/>
    <s v="Spring"/>
    <s v="Retail"/>
    <x v="1"/>
    <n v="4835.3262044943358"/>
    <n v="348.84181481825505"/>
    <n v="8372.2035556381215"/>
  </r>
  <r>
    <n v="110.486604622538"/>
    <n v="93.198401926973503"/>
    <n v="35"/>
    <n v="15.6473291532738"/>
    <n v="177"/>
    <n v="24.9206881559404"/>
    <n v="5"/>
    <x v="3"/>
    <s v="Plastic"/>
    <s v="Black"/>
    <x v="1"/>
    <s v="Fall"/>
    <s v="Retail"/>
    <x v="1"/>
    <n v="3867.0311617888296"/>
    <n v="130.98175020835879"/>
    <n v="4584.3612572925576"/>
  </r>
  <r>
    <n v="78.518736712745493"/>
    <n v="60.520382400472101"/>
    <n v="3"/>
    <n v="22.9223686801265"/>
    <n v="143"/>
    <n v="4.3231188909889804"/>
    <n v="1"/>
    <x v="2"/>
    <s v="Glass"/>
    <s v="Blue"/>
    <x v="0"/>
    <s v="Summer"/>
    <s v="Online"/>
    <x v="2"/>
    <n v="235.55621013823648"/>
    <n v="101.86968043541891"/>
    <n v="305.60904130625676"/>
  </r>
  <r>
    <n v="495.48210457547498"/>
    <n v="413.80849429293198"/>
    <n v="4"/>
    <n v="16.483665005927801"/>
    <n v="32"/>
    <n v="29.240352324213401"/>
    <n v="1"/>
    <x v="3"/>
    <s v="Glass"/>
    <s v="Blue"/>
    <x v="0"/>
    <s v="Spring"/>
    <s v="Retail"/>
    <x v="2"/>
    <n v="1981.9284183018999"/>
    <n v="593.27568027337782"/>
    <n v="2373.1027210935113"/>
  </r>
  <r>
    <n v="195.05923023862499"/>
    <n v="164.53357483384701"/>
    <n v="37"/>
    <n v="15.649428826021101"/>
    <n v="129"/>
    <n v="18.1162173547857"/>
    <n v="4"/>
    <x v="1"/>
    <s v="Wood"/>
    <s v="Blue"/>
    <x v="0"/>
    <s v="Winter"/>
    <s v="Retail"/>
    <x v="0"/>
    <n v="7217.191518829125"/>
    <n v="231.2482624881126"/>
    <n v="8556.1857120601671"/>
  </r>
  <r>
    <n v="414.44350063458501"/>
    <n v="331.28223820273797"/>
    <n v="40"/>
    <n v="20.065765853370401"/>
    <n v="13"/>
    <n v="22.0494891488968"/>
    <n v="3"/>
    <x v="0"/>
    <s v="Glass"/>
    <s v="Black"/>
    <x v="2"/>
    <s v="Fall"/>
    <s v="Retail"/>
    <x v="2"/>
    <n v="16577.740025383398"/>
    <n v="518.48060478610319"/>
    <n v="20739.224191444126"/>
  </r>
  <r>
    <n v="164.58829464369299"/>
    <n v="111.209716861495"/>
    <n v="48"/>
    <n v="32.4315759500113"/>
    <n v="0"/>
    <n v="3.3145088390419399"/>
    <n v="8"/>
    <x v="3"/>
    <s v="Fabric"/>
    <s v="Green"/>
    <x v="0"/>
    <s v="Fall"/>
    <s v="Online"/>
    <x v="0"/>
    <n v="7900.238142897264"/>
    <n v="243.5875883710514"/>
    <n v="11692.204241810467"/>
  </r>
  <r>
    <n v="356.676225000768"/>
    <n v="265.44511720653202"/>
    <n v="35"/>
    <n v="25.578129799382999"/>
    <n v="89"/>
    <n v="25.8631222035444"/>
    <n v="7"/>
    <x v="3"/>
    <s v="Plastic"/>
    <s v="Red"/>
    <x v="1"/>
    <s v="Spring"/>
    <s v="Online"/>
    <x v="2"/>
    <n v="12483.66787502688"/>
    <n v="479.26264690646127"/>
    <n v="16774.192641726146"/>
  </r>
  <r>
    <n v="392.102536950358"/>
    <n v="221.20314150662901"/>
    <n v="31"/>
    <n v="43.585383755210202"/>
    <n v="185"/>
    <n v="25.175770286146101"/>
    <n v="7"/>
    <x v="1"/>
    <s v="Metal"/>
    <s v="Brown"/>
    <x v="0"/>
    <s v="Spring"/>
    <s v="Online"/>
    <x v="3"/>
    <n v="12155.178645461097"/>
    <n v="695.03714294355552"/>
    <n v="21546.151431250222"/>
  </r>
  <r>
    <n v="318.03743327352902"/>
    <n v="244.71650044084299"/>
    <n v="44"/>
    <n v="23.054183301003601"/>
    <n v="88"/>
    <n v="19.589781946251499"/>
    <n v="8"/>
    <x v="4"/>
    <s v="Glass"/>
    <s v="Brown"/>
    <x v="1"/>
    <s v="Winter"/>
    <s v="Online"/>
    <x v="1"/>
    <n v="13993.647064035276"/>
    <n v="413.32647688652986"/>
    <n v="18186.364983007315"/>
  </r>
  <r>
    <n v="262.20928484757098"/>
    <n v="149.90538962138299"/>
    <n v="25"/>
    <n v="42.829869770428701"/>
    <n v="143"/>
    <n v="15.068245937861599"/>
    <n v="7"/>
    <x v="2"/>
    <s v="Fabric"/>
    <s v="Brown"/>
    <x v="2"/>
    <s v="Winter"/>
    <s v="Retail"/>
    <x v="1"/>
    <n v="6555.2321211892749"/>
    <n v="458.64734572870196"/>
    <n v="11466.18364321755"/>
  </r>
  <r>
    <n v="235.32841136626999"/>
    <n v="182.986627564347"/>
    <n v="40"/>
    <n v="22.2420163795937"/>
    <n v="89"/>
    <n v="21.6446751939501"/>
    <n v="2"/>
    <x v="1"/>
    <s v="Metal"/>
    <s v="Blue"/>
    <x v="2"/>
    <s v="Winter"/>
    <s v="Online"/>
    <x v="3"/>
    <n v="9413.1364546507994"/>
    <n v="302.64212163098313"/>
    <n v="12105.684865239326"/>
  </r>
  <r>
    <n v="206.99071994434701"/>
    <n v="122.505235409118"/>
    <n v="13"/>
    <n v="40.816073569841201"/>
    <n v="174"/>
    <n v="0.177846460106344"/>
    <n v="4"/>
    <x v="4"/>
    <s v="Fabric"/>
    <s v="Red"/>
    <x v="0"/>
    <s v="Fall"/>
    <s v="Retail"/>
    <x v="1"/>
    <n v="2690.879359276511"/>
    <n v="349.74144574306109"/>
    <n v="4546.6387946597943"/>
  </r>
  <r>
    <n v="468.28811491152101"/>
    <n v="256.16320815685799"/>
    <n v="4"/>
    <n v="45.297947993991201"/>
    <n v="171"/>
    <n v="17.773222661953699"/>
    <n v="6"/>
    <x v="1"/>
    <s v="Glass"/>
    <s v="White"/>
    <x v="1"/>
    <s v="Fall"/>
    <s v="Online"/>
    <x v="1"/>
    <n v="1873.152459646084"/>
    <n v="856.07047220108211"/>
    <n v="3424.2818888043284"/>
  </r>
  <r>
    <n v="423.778733504478"/>
    <n v="239.90698751252501"/>
    <n v="46"/>
    <n v="43.388620394281702"/>
    <n v="13"/>
    <n v="25.422184047877"/>
    <n v="3"/>
    <x v="0"/>
    <s v="Glass"/>
    <s v="Black"/>
    <x v="0"/>
    <s v="Summer"/>
    <s v="Online"/>
    <x v="1"/>
    <n v="19493.821741205989"/>
    <n v="748.5751742069757"/>
    <n v="34434.458013520882"/>
  </r>
  <r>
    <n v="484.26210979992999"/>
    <n v="242.51694114164201"/>
    <n v="14"/>
    <n v="49.920314591237101"/>
    <n v="151"/>
    <n v="10.7069966152426"/>
    <n v="3"/>
    <x v="1"/>
    <s v="Plastic"/>
    <s v="White"/>
    <x v="0"/>
    <s v="Summer"/>
    <s v="Retail"/>
    <x v="1"/>
    <n v="6779.6695371990199"/>
    <n v="966.98313067916013"/>
    <n v="13537.763829508242"/>
  </r>
  <r>
    <n v="105.933750568495"/>
    <n v="83.422388644804101"/>
    <n v="13"/>
    <n v="21.250415285858701"/>
    <n v="110"/>
    <n v="3.2486806944875002"/>
    <n v="6"/>
    <x v="1"/>
    <s v="Wood"/>
    <s v="Blue"/>
    <x v="1"/>
    <s v="Summer"/>
    <s v="Online"/>
    <x v="3"/>
    <n v="1377.1387573904351"/>
    <n v="134.51975772701715"/>
    <n v="1748.756850451223"/>
  </r>
  <r>
    <n v="378.89036384163899"/>
    <n v="300.44506190311103"/>
    <n v="27"/>
    <n v="20.703958037664801"/>
    <n v="182"/>
    <n v="12.626317492296099"/>
    <n v="1"/>
    <x v="0"/>
    <s v="Fabric"/>
    <s v="Green"/>
    <x v="1"/>
    <s v="Fall"/>
    <s v="Online"/>
    <x v="0"/>
    <n v="10230.039823724253"/>
    <n v="477.81749815660157"/>
    <n v="12901.072450228243"/>
  </r>
  <r>
    <n v="472.25320556946701"/>
    <n v="333.398172845197"/>
    <n v="6"/>
    <n v="29.402666003469601"/>
    <n v="142"/>
    <n v="21.813133471755201"/>
    <n v="1"/>
    <x v="2"/>
    <s v="Wood"/>
    <s v="Blue"/>
    <x v="1"/>
    <s v="Winter"/>
    <s v="Retail"/>
    <x v="1"/>
    <n v="2833.5192334168023"/>
    <n v="668.93914944815981"/>
    <n v="4013.6348966889591"/>
  </r>
  <r>
    <n v="131.554879774547"/>
    <n v="74.268665444443499"/>
    <n v="17"/>
    <n v="43.545487957784601"/>
    <n v="82"/>
    <n v="3.2190363111201701"/>
    <n v="5"/>
    <x v="4"/>
    <s v="Wood"/>
    <s v="Red"/>
    <x v="1"/>
    <s v="Summer"/>
    <s v="Online"/>
    <x v="3"/>
    <n v="2236.4329561672989"/>
    <n v="233.02810531100377"/>
    <n v="3961.4777902870642"/>
  </r>
  <r>
    <n v="79.923320315049807"/>
    <n v="42.632836189756297"/>
    <n v="36"/>
    <n v="46.657826499572401"/>
    <n v="71"/>
    <n v="6.1814568063866897"/>
    <n v="1"/>
    <x v="3"/>
    <s v="Metal"/>
    <s v="Blue"/>
    <x v="1"/>
    <s v="Winter"/>
    <s v="Retail"/>
    <x v="1"/>
    <n v="2877.2395313417928"/>
    <n v="149.83139056830731"/>
    <n v="5393.9300604590635"/>
  </r>
  <r>
    <n v="383.50429218052602"/>
    <n v="194.68656238373401"/>
    <n v="40"/>
    <n v="49.234841342508503"/>
    <n v="161"/>
    <n v="4.4265554048609896"/>
    <n v="8"/>
    <x v="2"/>
    <s v="Metal"/>
    <s v="Brown"/>
    <x v="2"/>
    <s v="Winter"/>
    <s v="Online"/>
    <x v="3"/>
    <n v="15340.171687221042"/>
    <n v="755.44783533131283"/>
    <n v="30217.913413252514"/>
  </r>
  <r>
    <n v="308.51290093095997"/>
    <n v="174.71063082530301"/>
    <n v="49"/>
    <n v="43.370072921391099"/>
    <n v="129"/>
    <n v="23.908432667256701"/>
    <n v="2"/>
    <x v="1"/>
    <s v="Fabric"/>
    <s v="Green"/>
    <x v="2"/>
    <s v="Winter"/>
    <s v="Retail"/>
    <x v="3"/>
    <n v="15117.132145617039"/>
    <n v="544.78774182899497"/>
    <n v="26694.599349620752"/>
  </r>
  <r>
    <n v="428.82294954122199"/>
    <n v="367.219194021249"/>
    <n v="35"/>
    <n v="14.3657786006741"/>
    <n v="26"/>
    <n v="1.8867786735745999"/>
    <n v="6"/>
    <x v="3"/>
    <s v="Wood"/>
    <s v="Green"/>
    <x v="2"/>
    <s v="Summer"/>
    <s v="Online"/>
    <x v="0"/>
    <n v="15008.80323394277"/>
    <n v="500.76119398756816"/>
    <n v="17526.641789564885"/>
  </r>
  <r>
    <n v="112.89756948183"/>
    <n v="67.356353688290099"/>
    <n v="17"/>
    <n v="40.338526331932698"/>
    <n v="73"/>
    <n v="20.597595063432902"/>
    <n v="5"/>
    <x v="0"/>
    <s v="Plastic"/>
    <s v="Black"/>
    <x v="1"/>
    <s v="Summer"/>
    <s v="Retail"/>
    <x v="2"/>
    <n v="1919.2586811911101"/>
    <n v="189.23027297305319"/>
    <n v="3216.9146405419042"/>
  </r>
  <r>
    <n v="407.87029033695001"/>
    <n v="261.733844804532"/>
    <n v="41"/>
    <n v="35.829146911311298"/>
    <n v="98"/>
    <n v="10.9937076225957"/>
    <n v="4"/>
    <x v="2"/>
    <s v="Wood"/>
    <s v="Black"/>
    <x v="1"/>
    <s v="Winter"/>
    <s v="Online"/>
    <x v="0"/>
    <n v="16722.681903814952"/>
    <n v="635.60054246628783"/>
    <n v="26059.622241117802"/>
  </r>
  <r>
    <n v="140.73229402148499"/>
    <n v="76.296351689087601"/>
    <n v="2"/>
    <n v="45.786180620746599"/>
    <n v="71"/>
    <n v="22.673737286559"/>
    <n v="1"/>
    <x v="4"/>
    <s v="Metal"/>
    <s v="Brown"/>
    <x v="1"/>
    <s v="Summer"/>
    <s v="Retail"/>
    <x v="0"/>
    <n v="281.46458804296998"/>
    <n v="259.58749195844439"/>
    <n v="519.17498391688878"/>
  </r>
  <r>
    <n v="123.645174289567"/>
    <n v="72.820148057120704"/>
    <n v="13"/>
    <n v="41.105547810073098"/>
    <n v="22"/>
    <n v="28.9315025635211"/>
    <n v="3"/>
    <x v="2"/>
    <s v="Wood"/>
    <s v="Green"/>
    <x v="0"/>
    <s v="Spring"/>
    <s v="Online"/>
    <x v="1"/>
    <n v="1607.387265764371"/>
    <n v="209.94366989071818"/>
    <n v="2729.2677085793366"/>
  </r>
  <r>
    <n v="123.919609068946"/>
    <n v="87.696646866503301"/>
    <n v="2"/>
    <n v="29.231017168791801"/>
    <n v="67"/>
    <n v="3.4363589875944598"/>
    <n v="4"/>
    <x v="2"/>
    <s v="Glass"/>
    <s v="Brown"/>
    <x v="2"/>
    <s v="Summer"/>
    <s v="Online"/>
    <x v="3"/>
    <n v="247.839218137892"/>
    <n v="175.10440889691446"/>
    <n v="350.20881779382893"/>
  </r>
  <r>
    <n v="416.55862410412198"/>
    <n v="309.54516063842601"/>
    <n v="28"/>
    <n v="25.689892676173798"/>
    <n v="141"/>
    <n v="9.4315512320237502"/>
    <n v="2"/>
    <x v="3"/>
    <s v="Glass"/>
    <s v="Green"/>
    <x v="2"/>
    <s v="Winter"/>
    <s v="Online"/>
    <x v="2"/>
    <n v="11663.641474915416"/>
    <n v="560.56792151955347"/>
    <n v="15695.901802547498"/>
  </r>
  <r>
    <n v="349.33874931329001"/>
    <n v="208.95380288542299"/>
    <n v="43"/>
    <n v="40.185907433351503"/>
    <n v="190"/>
    <n v="24.303762831565699"/>
    <n v="2"/>
    <x v="0"/>
    <s v="Plastic"/>
    <s v="Red"/>
    <x v="0"/>
    <s v="Winter"/>
    <s v="Retail"/>
    <x v="3"/>
    <n v="15021.56622047147"/>
    <n v="584.04087452139402"/>
    <n v="25113.757604419941"/>
  </r>
  <r>
    <n v="285.37944114610298"/>
    <n v="149.27994910737999"/>
    <n v="26"/>
    <n v="47.690713630995297"/>
    <n v="116"/>
    <n v="7.9847515815352903"/>
    <n v="2"/>
    <x v="0"/>
    <s v="Fabric"/>
    <s v="Blue"/>
    <x v="0"/>
    <s v="Fall"/>
    <s v="Retail"/>
    <x v="1"/>
    <n v="7419.8654697986776"/>
    <n v="545.56171753702506"/>
    <n v="14184.604655962652"/>
  </r>
  <r>
    <n v="211.47371785557601"/>
    <n v="138.81412878302899"/>
    <n v="22"/>
    <n v="34.358685234904002"/>
    <n v="105"/>
    <n v="6.4536179113812198"/>
    <n v="1"/>
    <x v="2"/>
    <s v="Wood"/>
    <s v="Black"/>
    <x v="2"/>
    <s v="Fall"/>
    <s v="Online"/>
    <x v="3"/>
    <n v="4652.4217928226726"/>
    <n v="322.16557302722504"/>
    <n v="7087.6426065989508"/>
  </r>
  <r>
    <n v="444.74024336589798"/>
    <n v="264.03398735610602"/>
    <n v="47"/>
    <n v="40.631865162946603"/>
    <n v="92"/>
    <n v="24.761339336069099"/>
    <n v="2"/>
    <x v="0"/>
    <s v="Glass"/>
    <s v="Red"/>
    <x v="1"/>
    <s v="Winter"/>
    <s v="Online"/>
    <x v="1"/>
    <n v="20902.791438197204"/>
    <n v="749.12281577746739"/>
    <n v="35208.772341540971"/>
  </r>
  <r>
    <n v="226.60029834018499"/>
    <n v="133.200542972345"/>
    <n v="43"/>
    <n v="41.217843070807902"/>
    <n v="64"/>
    <n v="29.612470920179099"/>
    <n v="6"/>
    <x v="3"/>
    <s v="Fabric"/>
    <s v="Blue"/>
    <x v="2"/>
    <s v="Spring"/>
    <s v="Online"/>
    <x v="0"/>
    <n v="9743.8128286279552"/>
    <n v="385.49163586008513"/>
    <n v="16576.140341983661"/>
  </r>
  <r>
    <n v="417.46974776220901"/>
    <n v="369.02034673514999"/>
    <n v="3"/>
    <n v="11.605487891461699"/>
    <n v="67"/>
    <n v="16.706417704438898"/>
    <n v="3"/>
    <x v="3"/>
    <s v="Glass"/>
    <s v="Black"/>
    <x v="1"/>
    <s v="Fall"/>
    <s v="Online"/>
    <x v="0"/>
    <n v="1252.4092432866271"/>
    <n v="472.28016514147862"/>
    <n v="1416.8404954244359"/>
  </r>
  <r>
    <n v="247.610708856598"/>
    <n v="184.846394503792"/>
    <n v="35"/>
    <n v="25.347980562970999"/>
    <n v="127"/>
    <n v="8.3414624500001704"/>
    <n v="5"/>
    <x v="4"/>
    <s v="Fabric"/>
    <s v="Brown"/>
    <x v="2"/>
    <s v="Winter"/>
    <s v="Online"/>
    <x v="1"/>
    <n v="8666.3748099809291"/>
    <n v="331.6865514474988"/>
    <n v="11609.029300662458"/>
  </r>
  <r>
    <n v="219.62499324120799"/>
    <n v="158.73426634774199"/>
    <n v="12"/>
    <n v="27.724862273116099"/>
    <n v="62"/>
    <n v="11.956978848001601"/>
    <n v="1"/>
    <x v="0"/>
    <s v="Fabric"/>
    <s v="Red"/>
    <x v="2"/>
    <s v="Fall"/>
    <s v="Online"/>
    <x v="0"/>
    <n v="2635.4999188944957"/>
    <n v="303.87350359834033"/>
    <n v="3646.482043180084"/>
  </r>
  <r>
    <n v="258.20590355132202"/>
    <n v="172.04518628741499"/>
    <n v="24"/>
    <n v="33.368995859067098"/>
    <n v="112"/>
    <n v="5.1039098215082701"/>
    <n v="8"/>
    <x v="4"/>
    <s v="Glass"/>
    <s v="White"/>
    <x v="0"/>
    <s v="Fall"/>
    <s v="Online"/>
    <x v="3"/>
    <n v="6196.9416852317281"/>
    <n v="387.51615239834035"/>
    <n v="9300.387657560168"/>
  </r>
  <r>
    <n v="185.62004337386301"/>
    <n v="124.658287997442"/>
    <n v="5"/>
    <n v="32.842226662794197"/>
    <n v="89"/>
    <n v="22.8566183667225"/>
    <n v="4"/>
    <x v="1"/>
    <s v="Metal"/>
    <s v="White"/>
    <x v="0"/>
    <s v="Winter"/>
    <s v="Online"/>
    <x v="2"/>
    <n v="928.10021686931509"/>
    <n v="276.39398114324973"/>
    <n v="1381.9699057162486"/>
  </r>
  <r>
    <n v="386.42422107931299"/>
    <n v="276.819628454069"/>
    <n v="20"/>
    <n v="28.363799846476699"/>
    <n v="80"/>
    <n v="23.204220534682999"/>
    <n v="9"/>
    <x v="3"/>
    <s v="Fabric"/>
    <s v="Black"/>
    <x v="1"/>
    <s v="Summer"/>
    <s v="Online"/>
    <x v="2"/>
    <n v="7728.4844215862595"/>
    <n v="539.42590513060236"/>
    <n v="10788.518102612048"/>
  </r>
  <r>
    <n v="276.22417554161501"/>
    <n v="215.060387479269"/>
    <n v="39"/>
    <n v="22.142807718555702"/>
    <n v="102"/>
    <n v="26.253629771474799"/>
    <n v="4"/>
    <x v="2"/>
    <s v="Wood"/>
    <s v="Red"/>
    <x v="1"/>
    <s v="Spring"/>
    <s v="Online"/>
    <x v="3"/>
    <n v="10772.742846122985"/>
    <n v="354.78311951334973"/>
    <n v="13836.541661020639"/>
  </r>
  <r>
    <n v="154.495712816067"/>
    <n v="120.639281060286"/>
    <n v="39"/>
    <n v="21.9141561527268"/>
    <n v="191"/>
    <n v="0.79807690789691599"/>
    <n v="2"/>
    <x v="3"/>
    <s v="Glass"/>
    <s v="Blue"/>
    <x v="2"/>
    <s v="Summer"/>
    <s v="Retail"/>
    <x v="2"/>
    <n v="6025.3327998266132"/>
    <n v="197.85367642084088"/>
    <n v="7716.2933804127942"/>
  </r>
  <r>
    <n v="454.80855797355503"/>
    <n v="258.63942241732201"/>
    <n v="13"/>
    <n v="43.132243691782001"/>
    <n v="159"/>
    <n v="16.859440248791302"/>
    <n v="3"/>
    <x v="1"/>
    <s v="Metal"/>
    <s v="Blue"/>
    <x v="0"/>
    <s v="Winter"/>
    <s v="Retail"/>
    <x v="3"/>
    <n v="5912.5112536562156"/>
    <n v="799.76525802870538"/>
    <n v="10396.948354373169"/>
  </r>
  <r>
    <n v="222.751049617945"/>
    <n v="155.935780989927"/>
    <n v="41"/>
    <n v="29.995489916934901"/>
    <n v="115"/>
    <n v="6.4276630302955304"/>
    <n v="5"/>
    <x v="2"/>
    <s v="Glass"/>
    <s v="Red"/>
    <x v="1"/>
    <s v="Winter"/>
    <s v="Online"/>
    <x v="1"/>
    <n v="9132.7930343357457"/>
    <n v="318.19528392332978"/>
    <n v="13046.006640856522"/>
  </r>
  <r>
    <n v="294.598787501294"/>
    <n v="195.84433587000299"/>
    <n v="45"/>
    <n v="33.521676198635902"/>
    <n v="12"/>
    <n v="10.2264904647707"/>
    <n v="6"/>
    <x v="0"/>
    <s v="Plastic"/>
    <s v="White"/>
    <x v="1"/>
    <s v="Spring"/>
    <s v="Online"/>
    <x v="2"/>
    <n v="13256.94543755823"/>
    <n v="443.1501437694929"/>
    <n v="19941.75646962718"/>
  </r>
  <r>
    <n v="457.91244993404598"/>
    <n v="388.40627931024898"/>
    <n v="12"/>
    <n v="15.1789213492246"/>
    <n v="193"/>
    <n v="23.548668458595198"/>
    <n v="7"/>
    <x v="0"/>
    <s v="Wood"/>
    <s v="Red"/>
    <x v="1"/>
    <s v="Winter"/>
    <s v="Online"/>
    <x v="1"/>
    <n v="5494.9493992085518"/>
    <n v="539.85690493203833"/>
    <n v="6478.28285918446"/>
  </r>
  <r>
    <n v="330.90709816129601"/>
    <n v="249.02995025845101"/>
    <n v="13"/>
    <n v="24.743243151264899"/>
    <n v="123"/>
    <n v="5.7610095708448803"/>
    <n v="4"/>
    <x v="3"/>
    <s v="Plastic"/>
    <s v="White"/>
    <x v="2"/>
    <s v="Fall"/>
    <s v="Retail"/>
    <x v="1"/>
    <n v="4301.7922760968477"/>
    <n v="439.70417012045056"/>
    <n v="5716.1542115658576"/>
  </r>
  <r>
    <n v="102.604118318763"/>
    <n v="73.156903253689194"/>
    <n v="10"/>
    <n v="28.699837343360699"/>
    <n v="146"/>
    <n v="19.150252517432602"/>
    <n v="7"/>
    <x v="2"/>
    <s v="Fabric"/>
    <s v="White"/>
    <x v="1"/>
    <s v="Spring"/>
    <s v="Retail"/>
    <x v="3"/>
    <n v="1026.0411831876299"/>
    <n v="143.90446598680902"/>
    <n v="1439.0446598680901"/>
  </r>
  <r>
    <n v="472.92445562606298"/>
    <n v="258.29140714688299"/>
    <n v="33"/>
    <n v="45.384214312843298"/>
    <n v="151"/>
    <n v="19.636985736707899"/>
    <n v="3"/>
    <x v="2"/>
    <s v="Fabric"/>
    <s v="Brown"/>
    <x v="1"/>
    <s v="Summer"/>
    <s v="Online"/>
    <x v="2"/>
    <n v="15606.507035660079"/>
    <n v="865.91165846264585"/>
    <n v="28575.084729267313"/>
  </r>
  <r>
    <n v="332.46862388213799"/>
    <n v="246.77655019476299"/>
    <n v="40"/>
    <n v="25.774484427063499"/>
    <n v="87"/>
    <n v="28.622817447069"/>
    <n v="7"/>
    <x v="4"/>
    <s v="Plastic"/>
    <s v="Brown"/>
    <x v="0"/>
    <s v="Spring"/>
    <s v="Online"/>
    <x v="0"/>
    <n v="13298.74495528552"/>
    <n v="447.91689396275473"/>
    <n v="17916.675758510188"/>
  </r>
  <r>
    <n v="200.70752659568799"/>
    <n v="109.763245704418"/>
    <n v="16"/>
    <n v="45.311843772790603"/>
    <n v="10"/>
    <n v="23.254827855868101"/>
    <n v="4"/>
    <x v="1"/>
    <s v="Plastic"/>
    <s v="Blue"/>
    <x v="0"/>
    <s v="Summer"/>
    <s v="Online"/>
    <x v="0"/>
    <n v="3211.3204255310079"/>
    <n v="367.00364474132431"/>
    <n v="5872.0583158611889"/>
  </r>
  <r>
    <n v="112.67243269852401"/>
    <n v="71.533770425634899"/>
    <n v="45"/>
    <n v="36.5117369773699"/>
    <n v="186"/>
    <n v="24.109054414610799"/>
    <n v="8"/>
    <x v="0"/>
    <s v="Fabric"/>
    <s v="Black"/>
    <x v="0"/>
    <s v="Winter"/>
    <s v="Retail"/>
    <x v="0"/>
    <n v="5070.2594714335801"/>
    <n v="177.46970437411784"/>
    <n v="7986.1366968353032"/>
  </r>
  <r>
    <n v="407.311335171633"/>
    <n v="226.928128148642"/>
    <n v="35"/>
    <n v="44.286321407426698"/>
    <n v="14"/>
    <n v="15.948022470536801"/>
    <n v="9"/>
    <x v="3"/>
    <s v="Metal"/>
    <s v="Green"/>
    <x v="2"/>
    <s v="Summer"/>
    <s v="Retail"/>
    <x v="0"/>
    <n v="14255.896731007155"/>
    <n v="731.07959384668607"/>
    <n v="25587.785784634012"/>
  </r>
  <r>
    <n v="329.03274016783098"/>
    <n v="255.602325475264"/>
    <n v="3"/>
    <n v="22.317054119025201"/>
    <n v="9"/>
    <n v="5.6034242148711204"/>
    <n v="7"/>
    <x v="2"/>
    <s v="Wood"/>
    <s v="Red"/>
    <x v="0"/>
    <s v="Summer"/>
    <s v="Retail"/>
    <x v="3"/>
    <n v="987.09822050349294"/>
    <n v="423.55852553786048"/>
    <n v="1270.6755766135814"/>
  </r>
  <r>
    <n v="290.05749138934402"/>
    <n v="168.95873398789701"/>
    <n v="5"/>
    <n v="41.749915446553899"/>
    <n v="40"/>
    <n v="12.7669009715505"/>
    <n v="8"/>
    <x v="0"/>
    <s v="Glass"/>
    <s v="White"/>
    <x v="0"/>
    <s v="Summer"/>
    <s v="Retail"/>
    <x v="1"/>
    <n v="1450.2874569467201"/>
    <n v="497.95205210939747"/>
    <n v="2489.7602605469874"/>
  </r>
  <r>
    <n v="452.25166237293001"/>
    <n v="297.013452362745"/>
    <n v="26"/>
    <n v="34.3256250724789"/>
    <n v="154"/>
    <n v="16.4846872053546"/>
    <n v="8"/>
    <x v="3"/>
    <s v="Plastic"/>
    <s v="Red"/>
    <x v="0"/>
    <s v="Spring"/>
    <s v="Online"/>
    <x v="2"/>
    <n v="11758.54322169618"/>
    <n v="688.62728099359822"/>
    <n v="17904.309305833554"/>
  </r>
  <r>
    <n v="404.86874505103799"/>
    <n v="347.48666180087201"/>
    <n v="11"/>
    <n v="14.173008895248801"/>
    <n v="187"/>
    <n v="20.352577551411301"/>
    <n v="2"/>
    <x v="0"/>
    <s v="Wood"/>
    <s v="Black"/>
    <x v="0"/>
    <s v="Fall"/>
    <s v="Online"/>
    <x v="3"/>
    <n v="4453.5561955614176"/>
    <n v="471.72659770502582"/>
    <n v="5188.9925747552843"/>
  </r>
  <r>
    <n v="118.253695879738"/>
    <n v="68.791314926152893"/>
    <n v="7"/>
    <n v="41.8273446640411"/>
    <n v="72"/>
    <n v="18.2312733549578"/>
    <n v="9"/>
    <x v="3"/>
    <s v="Glass"/>
    <s v="Black"/>
    <x v="1"/>
    <s v="Summer"/>
    <s v="Online"/>
    <x v="0"/>
    <n v="827.77587115816607"/>
    <n v="203.28055371857945"/>
    <n v="1422.9638760300561"/>
  </r>
  <r>
    <n v="190.274930507996"/>
    <n v="133.786494556544"/>
    <n v="10"/>
    <n v="29.687797441648801"/>
    <n v="51"/>
    <n v="11.8193348675173"/>
    <n v="6"/>
    <x v="0"/>
    <s v="Glass"/>
    <s v="Green"/>
    <x v="2"/>
    <s v="Spring"/>
    <s v="Online"/>
    <x v="2"/>
    <n v="1902.7493050799601"/>
    <n v="270.61437927518949"/>
    <n v="2706.143792751895"/>
  </r>
  <r>
    <n v="161.820112916509"/>
    <n v="108.04869147928601"/>
    <n v="42"/>
    <n v="33.229133553359098"/>
    <n v="127"/>
    <n v="7.9593932098752402"/>
    <n v="4"/>
    <x v="4"/>
    <s v="Plastic"/>
    <s v="Green"/>
    <x v="1"/>
    <s v="Spring"/>
    <s v="Online"/>
    <x v="3"/>
    <n v="6796.4447424933778"/>
    <n v="242.35137497552998"/>
    <n v="10178.757748972259"/>
  </r>
  <r>
    <n v="384.77583165770397"/>
    <n v="195.17739301539899"/>
    <n v="34"/>
    <n v="49.275038358170796"/>
    <n v="27"/>
    <n v="5.0469252961104898"/>
    <n v="5"/>
    <x v="1"/>
    <s v="Metal"/>
    <s v="White"/>
    <x v="1"/>
    <s v="Fall"/>
    <s v="Retail"/>
    <x v="1"/>
    <n v="13082.378276361935"/>
    <n v="758.55322350881227"/>
    <n v="25790.809599299617"/>
  </r>
  <r>
    <n v="65.089595631100707"/>
    <n v="53.184919833841803"/>
    <n v="3"/>
    <n v="18.289675457087402"/>
    <n v="64"/>
    <n v="20.815361588167899"/>
    <n v="5"/>
    <x v="0"/>
    <s v="Metal"/>
    <s v="Brown"/>
    <x v="2"/>
    <s v="Spring"/>
    <s v="Online"/>
    <x v="0"/>
    <n v="195.26878689330212"/>
    <n v="79.658961086266359"/>
    <n v="238.97688325879909"/>
  </r>
  <r>
    <n v="306.45035819209198"/>
    <n v="161.68883618476801"/>
    <n v="8"/>
    <n v="47.238163747416003"/>
    <n v="16"/>
    <n v="19.3619602293745"/>
    <n v="7"/>
    <x v="1"/>
    <s v="Wood"/>
    <s v="Green"/>
    <x v="1"/>
    <s v="Winter"/>
    <s v="Online"/>
    <x v="2"/>
    <n v="2451.6028655367359"/>
    <n v="580.81822005784284"/>
    <n v="4646.5457604627427"/>
  </r>
  <r>
    <n v="393.10640858330999"/>
    <n v="271.126279511196"/>
    <n v="31"/>
    <n v="31.029799160921801"/>
    <n v="94"/>
    <n v="20.621173972734098"/>
    <n v="9"/>
    <x v="0"/>
    <s v="Wood"/>
    <s v="Brown"/>
    <x v="0"/>
    <s v="Winter"/>
    <s v="Retail"/>
    <x v="2"/>
    <n v="12186.29866608261"/>
    <n v="569.96558484802574"/>
    <n v="17668.933130288799"/>
  </r>
  <r>
    <n v="444.544536542787"/>
    <n v="321.97085738068699"/>
    <n v="11"/>
    <n v="27.572868202441899"/>
    <n v="171"/>
    <n v="11.175823584083799"/>
    <n v="7"/>
    <x v="2"/>
    <s v="Fabric"/>
    <s v="Brown"/>
    <x v="2"/>
    <s v="Winter"/>
    <s v="Online"/>
    <x v="0"/>
    <n v="4889.9899019706572"/>
    <n v="613.78177695250781"/>
    <n v="6751.599546477586"/>
  </r>
  <r>
    <n v="203.93678692215801"/>
    <n v="153.232102412621"/>
    <n v="45"/>
    <n v="24.862941735416499"/>
    <n v="137"/>
    <n v="7.8722346771223499"/>
    <n v="9"/>
    <x v="4"/>
    <s v="Metal"/>
    <s v="White"/>
    <x v="1"/>
    <s v="Fall"/>
    <s v="Online"/>
    <x v="1"/>
    <n v="9177.1554114971095"/>
    <n v="271.41971170075124"/>
    <n v="12213.887026533806"/>
  </r>
  <r>
    <n v="419.56578710240501"/>
    <n v="325.353402180871"/>
    <n v="7"/>
    <n v="22.454734827684899"/>
    <n v="62"/>
    <n v="22.791639860427701"/>
    <n v="4"/>
    <x v="4"/>
    <s v="Wood"/>
    <s v="Blue"/>
    <x v="1"/>
    <s v="Spring"/>
    <s v="Online"/>
    <x v="0"/>
    <n v="2936.9605097168351"/>
    <n v="541.05919448476743"/>
    <n v="3787.414361393372"/>
  </r>
  <r>
    <n v="99.784281629843207"/>
    <n v="60.001181953518497"/>
    <n v="45"/>
    <n v="39.869104659091299"/>
    <n v="174"/>
    <n v="23.20942185166"/>
    <n v="4"/>
    <x v="1"/>
    <s v="Fabric"/>
    <s v="Brown"/>
    <x v="0"/>
    <s v="Winter"/>
    <s v="Retail"/>
    <x v="1"/>
    <n v="4490.292673342944"/>
    <n v="165.94511201624704"/>
    <n v="7467.530040731117"/>
  </r>
  <r>
    <n v="430.903531280533"/>
    <n v="217.17172168025999"/>
    <n v="2"/>
    <n v="49.600848933662"/>
    <n v="37"/>
    <n v="13.668491219005199"/>
    <n v="6"/>
    <x v="2"/>
    <s v="Glass"/>
    <s v="White"/>
    <x v="1"/>
    <s v="Summer"/>
    <s v="Online"/>
    <x v="2"/>
    <n v="861.807062561066"/>
    <n v="854.98172521468712"/>
    <n v="1709.9634504293742"/>
  </r>
  <r>
    <n v="107.36989804939201"/>
    <n v="84.755377933306306"/>
    <n v="6"/>
    <n v="21.062253505803501"/>
    <n v="69"/>
    <n v="18.357122543019699"/>
    <n v="8"/>
    <x v="3"/>
    <s v="Wood"/>
    <s v="Green"/>
    <x v="1"/>
    <s v="Spring"/>
    <s v="Retail"/>
    <x v="0"/>
    <n v="644.21938829635201"/>
    <n v="136.01844848368685"/>
    <n v="816.11069090212118"/>
  </r>
  <r>
    <n v="228.77928075216499"/>
    <n v="163.408492987638"/>
    <n v="41"/>
    <n v="28.5737360260968"/>
    <n v="103"/>
    <n v="11.2055899269522"/>
    <n v="9"/>
    <x v="4"/>
    <s v="Fabric"/>
    <s v="Red"/>
    <x v="1"/>
    <s v="Winter"/>
    <s v="Retail"/>
    <x v="1"/>
    <n v="9379.9505108387639"/>
    <n v="320.30134018454811"/>
    <n v="13132.354947566473"/>
  </r>
  <r>
    <n v="408.78291460079902"/>
    <n v="341.107709966953"/>
    <n v="32"/>
    <n v="16.555291871710001"/>
    <n v="52"/>
    <n v="21.0584160035942"/>
    <n v="1"/>
    <x v="2"/>
    <s v="Metal"/>
    <s v="Green"/>
    <x v="2"/>
    <s v="Spring"/>
    <s v="Retail"/>
    <x v="1"/>
    <n v="13081.053267225569"/>
    <n v="489.88476773425327"/>
    <n v="15676.312567496105"/>
  </r>
  <r>
    <n v="117.462842306948"/>
    <n v="97.324465851140701"/>
    <n v="20"/>
    <n v="17.144465483972201"/>
    <n v="171"/>
    <n v="25.071647899436101"/>
    <n v="1"/>
    <x v="2"/>
    <s v="Glass"/>
    <s v="Black"/>
    <x v="2"/>
    <s v="Winter"/>
    <s v="Retail"/>
    <x v="3"/>
    <n v="2349.2568461389601"/>
    <n v="141.76825120140367"/>
    <n v="2835.3650240280735"/>
  </r>
  <r>
    <n v="153.16312785468801"/>
    <n v="128.24815339138399"/>
    <n v="34"/>
    <n v="16.266953288484601"/>
    <n v="118"/>
    <n v="20.6469983200694"/>
    <n v="8"/>
    <x v="1"/>
    <s v="Wood"/>
    <s v="Green"/>
    <x v="1"/>
    <s v="Summer"/>
    <s v="Online"/>
    <x v="1"/>
    <n v="5207.5463470593922"/>
    <n v="182.91837436941637"/>
    <n v="6219.224728560157"/>
  </r>
  <r>
    <n v="375.01365577687898"/>
    <n v="260.27367662314703"/>
    <n v="16"/>
    <n v="30.596213600818299"/>
    <n v="73"/>
    <n v="15.377478805414"/>
    <n v="7"/>
    <x v="2"/>
    <s v="Metal"/>
    <s v="Blue"/>
    <x v="1"/>
    <s v="Spring"/>
    <s v="Retail"/>
    <x v="0"/>
    <n v="6000.2184924300636"/>
    <n v="540.33601800909889"/>
    <n v="8645.3762881455823"/>
  </r>
  <r>
    <n v="374.01644144573299"/>
    <n v="236.921222873327"/>
    <n v="25"/>
    <n v="36.6548641665253"/>
    <n v="53"/>
    <n v="13.7597387847711"/>
    <n v="9"/>
    <x v="2"/>
    <s v="Glass"/>
    <s v="White"/>
    <x v="0"/>
    <s v="Winter"/>
    <s v="Online"/>
    <x v="0"/>
    <n v="9350.411036143325"/>
    <n v="590.44224394587889"/>
    <n v="14761.056098646972"/>
  </r>
  <r>
    <n v="338.51643479838299"/>
    <n v="276.44040166985002"/>
    <n v="12"/>
    <n v="18.3376718963451"/>
    <n v="19"/>
    <n v="19.269589529272299"/>
    <n v="3"/>
    <x v="3"/>
    <s v="Plastic"/>
    <s v="Brown"/>
    <x v="2"/>
    <s v="Winter"/>
    <s v="Retail"/>
    <x v="1"/>
    <n v="4062.1972175805959"/>
    <n v="414.53194227906448"/>
    <n v="4974.383307348774"/>
  </r>
  <r>
    <n v="362.27680001019502"/>
    <n v="246.53575485776801"/>
    <n v="7"/>
    <n v="31.948235478829801"/>
    <n v="78"/>
    <n v="20.394326748039902"/>
    <n v="5"/>
    <x v="1"/>
    <s v="Metal"/>
    <s v="Black"/>
    <x v="2"/>
    <s v="Summer"/>
    <s v="Online"/>
    <x v="0"/>
    <n v="2535.9376000713651"/>
    <n v="532.35474871117333"/>
    <n v="3726.4832409782134"/>
  </r>
  <r>
    <n v="294.22599950641802"/>
    <n v="168.70238518859"/>
    <n v="39"/>
    <n v="42.6623121438626"/>
    <n v="30"/>
    <n v="16.761883305736099"/>
    <n v="3"/>
    <x v="1"/>
    <s v="Plastic"/>
    <s v="White"/>
    <x v="2"/>
    <s v="Summer"/>
    <s v="Online"/>
    <x v="2"/>
    <n v="11474.813980750303"/>
    <n v="513.14590892580645"/>
    <n v="20012.690448106452"/>
  </r>
  <r>
    <n v="163.309576508128"/>
    <n v="137.504966278079"/>
    <n v="17"/>
    <n v="15.801039217541"/>
    <n v="134"/>
    <n v="18.748268253221799"/>
    <n v="5"/>
    <x v="2"/>
    <s v="Wood"/>
    <s v="White"/>
    <x v="1"/>
    <s v="Winter"/>
    <s v="Online"/>
    <x v="2"/>
    <n v="2776.262800638176"/>
    <n v="193.95676026223589"/>
    <n v="3297.2649244580102"/>
  </r>
  <r>
    <n v="205.563197076763"/>
    <n v="175.350330490781"/>
    <n v="45"/>
    <n v="14.697604929105999"/>
    <n v="57"/>
    <n v="2.89766047483596"/>
    <n v="1"/>
    <x v="3"/>
    <s v="Fabric"/>
    <s v="Brown"/>
    <x v="0"/>
    <s v="Winter"/>
    <s v="Online"/>
    <x v="0"/>
    <n v="9250.3438684543344"/>
    <n v="240.98174137539914"/>
    <n v="10844.178361892962"/>
  </r>
  <r>
    <n v="131.71897256064099"/>
    <n v="90.428223069835298"/>
    <n v="11"/>
    <n v="31.347609754393101"/>
    <n v="104"/>
    <n v="28.552965484269802"/>
    <n v="4"/>
    <x v="0"/>
    <s v="Wood"/>
    <s v="Green"/>
    <x v="0"/>
    <s v="Fall"/>
    <s v="Online"/>
    <x v="1"/>
    <n v="1448.9086981670509"/>
    <n v="191.86363663291354"/>
    <n v="2110.5000029620487"/>
  </r>
  <r>
    <n v="458.80275260013201"/>
    <n v="243.29387360439"/>
    <n v="6"/>
    <n v="46.9720109076085"/>
    <n v="9"/>
    <n v="23.723191911960999"/>
    <n v="6"/>
    <x v="4"/>
    <s v="Metal"/>
    <s v="Red"/>
    <x v="1"/>
    <s v="Fall"/>
    <s v="Online"/>
    <x v="2"/>
    <n v="2752.8165156007922"/>
    <n v="865.20865764068992"/>
    <n v="5191.2519458441393"/>
  </r>
  <r>
    <n v="312.52630764475401"/>
    <n v="204.74549617839301"/>
    <n v="23"/>
    <n v="34.486956403322701"/>
    <n v="9"/>
    <n v="11.2178360912035"/>
    <n v="2"/>
    <x v="1"/>
    <s v="Plastic"/>
    <s v="Black"/>
    <x v="1"/>
    <s v="Spring"/>
    <s v="Online"/>
    <x v="1"/>
    <n v="7188.1050758293422"/>
    <n v="477.04440289598261"/>
    <n v="10972.0212666076"/>
  </r>
  <r>
    <n v="230.38313754363699"/>
    <n v="189.240179620405"/>
    <n v="27"/>
    <n v="17.8584936214958"/>
    <n v="38"/>
    <n v="16.8843783286089"/>
    <n v="7"/>
    <x v="3"/>
    <s v="Plastic"/>
    <s v="Brown"/>
    <x v="0"/>
    <s v="Spring"/>
    <s v="Online"/>
    <x v="0"/>
    <n v="6220.3447136781988"/>
    <n v="280.47104040439962"/>
    <n v="7572.71809091879"/>
  </r>
  <r>
    <n v="257.902611639859"/>
    <n v="221.97925664835699"/>
    <n v="46"/>
    <n v="13.9290388581508"/>
    <n v="155"/>
    <n v="1.4197359040926401"/>
    <n v="8"/>
    <x v="3"/>
    <s v="Glass"/>
    <s v="Blue"/>
    <x v="0"/>
    <s v="Fall"/>
    <s v="Online"/>
    <x v="3"/>
    <n v="11863.520135433515"/>
    <n v="299.63951629960627"/>
    <n v="13783.417749781889"/>
  </r>
  <r>
    <n v="476.27750282531599"/>
    <n v="276.90254728856701"/>
    <n v="6"/>
    <n v="41.861090300096102"/>
    <n v="157"/>
    <n v="1.23683441997181"/>
    <n v="1"/>
    <x v="2"/>
    <s v="Wood"/>
    <s v="Blue"/>
    <x v="2"/>
    <s v="Winter"/>
    <s v="Online"/>
    <x v="2"/>
    <n v="2857.6650169518962"/>
    <n v="819.20611391531361"/>
    <n v="4915.2366834918812"/>
  </r>
  <r>
    <n v="119.008131402236"/>
    <n v="62.692227469272297"/>
    <n v="38"/>
    <n v="47.321055518989098"/>
    <n v="36"/>
    <n v="7.5239500533588801"/>
    <n v="4"/>
    <x v="4"/>
    <s v="Wood"/>
    <s v="Red"/>
    <x v="1"/>
    <s v="Summer"/>
    <s v="Retail"/>
    <x v="0"/>
    <n v="4522.308993284968"/>
    <n v="225.91214113094972"/>
    <n v="8584.6613629760886"/>
  </r>
  <r>
    <n v="313.803424407558"/>
    <n v="267.02794284322198"/>
    <n v="2"/>
    <n v="14.9059818746864"/>
    <n v="118"/>
    <n v="20.691049270938699"/>
    <n v="4"/>
    <x v="1"/>
    <s v="Metal"/>
    <s v="Red"/>
    <x v="2"/>
    <s v="Spring"/>
    <s v="Online"/>
    <x v="2"/>
    <n v="627.606848815116"/>
    <n v="368.77260155400791"/>
    <n v="737.54520310801581"/>
  </r>
  <r>
    <n v="277.64990549800899"/>
    <n v="182.072250552182"/>
    <n v="22"/>
    <n v="34.423802440844902"/>
    <n v="66"/>
    <n v="25.564432434000299"/>
    <n v="5"/>
    <x v="0"/>
    <s v="Plastic"/>
    <s v="Green"/>
    <x v="0"/>
    <s v="Winter"/>
    <s v="Online"/>
    <x v="1"/>
    <n v="6108.2979209561981"/>
    <n v="423.40043465854524"/>
    <n v="9314.8095624879952"/>
  </r>
  <r>
    <n v="325.15440594559101"/>
    <n v="233.039588773167"/>
    <n v="20"/>
    <n v="28.329561429297399"/>
    <n v="42"/>
    <n v="16.775576399395401"/>
    <n v="4"/>
    <x v="2"/>
    <s v="Metal"/>
    <s v="Blue"/>
    <x v="2"/>
    <s v="Summer"/>
    <s v="Online"/>
    <x v="3"/>
    <n v="6503.0881189118199"/>
    <n v="453.67994452109775"/>
    <n v="9073.5988904219557"/>
  </r>
  <r>
    <n v="58.149582719378202"/>
    <n v="51.591840565948097"/>
    <n v="25"/>
    <n v="11.2773675179696"/>
    <n v="51"/>
    <n v="15.963982187470499"/>
    <n v="9"/>
    <x v="1"/>
    <s v="Metal"/>
    <s v="Black"/>
    <x v="0"/>
    <s v="Summer"/>
    <s v="Retail"/>
    <x v="3"/>
    <n v="1453.7395679844551"/>
    <n v="65.540867186459593"/>
    <n v="1638.5216796614898"/>
  </r>
  <r>
    <n v="442.45575902486797"/>
    <n v="233.00865839786201"/>
    <n v="15"/>
    <n v="47.337410883430998"/>
    <n v="100"/>
    <n v="12.0692860137439"/>
    <n v="7"/>
    <x v="1"/>
    <s v="Plastic"/>
    <s v="Brown"/>
    <x v="0"/>
    <s v="Winter"/>
    <s v="Retail"/>
    <x v="0"/>
    <n v="6636.8363853730198"/>
    <n v="840.17091914240882"/>
    <n v="12602.563787136132"/>
  </r>
  <r>
    <n v="469.45322711762498"/>
    <n v="356.46860587755401"/>
    <n v="49"/>
    <n v="24.0672797019161"/>
    <n v="55"/>
    <n v="4.84793867874063"/>
    <n v="2"/>
    <x v="3"/>
    <s v="Metal"/>
    <s v="Red"/>
    <x v="2"/>
    <s v="Winter"/>
    <s v="Online"/>
    <x v="2"/>
    <n v="23003.208128763625"/>
    <n v="618.24892519947196"/>
    <n v="30294.197334774126"/>
  </r>
  <r>
    <n v="304.30993261514402"/>
    <n v="161.17537276764099"/>
    <n v="29"/>
    <n v="47.0357830970053"/>
    <n v="75"/>
    <n v="3.5506230397976202"/>
    <n v="1"/>
    <x v="4"/>
    <s v="Plastic"/>
    <s v="Red"/>
    <x v="1"/>
    <s v="Spring"/>
    <s v="Online"/>
    <x v="3"/>
    <n v="8824.9880458391763"/>
    <n v="574.55759833567515"/>
    <n v="16662.170351734578"/>
  </r>
  <r>
    <n v="363.49287074460102"/>
    <n v="236.338546845775"/>
    <n v="8"/>
    <n v="34.981242861339901"/>
    <n v="67"/>
    <n v="22.820392836628901"/>
    <n v="9"/>
    <x v="0"/>
    <s v="Metal"/>
    <s v="Red"/>
    <x v="2"/>
    <s v="Fall"/>
    <s v="Retail"/>
    <x v="2"/>
    <n v="2907.9429659568082"/>
    <n v="559.0584728794646"/>
    <n v="4472.4677830357168"/>
  </r>
  <r>
    <n v="465.12472152978302"/>
    <n v="382.11196736276798"/>
    <n v="37"/>
    <n v="17.847418192262101"/>
    <n v="136"/>
    <n v="27.825106538897199"/>
    <n v="1"/>
    <x v="4"/>
    <s v="Fabric"/>
    <s v="Brown"/>
    <x v="2"/>
    <s v="Winter"/>
    <s v="Online"/>
    <x v="1"/>
    <n v="17209.614696601973"/>
    <n v="566.17176392376416"/>
    <n v="20948.355265179274"/>
  </r>
  <r>
    <n v="368.25738544102899"/>
    <n v="247.980433158864"/>
    <n v="49"/>
    <n v="32.661110689774603"/>
    <n v="105"/>
    <n v="13.748496491588099"/>
    <n v="6"/>
    <x v="3"/>
    <s v="Metal"/>
    <s v="Black"/>
    <x v="1"/>
    <s v="Fall"/>
    <s v="Online"/>
    <x v="1"/>
    <n v="18044.611886610419"/>
    <n v="546.87178421445856"/>
    <n v="26796.717426508469"/>
  </r>
  <r>
    <n v="118.64256931141701"/>
    <n v="106.64459527133"/>
    <n v="33"/>
    <n v="10.1127058438819"/>
    <n v="124"/>
    <n v="19.7833697614691"/>
    <n v="2"/>
    <x v="0"/>
    <s v="Metal"/>
    <s v="Blue"/>
    <x v="1"/>
    <s v="Spring"/>
    <s v="Retail"/>
    <x v="0"/>
    <n v="3915.2047872767612"/>
    <n v="131.99036685358016"/>
    <n v="4355.6821061681449"/>
  </r>
  <r>
    <n v="309.32976207506499"/>
    <n v="223.83835127688801"/>
    <n v="22"/>
    <n v="27.637628602135901"/>
    <n v="91"/>
    <n v="27.433729526428198"/>
    <n v="4"/>
    <x v="0"/>
    <s v="Fabric"/>
    <s v="Black"/>
    <x v="2"/>
    <s v="Fall"/>
    <s v="Retail"/>
    <x v="3"/>
    <n v="6805.2547656514298"/>
    <n v="427.47322413509983"/>
    <n v="9404.4109309721971"/>
  </r>
  <r>
    <n v="323.021770872285"/>
    <n v="203.00783234879"/>
    <n v="47"/>
    <n v="37.153513894561797"/>
    <n v="22"/>
    <n v="2.7034089880243299"/>
    <n v="6"/>
    <x v="2"/>
    <s v="Wood"/>
    <s v="Brown"/>
    <x v="0"/>
    <s v="Fall"/>
    <s v="Online"/>
    <x v="3"/>
    <n v="15182.023230997394"/>
    <n v="513.98541253419967"/>
    <n v="24157.314389107385"/>
  </r>
  <r>
    <n v="240.85880208607301"/>
    <n v="141.635701156235"/>
    <n v="5"/>
    <n v="41.195546963809797"/>
    <n v="190"/>
    <n v="23.114443593570801"/>
    <n v="5"/>
    <x v="0"/>
    <s v="Plastic"/>
    <s v="Black"/>
    <x v="2"/>
    <s v="Summer"/>
    <s v="Online"/>
    <x v="2"/>
    <n v="1204.294010430365"/>
    <n v="409.59279382777453"/>
    <n v="2047.9639691388727"/>
  </r>
  <r>
    <n v="381.399906031125"/>
    <n v="244.17535255105099"/>
    <n v="39"/>
    <n v="35.979178628553498"/>
    <n v="108"/>
    <n v="18.5045065312672"/>
    <n v="6"/>
    <x v="1"/>
    <s v="Glass"/>
    <s v="Green"/>
    <x v="0"/>
    <s v="Spring"/>
    <s v="Online"/>
    <x v="1"/>
    <n v="14874.596335213875"/>
    <n v="595.74353758796133"/>
    <n v="23233.997965930492"/>
  </r>
  <r>
    <n v="470.46515664605602"/>
    <n v="305.33814832108999"/>
    <n v="18"/>
    <n v="35.098669049617897"/>
    <n v="60"/>
    <n v="17.959115364895801"/>
    <n v="3"/>
    <x v="4"/>
    <s v="Fabric"/>
    <s v="Brown"/>
    <x v="1"/>
    <s v="Winter"/>
    <s v="Retail"/>
    <x v="3"/>
    <n v="8468.3728196290085"/>
    <n v="724.8929255483722"/>
    <n v="13048.072659870701"/>
  </r>
  <r>
    <n v="466.50583080804898"/>
    <n v="246.07504792982101"/>
    <n v="38"/>
    <n v="47.251452891041502"/>
    <n v="167"/>
    <n v="8.7762128544470901"/>
    <n v="5"/>
    <x v="4"/>
    <s v="Wood"/>
    <s v="Red"/>
    <x v="1"/>
    <s v="Fall"/>
    <s v="Online"/>
    <x v="0"/>
    <n v="17727.22157070586"/>
    <n v="884.39560210904915"/>
    <n v="33607.032880143866"/>
  </r>
  <r>
    <n v="252.87771713185899"/>
    <n v="163.82169051068001"/>
    <n v="37"/>
    <n v="35.217032022928997"/>
    <n v="43"/>
    <n v="20.516800643330299"/>
    <n v="2"/>
    <x v="2"/>
    <s v="Metal"/>
    <s v="Blue"/>
    <x v="0"/>
    <s v="Spring"/>
    <s v="Online"/>
    <x v="0"/>
    <n v="9356.4755338787818"/>
    <n v="390.34598912072289"/>
    <n v="14442.801597466747"/>
  </r>
  <r>
    <n v="100.957120628339"/>
    <n v="69.225834009223803"/>
    <n v="30"/>
    <n v="31.430459210431"/>
    <n v="151"/>
    <n v="23.843932644623202"/>
    <n v="7"/>
    <x v="0"/>
    <s v="Wood"/>
    <s v="Green"/>
    <x v="2"/>
    <s v="Summer"/>
    <s v="Retail"/>
    <x v="3"/>
    <n v="3028.71361885017"/>
    <n v="147.23318760171264"/>
    <n v="4416.9956280513798"/>
  </r>
  <r>
    <n v="493.17853953305001"/>
    <n v="389.16476941233799"/>
    <n v="31"/>
    <n v="21.090489910447801"/>
    <n v="178"/>
    <n v="3.3857449483109101"/>
    <n v="3"/>
    <x v="3"/>
    <s v="Fabric"/>
    <s v="Green"/>
    <x v="1"/>
    <s v="Summer"/>
    <s v="Online"/>
    <x v="0"/>
    <n v="15288.534725524551"/>
    <n v="624.99252494833058"/>
    <n v="19374.768273398247"/>
  </r>
  <r>
    <n v="427.50413890067"/>
    <n v="326.05389859297202"/>
    <n v="10"/>
    <n v="23.730820611135599"/>
    <n v="185"/>
    <n v="16.005642929429499"/>
    <n v="1"/>
    <x v="1"/>
    <s v="Metal"/>
    <s v="Brown"/>
    <x v="0"/>
    <s v="Fall"/>
    <s v="Online"/>
    <x v="3"/>
    <n v="4275.0413890067002"/>
    <n v="560.52017646735987"/>
    <n v="5605.2017646735985"/>
  </r>
  <r>
    <n v="106.09820654147001"/>
    <n v="83.128609221936301"/>
    <n v="15"/>
    <n v="21.649373790833799"/>
    <n v="160"/>
    <n v="3.0379554296222899"/>
    <n v="8"/>
    <x v="2"/>
    <s v="Wood"/>
    <s v="White"/>
    <x v="0"/>
    <s v="Fall"/>
    <s v="Online"/>
    <x v="3"/>
    <n v="1591.47309812205"/>
    <n v="135.41462484068524"/>
    <n v="2031.2193726102785"/>
  </r>
  <r>
    <n v="464.37884717781702"/>
    <n v="233.74299036816299"/>
    <n v="42"/>
    <n v="49.6654527249257"/>
    <n v="15"/>
    <n v="26.177220578929301"/>
    <n v="8"/>
    <x v="0"/>
    <s v="Glass"/>
    <s v="Red"/>
    <x v="2"/>
    <s v="Winter"/>
    <s v="Online"/>
    <x v="3"/>
    <n v="19503.911581468314"/>
    <n v="922.58473020532722"/>
    <n v="38748.558668623744"/>
  </r>
  <r>
    <n v="441.45336292795702"/>
    <n v="259.16268368182301"/>
    <n v="48"/>
    <n v="41.293304016778499"/>
    <n v="21"/>
    <n v="15.2291016796904"/>
    <n v="3"/>
    <x v="3"/>
    <s v="Plastic"/>
    <s v="Blue"/>
    <x v="0"/>
    <s v="Spring"/>
    <s v="Retail"/>
    <x v="3"/>
    <n v="21189.761420541938"/>
    <n v="751.96424451160613"/>
    <n v="36094.283736557096"/>
  </r>
  <r>
    <n v="283.47712570673201"/>
    <n v="216.76750693372401"/>
    <n v="44"/>
    <n v="23.5326284640057"/>
    <n v="56"/>
    <n v="24.238970677822699"/>
    <n v="7"/>
    <x v="0"/>
    <s v="Plastic"/>
    <s v="Blue"/>
    <x v="0"/>
    <s v="Winter"/>
    <s v="Retail"/>
    <x v="2"/>
    <n v="12472.993531096208"/>
    <n v="370.71645070642347"/>
    <n v="16311.523831082633"/>
  </r>
  <r>
    <n v="316.07394608521798"/>
    <n v="219.22754482815401"/>
    <n v="18"/>
    <n v="30.640425272810099"/>
    <n v="61"/>
    <n v="11.042569129986401"/>
    <n v="9"/>
    <x v="2"/>
    <s v="Fabric"/>
    <s v="Blue"/>
    <x v="2"/>
    <s v="Winter"/>
    <s v="Retail"/>
    <x v="3"/>
    <n v="5689.3310295339234"/>
    <n v="455.70340840240573"/>
    <n v="8202.6613512433032"/>
  </r>
  <r>
    <n v="229.55121674155799"/>
    <n v="115.263494292697"/>
    <n v="23"/>
    <n v="49.7874609732661"/>
    <n v="106"/>
    <n v="3.7523468044897599"/>
    <n v="8"/>
    <x v="3"/>
    <s v="Metal"/>
    <s v="Brown"/>
    <x v="1"/>
    <s v="Summer"/>
    <s v="Online"/>
    <x v="0"/>
    <n v="5279.6779850558341"/>
    <n v="457.15915026591568"/>
    <n v="10514.66045611606"/>
  </r>
  <r>
    <n v="74.642737469914096"/>
    <n v="61.341241691353403"/>
    <n v="33"/>
    <n v="17.820214302727098"/>
    <n v="70"/>
    <n v="1.2449791315713401"/>
    <n v="3"/>
    <x v="3"/>
    <s v="Metal"/>
    <s v="Red"/>
    <x v="1"/>
    <s v="Spring"/>
    <s v="Online"/>
    <x v="1"/>
    <n v="2463.2103365071653"/>
    <n v="90.828586174314012"/>
    <n v="2997.3433437523622"/>
  </r>
  <r>
    <n v="200.83875874065501"/>
    <n v="162.503425547338"/>
    <n v="16"/>
    <n v="19.0876170683865"/>
    <n v="89"/>
    <n v="8.4452886231712601"/>
    <n v="2"/>
    <x v="3"/>
    <s v="Plastic"/>
    <s v="Brown"/>
    <x v="1"/>
    <s v="Winter"/>
    <s v="Online"/>
    <x v="2"/>
    <n v="3213.4201398504802"/>
    <n v="248.21757988564286"/>
    <n v="3971.4812781702858"/>
  </r>
  <r>
    <n v="411.28405186910499"/>
    <n v="295.864448126014"/>
    <n v="38"/>
    <n v="28.063233480257502"/>
    <n v="71"/>
    <n v="7.3270110109223499"/>
    <n v="7"/>
    <x v="3"/>
    <s v="Wood"/>
    <s v="Blue"/>
    <x v="0"/>
    <s v="Summer"/>
    <s v="Online"/>
    <x v="1"/>
    <n v="15628.793971025989"/>
    <n v="571.72996753507289"/>
    <n v="21725.738766332768"/>
  </r>
  <r>
    <n v="52.084410352071203"/>
    <n v="27.426886429273502"/>
    <n v="35"/>
    <n v="47.341466968949099"/>
    <n v="69"/>
    <n v="16.810559220598801"/>
    <n v="7"/>
    <x v="0"/>
    <s v="Metal"/>
    <s v="Black"/>
    <x v="0"/>
    <s v="Fall"/>
    <s v="Retail"/>
    <x v="1"/>
    <n v="1822.954362322492"/>
    <n v="98.909725269708602"/>
    <n v="3461.8403844398013"/>
  </r>
  <r>
    <n v="200.074627261014"/>
    <n v="161.38139876058301"/>
    <n v="34"/>
    <n v="19.339398018696599"/>
    <n v="29"/>
    <n v="0.65216514191121999"/>
    <n v="9"/>
    <x v="3"/>
    <s v="Glass"/>
    <s v="Black"/>
    <x v="2"/>
    <s v="Winter"/>
    <s v="Online"/>
    <x v="1"/>
    <n v="6802.5373268744761"/>
    <n v="248.0450459660467"/>
    <n v="8433.5315628455883"/>
  </r>
  <r>
    <n v="229.17591211592401"/>
    <n v="168.09719361107901"/>
    <n v="28"/>
    <n v="26.651456490745399"/>
    <n v="102"/>
    <n v="15.6171163289752"/>
    <n v="5"/>
    <x v="0"/>
    <s v="Glass"/>
    <s v="Red"/>
    <x v="0"/>
    <s v="Fall"/>
    <s v="Online"/>
    <x v="1"/>
    <n v="6416.9255392458726"/>
    <n v="312.44780216666231"/>
    <n v="8748.5384606665448"/>
  </r>
  <r>
    <n v="291.82802132206501"/>
    <n v="237.193143815854"/>
    <n v="2"/>
    <n v="18.721600913681598"/>
    <n v="150"/>
    <n v="11.75315226036"/>
    <n v="4"/>
    <x v="3"/>
    <s v="Metal"/>
    <s v="Blue"/>
    <x v="0"/>
    <s v="Spring"/>
    <s v="Online"/>
    <x v="1"/>
    <n v="583.65604264413003"/>
    <n v="359.04745246291208"/>
    <n v="718.09490492582415"/>
  </r>
  <r>
    <n v="463.93502738574199"/>
    <n v="371.47221829459602"/>
    <n v="30"/>
    <n v="19.930120304166302"/>
    <n v="31"/>
    <n v="17.313668097433201"/>
    <n v="8"/>
    <x v="3"/>
    <s v="Metal"/>
    <s v="Brown"/>
    <x v="1"/>
    <s v="Winter"/>
    <s v="Retail"/>
    <x v="0"/>
    <n v="13918.05082157226"/>
    <n v="579.41266946836947"/>
    <n v="17382.380084051085"/>
  </r>
  <r>
    <n v="205.85569746468201"/>
    <n v="169.04886936772701"/>
    <n v="13"/>
    <n v="17.8799171216865"/>
    <n v="85"/>
    <n v="21.072525844510899"/>
    <n v="4"/>
    <x v="2"/>
    <s v="Plastic"/>
    <s v="White"/>
    <x v="0"/>
    <s v="Fall"/>
    <s v="Online"/>
    <x v="3"/>
    <n v="2676.1240670408661"/>
    <n v="250.67643656634078"/>
    <n v="3258.7936753624303"/>
  </r>
  <r>
    <n v="206.128940853302"/>
    <n v="145.775052059232"/>
    <n v="41"/>
    <n v="29.279677343814999"/>
    <n v="56"/>
    <n v="19.022758352395101"/>
    <n v="4"/>
    <x v="0"/>
    <s v="Fabric"/>
    <s v="White"/>
    <x v="0"/>
    <s v="Fall"/>
    <s v="Online"/>
    <x v="0"/>
    <n v="8451.2865749853827"/>
    <n v="291.47058880856866"/>
    <n v="11950.294141151315"/>
  </r>
  <r>
    <n v="381.87556164938599"/>
    <n v="212.37238250402399"/>
    <n v="16"/>
    <n v="44.387019272259401"/>
    <n v="108"/>
    <n v="29.539331081200899"/>
    <n v="2"/>
    <x v="0"/>
    <s v="Plastic"/>
    <s v="White"/>
    <x v="0"/>
    <s v="Spring"/>
    <s v="Online"/>
    <x v="2"/>
    <n v="6110.0089863901758"/>
    <n v="686.66623628555249"/>
    <n v="10986.65978056884"/>
  </r>
  <r>
    <n v="253.49807340041301"/>
    <n v="194.803887280222"/>
    <n v="5"/>
    <n v="23.153701064812399"/>
    <n v="8"/>
    <n v="4.14796031630613"/>
    <n v="1"/>
    <x v="4"/>
    <s v="Fabric"/>
    <s v="Black"/>
    <x v="2"/>
    <s v="Summer"/>
    <s v="Online"/>
    <x v="0"/>
    <n v="1267.4903670020651"/>
    <n v="329.87674997102209"/>
    <n v="1649.3837498551104"/>
  </r>
  <r>
    <n v="151.07217032299101"/>
    <n v="113.030613696025"/>
    <n v="28"/>
    <n v="25.181048597921102"/>
    <n v="30"/>
    <n v="12.892110267893299"/>
    <n v="4"/>
    <x v="2"/>
    <s v="Glass"/>
    <s v="Brown"/>
    <x v="0"/>
    <s v="Summer"/>
    <s v="Online"/>
    <x v="2"/>
    <n v="4230.0207690437483"/>
    <n v="201.91698425593458"/>
    <n v="5653.6755591661686"/>
  </r>
  <r>
    <n v="253.59778225971201"/>
    <n v="202.09239598941201"/>
    <n v="39"/>
    <n v="20.309872512036499"/>
    <n v="70"/>
    <n v="12.7449220992993"/>
    <n v="7"/>
    <x v="0"/>
    <s v="Fabric"/>
    <s v="White"/>
    <x v="2"/>
    <s v="Winter"/>
    <s v="Retail"/>
    <x v="3"/>
    <n v="9890.3135081287674"/>
    <n v="318.22986140662874"/>
    <n v="12410.96459485852"/>
  </r>
  <r>
    <n v="113.38565917090899"/>
    <n v="64.397657526126906"/>
    <n v="45"/>
    <n v="43.2047597579705"/>
    <n v="136"/>
    <n v="12.5115961110876"/>
    <n v="9"/>
    <x v="2"/>
    <s v="Plastic"/>
    <s v="Blue"/>
    <x v="1"/>
    <s v="Fall"/>
    <s v="Online"/>
    <x v="1"/>
    <n v="5102.3546626909047"/>
    <n v="199.63936887619954"/>
    <n v="8983.7715994289792"/>
  </r>
  <r>
    <n v="129.37414392779999"/>
    <n v="74.776971793600893"/>
    <n v="20"/>
    <n v="42.200992003988397"/>
    <n v="12"/>
    <n v="19.91395176128"/>
    <n v="9"/>
    <x v="2"/>
    <s v="Metal"/>
    <s v="Blue"/>
    <x v="0"/>
    <s v="Summer"/>
    <s v="Online"/>
    <x v="3"/>
    <n v="2587.4828785559998"/>
    <n v="223.83454044181414"/>
    <n v="4476.6908088362825"/>
  </r>
  <r>
    <n v="274.26549773276503"/>
    <n v="234.816192636843"/>
    <n v="24"/>
    <n v="14.3836193112268"/>
    <n v="185"/>
    <n v="14.694841816401601"/>
    <n v="1"/>
    <x v="2"/>
    <s v="Fabric"/>
    <s v="White"/>
    <x v="2"/>
    <s v="Winter"/>
    <s v="Online"/>
    <x v="0"/>
    <n v="6582.3719455863611"/>
    <n v="320.34231712008028"/>
    <n v="7688.2156108819272"/>
  </r>
  <r>
    <n v="238.516452277046"/>
    <n v="190.81104364785801"/>
    <n v="27"/>
    <n v="20.000888061917099"/>
    <n v="130"/>
    <n v="15.5229767943888"/>
    <n v="5"/>
    <x v="1"/>
    <s v="Plastic"/>
    <s v="Green"/>
    <x v="1"/>
    <s v="Fall"/>
    <s v="Online"/>
    <x v="0"/>
    <n v="6439.9442114802423"/>
    <n v="298.14887502957674"/>
    <n v="8050.0196257985717"/>
  </r>
  <r>
    <n v="461.68065548064499"/>
    <n v="398.56493733606601"/>
    <n v="30"/>
    <n v="13.670860451987"/>
    <n v="34"/>
    <n v="12.970679764402901"/>
    <n v="7"/>
    <x v="0"/>
    <s v="Glass"/>
    <s v="White"/>
    <x v="0"/>
    <s v="Winter"/>
    <s v="Online"/>
    <x v="3"/>
    <n v="13850.419664419349"/>
    <n v="534.79121638166646"/>
    <n v="16043.736491449994"/>
  </r>
  <r>
    <n v="213.077254602484"/>
    <n v="171.20461836462201"/>
    <n v="45"/>
    <n v="19.6513871534431"/>
    <n v="20"/>
    <n v="29.750983830556802"/>
    <n v="7"/>
    <x v="2"/>
    <s v="Fabric"/>
    <s v="Green"/>
    <x v="2"/>
    <s v="Spring"/>
    <s v="Retail"/>
    <x v="3"/>
    <n v="9588.4764571117794"/>
    <n v="265.19095607711512"/>
    <n v="11933.593023470181"/>
  </r>
  <r>
    <n v="311.26475762511899"/>
    <n v="229.98173944600899"/>
    <n v="27"/>
    <n v="26.113787760387901"/>
    <n v="63"/>
    <n v="27.826840464571202"/>
    <n v="6"/>
    <x v="1"/>
    <s v="Glass"/>
    <s v="Red"/>
    <x v="2"/>
    <s v="Winter"/>
    <s v="Online"/>
    <x v="0"/>
    <n v="8404.1484558782122"/>
    <n v="421.27583508502391"/>
    <n v="11374.447547295646"/>
  </r>
  <r>
    <n v="334.51892956378799"/>
    <n v="254.78737797517201"/>
    <n v="26"/>
    <n v="23.834690518885001"/>
    <n v="94"/>
    <n v="9.2317256809311292"/>
    <n v="4"/>
    <x v="1"/>
    <s v="Glass"/>
    <s v="Red"/>
    <x v="1"/>
    <s v="Spring"/>
    <s v="Retail"/>
    <x v="3"/>
    <n v="8697.4921686584876"/>
    <n v="439.20116893469873"/>
    <n v="11419.230392302166"/>
  </r>
  <r>
    <n v="55.892505464750101"/>
    <n v="47.824487671446597"/>
    <n v="7"/>
    <n v="14.4348830423995"/>
    <n v="179"/>
    <n v="3.34781774300001"/>
    <n v="3"/>
    <x v="3"/>
    <s v="Wood"/>
    <s v="Blue"/>
    <x v="0"/>
    <s v="Fall"/>
    <s v="Retail"/>
    <x v="2"/>
    <n v="391.2475382532507"/>
    <n v="65.321602367990849"/>
    <n v="457.25121657593593"/>
  </r>
  <r>
    <n v="348.59181740751899"/>
    <n v="255.00282809698601"/>
    <n v="42"/>
    <n v="26.8477298195223"/>
    <n v="33"/>
    <n v="25.192941721158"/>
    <n v="9"/>
    <x v="3"/>
    <s v="Fabric"/>
    <s v="Brown"/>
    <x v="0"/>
    <s v="Fall"/>
    <s v="Online"/>
    <x v="2"/>
    <n v="14640.856331115798"/>
    <n v="476.52904899258812"/>
    <n v="20014.220057688701"/>
  </r>
  <r>
    <n v="130.11618509138799"/>
    <n v="97.971831188294203"/>
    <n v="47"/>
    <n v="24.7043470268645"/>
    <n v="120"/>
    <n v="29.9151075427717"/>
    <n v="4"/>
    <x v="0"/>
    <s v="Plastic"/>
    <s v="Black"/>
    <x v="0"/>
    <s v="Fall"/>
    <s v="Online"/>
    <x v="0"/>
    <n v="6115.4606992952358"/>
    <n v="172.80703460771068"/>
    <n v="8121.9306265624018"/>
  </r>
  <r>
    <n v="482.48164286125399"/>
    <n v="271.43967863340703"/>
    <n v="38"/>
    <n v="43.7409313598559"/>
    <n v="162"/>
    <n v="8.7782668211893604"/>
    <n v="8"/>
    <x v="3"/>
    <s v="Fabric"/>
    <s v="Brown"/>
    <x v="2"/>
    <s v="Winter"/>
    <s v="Retail"/>
    <x v="0"/>
    <n v="18334.302428727653"/>
    <n v="857.60687925248635"/>
    <n v="32589.061411594481"/>
  </r>
  <r>
    <n v="116.89822748890001"/>
    <n v="80.609333984830201"/>
    <n v="5"/>
    <n v="31.043151195355801"/>
    <n v="14"/>
    <n v="10.7335477752529"/>
    <n v="1"/>
    <x v="0"/>
    <s v="Fabric"/>
    <s v="Blue"/>
    <x v="0"/>
    <s v="Fall"/>
    <s v="Online"/>
    <x v="3"/>
    <n v="584.49113744450005"/>
    <n v="169.52373769293672"/>
    <n v="847.6186884646836"/>
  </r>
  <r>
    <n v="236.58085567716"/>
    <n v="186.08476453925701"/>
    <n v="23"/>
    <n v="21.344115521675999"/>
    <n v="119"/>
    <n v="28.248995444556002"/>
    <n v="7"/>
    <x v="1"/>
    <s v="Glass"/>
    <s v="Blue"/>
    <x v="2"/>
    <s v="Fall"/>
    <s v="Retail"/>
    <x v="3"/>
    <n v="5441.3596805746802"/>
    <n v="300.77960122914516"/>
    <n v="6917.9308282703387"/>
  </r>
  <r>
    <n v="88.407350635389705"/>
    <n v="53.785005770556197"/>
    <n v="28"/>
    <n v="39.162292067345298"/>
    <n v="95"/>
    <n v="21.333885540092599"/>
    <n v="6"/>
    <x v="1"/>
    <s v="Glass"/>
    <s v="Brown"/>
    <x v="2"/>
    <s v="Spring"/>
    <s v="Retail"/>
    <x v="1"/>
    <n v="2475.4058177909119"/>
    <n v="145.31670182784279"/>
    <n v="4068.8676511795984"/>
  </r>
  <r>
    <n v="498.59341333067601"/>
    <n v="289.63374755658799"/>
    <n v="34"/>
    <n v="41.9098327790186"/>
    <n v="5"/>
    <n v="8.8691499533890799"/>
    <n v="1"/>
    <x v="0"/>
    <s v="Glass"/>
    <s v="Black"/>
    <x v="1"/>
    <s v="Fall"/>
    <s v="Online"/>
    <x v="2"/>
    <n v="16952.176053242983"/>
    <n v="858.30948193688573"/>
    <n v="29182.522385854114"/>
  </r>
  <r>
    <n v="275.98775464905901"/>
    <n v="172.63881978474399"/>
    <n v="15"/>
    <n v="37.446927671023303"/>
    <n v="108"/>
    <n v="17.431394738517401"/>
    <n v="4"/>
    <x v="3"/>
    <s v="Glass"/>
    <s v="Blue"/>
    <x v="2"/>
    <s v="Fall"/>
    <s v="Online"/>
    <x v="0"/>
    <n v="4139.8163197358854"/>
    <n v="441.20575436741927"/>
    <n v="6618.0863155112893"/>
  </r>
  <r>
    <n v="317.92325779401898"/>
    <n v="189.67309546132299"/>
    <n v="32"/>
    <n v="40.339974880286597"/>
    <n v="96"/>
    <n v="28.326887380927602"/>
    <n v="5"/>
    <x v="3"/>
    <s v="Plastic"/>
    <s v="Black"/>
    <x v="1"/>
    <s v="Fall"/>
    <s v="Retail"/>
    <x v="0"/>
    <n v="10173.544249408607"/>
    <n v="532.89159224468369"/>
    <n v="17052.530951829878"/>
  </r>
  <r>
    <n v="80.184414824792299"/>
    <n v="46.985265028082701"/>
    <n v="26"/>
    <n v="41.4034945185441"/>
    <n v="31"/>
    <n v="24.354393208373299"/>
    <n v="8"/>
    <x v="0"/>
    <s v="Metal"/>
    <s v="Blue"/>
    <x v="1"/>
    <s v="Summer"/>
    <s v="Online"/>
    <x v="0"/>
    <n v="2084.7947854445997"/>
    <n v="136.84163273212317"/>
    <n v="3557.8824510352024"/>
  </r>
  <r>
    <n v="387.48221167962998"/>
    <n v="259.58996353120699"/>
    <n v="48"/>
    <n v="33.0059662852765"/>
    <n v="179"/>
    <n v="22.254981411859699"/>
    <n v="4"/>
    <x v="4"/>
    <s v="Wood"/>
    <s v="Red"/>
    <x v="0"/>
    <s v="Fall"/>
    <s v="Retail"/>
    <x v="0"/>
    <n v="18599.14616062224"/>
    <n v="578.38316368532344"/>
    <n v="27762.391856895527"/>
  </r>
  <r>
    <n v="144.45751689301301"/>
    <n v="124.68639742869"/>
    <n v="31"/>
    <n v="13.686459444658601"/>
    <n v="82"/>
    <n v="22.109889351810601"/>
    <n v="3"/>
    <x v="3"/>
    <s v="Glass"/>
    <s v="Green"/>
    <x v="1"/>
    <s v="Winter"/>
    <s v="Retail"/>
    <x v="1"/>
    <n v="4478.183023683403"/>
    <n v="167.36367893562613"/>
    <n v="5188.27404700441"/>
  </r>
  <r>
    <n v="454.124430248321"/>
    <n v="319.16948439501402"/>
    <n v="19"/>
    <n v="29.717614130451199"/>
    <n v="155"/>
    <n v="5.3406097287681096"/>
    <n v="2"/>
    <x v="2"/>
    <s v="Glass"/>
    <s v="Blue"/>
    <x v="0"/>
    <s v="Spring"/>
    <s v="Online"/>
    <x v="2"/>
    <n v="8628.3641747180991"/>
    <n v="646.14259267068962"/>
    <n v="12276.709260743102"/>
  </r>
  <r>
    <n v="142.312838216903"/>
    <n v="81.853812209503502"/>
    <n v="9"/>
    <n v="42.483184767387002"/>
    <n v="117"/>
    <n v="24.740437176838"/>
    <n v="4"/>
    <x v="3"/>
    <s v="Wood"/>
    <s v="Green"/>
    <x v="1"/>
    <s v="Fall"/>
    <s v="Retail"/>
    <x v="1"/>
    <n v="1280.815543952127"/>
    <n v="247.42823058153127"/>
    <n v="2226.8540752337813"/>
  </r>
  <r>
    <n v="135.80947429864901"/>
    <n v="72.086129931127303"/>
    <n v="29"/>
    <n v="46.921133224765001"/>
    <n v="191"/>
    <n v="8.2835589733037391"/>
    <n v="4"/>
    <x v="4"/>
    <s v="Glass"/>
    <s v="White"/>
    <x v="2"/>
    <s v="Winter"/>
    <s v="Retail"/>
    <x v="2"/>
    <n v="3938.4747546608214"/>
    <n v="255.86355276524785"/>
    <n v="7420.0430301921879"/>
  </r>
  <r>
    <n v="66.447350531642698"/>
    <n v="51.726767826116003"/>
    <n v="39"/>
    <n v="22.1537541944829"/>
    <n v="78"/>
    <n v="27.910999737045799"/>
    <n v="5"/>
    <x v="1"/>
    <s v="Metal"/>
    <s v="Blue"/>
    <x v="0"/>
    <s v="Spring"/>
    <s v="Retail"/>
    <x v="0"/>
    <n v="2591.4466707340653"/>
    <n v="85.35716763740642"/>
    <n v="3328.9295378588504"/>
  </r>
  <r>
    <n v="262.43012529949903"/>
    <n v="171.398233735963"/>
    <n v="4"/>
    <n v="34.688049422544402"/>
    <n v="77"/>
    <n v="10.939199730413399"/>
    <n v="7"/>
    <x v="1"/>
    <s v="Fabric"/>
    <s v="Red"/>
    <x v="2"/>
    <s v="Spring"/>
    <s v="Retail"/>
    <x v="2"/>
    <n v="1049.7205011979961"/>
    <n v="401.81027052357661"/>
    <n v="1607.2410820943064"/>
  </r>
  <r>
    <n v="304.17850996817702"/>
    <n v="252.08258009531701"/>
    <n v="3"/>
    <n v="17.126762136585601"/>
    <n v="146"/>
    <n v="25.7298119112676"/>
    <n v="9"/>
    <x v="1"/>
    <s v="Wood"/>
    <s v="Black"/>
    <x v="0"/>
    <s v="Winter"/>
    <s v="Retail"/>
    <x v="0"/>
    <n v="912.53552990453113"/>
    <n v="367.04069710598463"/>
    <n v="1101.1220913179538"/>
  </r>
  <r>
    <n v="79.568887742758506"/>
    <n v="60.775059197426401"/>
    <n v="29"/>
    <n v="23.6195692543691"/>
    <n v="106"/>
    <n v="7.9870048355340399"/>
    <n v="2"/>
    <x v="3"/>
    <s v="Plastic"/>
    <s v="Red"/>
    <x v="2"/>
    <s v="Winter"/>
    <s v="Retail"/>
    <x v="1"/>
    <n v="2307.4977445399968"/>
    <n v="104.17444228318912"/>
    <n v="3021.0588262124847"/>
  </r>
  <r>
    <n v="398.98742751275398"/>
    <n v="326.56984496858701"/>
    <n v="11"/>
    <n v="18.1503419783452"/>
    <n v="125"/>
    <n v="15.4358080974672"/>
    <n v="5"/>
    <x v="1"/>
    <s v="Wood"/>
    <s v="Green"/>
    <x v="1"/>
    <s v="Summer"/>
    <s v="Online"/>
    <x v="2"/>
    <n v="4388.8617026402935"/>
    <n v="487.46376851958826"/>
    <n v="5362.1014537154706"/>
  </r>
  <r>
    <n v="253.97997563661201"/>
    <n v="154.617527204694"/>
    <n v="33"/>
    <n v="39.122158423262"/>
    <n v="14"/>
    <n v="3.2065588646718099"/>
    <n v="9"/>
    <x v="4"/>
    <s v="Metal"/>
    <s v="Black"/>
    <x v="0"/>
    <s v="Summer"/>
    <s v="Retail"/>
    <x v="3"/>
    <n v="8381.3391960081972"/>
    <n v="417.19609148176528"/>
    <n v="13767.471018898254"/>
  </r>
  <r>
    <n v="285.97562119741099"/>
    <n v="222.18691977565399"/>
    <n v="38"/>
    <n v="22.3056431015576"/>
    <n v="133"/>
    <n v="19.803567089885199"/>
    <n v="3"/>
    <x v="4"/>
    <s v="Plastic"/>
    <s v="Red"/>
    <x v="0"/>
    <s v="Fall"/>
    <s v="Retail"/>
    <x v="2"/>
    <n v="10867.073605501617"/>
    <n v="368.0777248355655"/>
    <n v="13986.95354375149"/>
  </r>
  <r>
    <n v="248.343236122202"/>
    <n v="150.40282118737699"/>
    <n v="11"/>
    <n v="39.437520612251198"/>
    <n v="72"/>
    <n v="25.0823782550051"/>
    <n v="1"/>
    <x v="3"/>
    <s v="Fabric"/>
    <s v="Red"/>
    <x v="0"/>
    <s v="Summer"/>
    <s v="Online"/>
    <x v="0"/>
    <n v="2731.7755973442222"/>
    <n v="410.06121055942009"/>
    <n v="4510.6733161536213"/>
  </r>
  <r>
    <n v="230.34337739389599"/>
    <n v="201.69497076124"/>
    <n v="27"/>
    <n v="12.4372608219883"/>
    <n v="100"/>
    <n v="21.553418439072399"/>
    <n v="2"/>
    <x v="2"/>
    <s v="Glass"/>
    <s v="Red"/>
    <x v="1"/>
    <s v="Winter"/>
    <s v="Online"/>
    <x v="3"/>
    <n v="6219.2711896351921"/>
    <n v="263.0609544153441"/>
    <n v="7102.6457692142903"/>
  </r>
  <r>
    <n v="301.838149088698"/>
    <n v="227.75188865062199"/>
    <n v="33"/>
    <n v="24.545028738665"/>
    <n v="97"/>
    <n v="15.697755388159701"/>
    <n v="6"/>
    <x v="3"/>
    <s v="Wood"/>
    <s v="Brown"/>
    <x v="2"/>
    <s v="Summer"/>
    <s v="Online"/>
    <x v="0"/>
    <n v="9960.6589199270347"/>
    <n v="400.02420522207177"/>
    <n v="13200.798772328368"/>
  </r>
  <r>
    <n v="119.85811066882"/>
    <n v="75.487203837912006"/>
    <n v="21"/>
    <n v="37.019527992986298"/>
    <n v="165"/>
    <n v="1.3534763580437801"/>
    <n v="5"/>
    <x v="1"/>
    <s v="Plastic"/>
    <s v="Black"/>
    <x v="1"/>
    <s v="Spring"/>
    <s v="Retail"/>
    <x v="3"/>
    <n v="2517.0203240452201"/>
    <n v="190.30995934020979"/>
    <n v="3996.5091461444053"/>
  </r>
  <r>
    <n v="131.86765872287199"/>
    <n v="80.149788672845204"/>
    <n v="39"/>
    <n v="39.219525508309097"/>
    <n v="25"/>
    <n v="28.003230215125701"/>
    <n v="1"/>
    <x v="3"/>
    <s v="Wood"/>
    <s v="Red"/>
    <x v="1"/>
    <s v="Winter"/>
    <s v="Online"/>
    <x v="3"/>
    <n v="5142.8386901920076"/>
    <n v="216.9572709421661"/>
    <n v="8461.333566744479"/>
  </r>
  <r>
    <n v="437.803529456082"/>
    <n v="252.337097852586"/>
    <n v="31"/>
    <n v="42.362936597134201"/>
    <n v="91"/>
    <n v="21.164686457359"/>
    <n v="1"/>
    <x v="4"/>
    <s v="Fabric"/>
    <s v="Red"/>
    <x v="1"/>
    <s v="Fall"/>
    <s v="Retail"/>
    <x v="2"/>
    <n v="13571.909413138543"/>
    <n v="759.58680683636931"/>
    <n v="23547.191011927447"/>
  </r>
  <r>
    <n v="475.75195796013401"/>
    <n v="370.06669748926601"/>
    <n v="38"/>
    <n v="22.214361644250801"/>
    <n v="124"/>
    <n v="22.3759271509599"/>
    <n v="4"/>
    <x v="3"/>
    <s v="Wood"/>
    <s v="Green"/>
    <x v="2"/>
    <s v="Spring"/>
    <s v="Retail"/>
    <x v="2"/>
    <n v="18078.574402485094"/>
    <n v="611.61927576438131"/>
    <n v="23241.532479046491"/>
  </r>
  <r>
    <n v="217.98919232588801"/>
    <n v="128.06565209353599"/>
    <n v="46"/>
    <n v="41.251375480082899"/>
    <n v="178"/>
    <n v="23.840417265324199"/>
    <n v="4"/>
    <x v="3"/>
    <s v="Plastic"/>
    <s v="Red"/>
    <x v="1"/>
    <s v="Spring"/>
    <s v="Retail"/>
    <x v="3"/>
    <n v="10027.502846990848"/>
    <n v="371.05412102369269"/>
    <n v="17068.489567089862"/>
  </r>
  <r>
    <n v="171.83510291459899"/>
    <n v="126.83515064371799"/>
    <n v="2"/>
    <n v="26.1878693629004"/>
    <n v="72"/>
    <n v="22.432302777828301"/>
    <n v="6"/>
    <x v="2"/>
    <s v="Metal"/>
    <s v="Red"/>
    <x v="0"/>
    <s v="Spring"/>
    <s v="Retail"/>
    <x v="3"/>
    <n v="343.67020582919798"/>
    <n v="232.80062698560135"/>
    <n v="465.60125397120271"/>
  </r>
  <r>
    <n v="339.79979445755703"/>
    <n v="205.86906833098101"/>
    <n v="27"/>
    <n v="39.414598922985697"/>
    <n v="122"/>
    <n v="13.23348492295"/>
    <n v="6"/>
    <x v="4"/>
    <s v="Plastic"/>
    <s v="White"/>
    <x v="1"/>
    <s v="Winter"/>
    <s v="Online"/>
    <x v="3"/>
    <n v="9174.5944503540395"/>
    <n v="560.86084835126189"/>
    <n v="15143.24290548407"/>
  </r>
  <r>
    <n v="233.93037699414299"/>
    <n v="178.90704642268901"/>
    <n v="36"/>
    <n v="23.521242208245202"/>
    <n v="52"/>
    <n v="22.008654878638399"/>
    <n v="6"/>
    <x v="0"/>
    <s v="Wood"/>
    <s v="Black"/>
    <x v="2"/>
    <s v="Winter"/>
    <s v="Retail"/>
    <x v="0"/>
    <n v="8421.4935717891476"/>
    <n v="305.87627695407355"/>
    <n v="11011.545970346648"/>
  </r>
  <r>
    <n v="61.423860047155102"/>
    <n v="50.7346275566738"/>
    <n v="11"/>
    <n v="17.402410858378399"/>
    <n v="183"/>
    <n v="18.750803634309801"/>
    <n v="1"/>
    <x v="0"/>
    <s v="Fabric"/>
    <s v="White"/>
    <x v="0"/>
    <s v="Fall"/>
    <s v="Retail"/>
    <x v="2"/>
    <n v="675.6624605187061"/>
    <n v="74.365197199446001"/>
    <n v="818.01716919390606"/>
  </r>
  <r>
    <n v="120.268668814785"/>
    <n v="97.563158526315704"/>
    <n v="47"/>
    <n v="18.878990274213798"/>
    <n v="186"/>
    <n v="25.620490010063499"/>
    <n v="9"/>
    <x v="4"/>
    <s v="Glass"/>
    <s v="Brown"/>
    <x v="2"/>
    <s v="Summer"/>
    <s v="Retail"/>
    <x v="0"/>
    <n v="5652.6274342948955"/>
    <n v="148.25834789449718"/>
    <n v="6968.142351041367"/>
  </r>
  <r>
    <n v="372.18750298132801"/>
    <n v="299.365494290323"/>
    <n v="18"/>
    <n v="19.5659467627687"/>
    <n v="197"/>
    <n v="24.0737944601211"/>
    <n v="7"/>
    <x v="0"/>
    <s v="Glass"/>
    <s v="Green"/>
    <x v="1"/>
    <s v="Summer"/>
    <s v="Retail"/>
    <x v="2"/>
    <n v="6699.3750536639045"/>
    <n v="462.72379421636549"/>
    <n v="8329.0282958945791"/>
  </r>
  <r>
    <n v="346.51577385956801"/>
    <n v="199.27739680147599"/>
    <n v="1"/>
    <n v="42.491103772309899"/>
    <n v="77"/>
    <n v="1.2412314740177901"/>
    <n v="7"/>
    <x v="1"/>
    <s v="Fabric"/>
    <s v="White"/>
    <x v="2"/>
    <s v="Summer"/>
    <s v="Retail"/>
    <x v="1"/>
    <n v="346.51577385956801"/>
    <n v="602.5429048188256"/>
    <n v="602.5429048188256"/>
  </r>
  <r>
    <n v="62.193196626567499"/>
    <n v="33.295375267938503"/>
    <n v="35"/>
    <n v="46.464602120619197"/>
    <n v="91"/>
    <n v="11.366612709978099"/>
    <n v="7"/>
    <x v="0"/>
    <s v="Wood"/>
    <s v="Brown"/>
    <x v="0"/>
    <s v="Summer"/>
    <s v="Retail"/>
    <x v="0"/>
    <n v="2176.7618819298623"/>
    <n v="116.1721012454103"/>
    <n v="4066.0235435893605"/>
  </r>
  <r>
    <n v="149.88747286982701"/>
    <n v="116.849205861833"/>
    <n v="35"/>
    <n v="22.042046860504499"/>
    <n v="185"/>
    <n v="1.0414845655168301"/>
    <n v="2"/>
    <x v="1"/>
    <s v="Fabric"/>
    <s v="Blue"/>
    <x v="2"/>
    <s v="Spring"/>
    <s v="Online"/>
    <x v="2"/>
    <n v="5246.0615504439456"/>
    <n v="192.2670706882505"/>
    <n v="6729.3474740887677"/>
  </r>
  <r>
    <n v="153.98365846463199"/>
    <n v="99.679609858439306"/>
    <n v="31"/>
    <n v="35.266111448225899"/>
    <n v="87"/>
    <n v="3.06224774298293"/>
    <n v="2"/>
    <x v="4"/>
    <s v="Wood"/>
    <s v="Black"/>
    <x v="0"/>
    <s v="Winter"/>
    <s v="Online"/>
    <x v="3"/>
    <n v="4773.4934124035917"/>
    <n v="237.87178850143695"/>
    <n v="7374.0254435445459"/>
  </r>
  <r>
    <n v="352.35173461942702"/>
    <n v="237.11104444146699"/>
    <n v="28"/>
    <n v="32.706150943866099"/>
    <n v="12"/>
    <n v="18.0423216601083"/>
    <n v="6"/>
    <x v="0"/>
    <s v="Plastic"/>
    <s v="Red"/>
    <x v="0"/>
    <s v="Summer"/>
    <s v="Retail"/>
    <x v="3"/>
    <n v="9865.8485693439561"/>
    <n v="523.6016954915284"/>
    <n v="14660.847473762795"/>
  </r>
  <r>
    <n v="58.869741989463797"/>
    <n v="30.168366617113001"/>
    <n v="39"/>
    <n v="48.754036288264302"/>
    <n v="42"/>
    <n v="26.2146546348676"/>
    <n v="7"/>
    <x v="0"/>
    <s v="Metal"/>
    <s v="White"/>
    <x v="1"/>
    <s v="Spring"/>
    <s v="Retail"/>
    <x v="2"/>
    <n v="2295.919937589088"/>
    <n v="114.87683658485322"/>
    <n v="4480.1966268092756"/>
  </r>
  <r>
    <n v="96.848861893058199"/>
    <n v="58.4803044211409"/>
    <n v="1"/>
    <n v="39.616942028997997"/>
    <n v="75"/>
    <n v="3.5947427612780101"/>
    <n v="3"/>
    <x v="1"/>
    <s v="Wood"/>
    <s v="White"/>
    <x v="1"/>
    <s v="Winter"/>
    <s v="Retail"/>
    <x v="3"/>
    <n v="96.848861893058199"/>
    <n v="160.39078699785014"/>
    <n v="160.39078699785014"/>
  </r>
  <r>
    <n v="409.962238417935"/>
    <n v="210.503540774664"/>
    <n v="25"/>
    <n v="48.652943845021397"/>
    <n v="50"/>
    <n v="13.5326786240049"/>
    <n v="4"/>
    <x v="1"/>
    <s v="Glass"/>
    <s v="Red"/>
    <x v="0"/>
    <s v="Winter"/>
    <s v="Retail"/>
    <x v="3"/>
    <n v="10249.055960448375"/>
    <n v="798.41429892409724"/>
    <n v="19960.357473102431"/>
  </r>
  <r>
    <n v="130.34509792444999"/>
    <n v="111.011571211622"/>
    <n v="43"/>
    <n v="14.832569095950101"/>
    <n v="18"/>
    <n v="27.326367144193298"/>
    <n v="3"/>
    <x v="3"/>
    <s v="Glass"/>
    <s v="Red"/>
    <x v="2"/>
    <s v="Winter"/>
    <s v="Retail"/>
    <x v="1"/>
    <n v="5604.8392107513491"/>
    <n v="153.04570836626209"/>
    <n v="6580.9654597492699"/>
  </r>
  <r>
    <n v="343.73574853334298"/>
    <n v="205.333530705333"/>
    <n v="38"/>
    <n v="40.2641326712587"/>
    <n v="148"/>
    <n v="24.4290295101476"/>
    <n v="7"/>
    <x v="2"/>
    <s v="Metal"/>
    <s v="Green"/>
    <x v="0"/>
    <s v="Spring"/>
    <s v="Online"/>
    <x v="1"/>
    <n v="13061.958444267033"/>
    <n v="575.4260612668096"/>
    <n v="21866.190328138764"/>
  </r>
  <r>
    <n v="157.18225147102601"/>
    <n v="113.63253019230299"/>
    <n v="20"/>
    <n v="27.7065132170796"/>
    <n v="121"/>
    <n v="15.5900368939778"/>
    <n v="7"/>
    <x v="0"/>
    <s v="Wood"/>
    <s v="White"/>
    <x v="1"/>
    <s v="Summer"/>
    <s v="Retail"/>
    <x v="1"/>
    <n v="3143.6450294205201"/>
    <n v="217.42242415697245"/>
    <n v="4348.4484831394493"/>
  </r>
  <r>
    <n v="94.748626741705294"/>
    <n v="48.851608212439302"/>
    <n v="3"/>
    <n v="48.440827173554702"/>
    <n v="23"/>
    <n v="23.147143179864901"/>
    <n v="4"/>
    <x v="2"/>
    <s v="Metal"/>
    <s v="White"/>
    <x v="2"/>
    <s v="Winter"/>
    <s v="Online"/>
    <x v="0"/>
    <n v="284.24588022511591"/>
    <n v="183.76677038757228"/>
    <n v="551.30031116271687"/>
  </r>
  <r>
    <n v="159.42748594975399"/>
    <n v="122.239264218082"/>
    <n v="2"/>
    <n v="23.326104347773601"/>
    <n v="25"/>
    <n v="15.6808132213361"/>
    <n v="7"/>
    <x v="2"/>
    <s v="Plastic"/>
    <s v="Blue"/>
    <x v="0"/>
    <s v="Spring"/>
    <s v="Online"/>
    <x v="1"/>
    <n v="318.85497189950797"/>
    <n v="207.92928883237806"/>
    <n v="415.85857766475613"/>
  </r>
  <r>
    <n v="375.02011933504599"/>
    <n v="235.96676116879601"/>
    <n v="18"/>
    <n v="37.078906169836202"/>
    <n v="172"/>
    <n v="4.7427701184854598"/>
    <n v="5"/>
    <x v="0"/>
    <s v="Metal"/>
    <s v="Brown"/>
    <x v="1"/>
    <s v="Winter"/>
    <s v="Online"/>
    <x v="1"/>
    <n v="6750.3621480308275"/>
    <n v="596.01652880876134"/>
    <n v="10728.297518557703"/>
  </r>
  <r>
    <n v="435.06341064782799"/>
    <n v="373.79241890948498"/>
    <n v="44"/>
    <n v="14.083232521693301"/>
    <n v="155"/>
    <n v="3.7420833966503699"/>
    <n v="1"/>
    <x v="1"/>
    <s v="Plastic"/>
    <s v="Blue"/>
    <x v="0"/>
    <s v="Fall"/>
    <s v="Online"/>
    <x v="1"/>
    <n v="19142.790068504433"/>
    <n v="506.37776934249541"/>
    <n v="22280.621851069798"/>
  </r>
  <r>
    <n v="423.59893905514599"/>
    <n v="362.28183856278702"/>
    <n v="10"/>
    <n v="14.4752724426385"/>
    <n v="119"/>
    <n v="5.6510469620120896"/>
    <n v="4"/>
    <x v="3"/>
    <s v="Glass"/>
    <s v="White"/>
    <x v="0"/>
    <s v="Fall"/>
    <s v="Online"/>
    <x v="2"/>
    <n v="4235.98939055146"/>
    <n v="495.29411101723514"/>
    <n v="4952.9411101723517"/>
  </r>
  <r>
    <n v="228.73258832830399"/>
    <n v="144.128120202871"/>
    <n v="5"/>
    <n v="36.988375265530003"/>
    <n v="81"/>
    <n v="10.5276628489703"/>
    <n v="7"/>
    <x v="4"/>
    <s v="Plastic"/>
    <s v="Blue"/>
    <x v="0"/>
    <s v="Spring"/>
    <s v="Retail"/>
    <x v="3"/>
    <n v="1143.6629416415199"/>
    <n v="363.00061979385481"/>
    <n v="1815.0030989692741"/>
  </r>
  <r>
    <n v="350.63831145679001"/>
    <n v="301.683718589796"/>
    <n v="9"/>
    <n v="13.9615641723812"/>
    <n v="99"/>
    <n v="27.915878030220501"/>
    <n v="2"/>
    <x v="0"/>
    <s v="Wood"/>
    <s v="White"/>
    <x v="2"/>
    <s v="Summer"/>
    <s v="Retail"/>
    <x v="2"/>
    <n v="3155.7448031111098"/>
    <n v="407.53682709819003"/>
    <n v="3667.8314438837101"/>
  </r>
  <r>
    <n v="142.24293293711901"/>
    <n v="127.80002212707301"/>
    <n v="2"/>
    <n v="10.1536930600488"/>
    <n v="156"/>
    <n v="23.990352409608001"/>
    <n v="2"/>
    <x v="0"/>
    <s v="Wood"/>
    <s v="Black"/>
    <x v="1"/>
    <s v="Summer"/>
    <s v="Retail"/>
    <x v="1"/>
    <n v="284.48586587423802"/>
    <n v="158.3180631254962"/>
    <n v="316.63612625099239"/>
  </r>
  <r>
    <n v="181.916478617455"/>
    <n v="151.02092371397401"/>
    <n v="34"/>
    <n v="16.983373435042001"/>
    <n v="16"/>
    <n v="12.984046836789499"/>
    <n v="1"/>
    <x v="4"/>
    <s v="Wood"/>
    <s v="Green"/>
    <x v="1"/>
    <s v="Winter"/>
    <s v="Retail"/>
    <x v="0"/>
    <n v="6185.1602729934702"/>
    <n v="219.13258360975541"/>
    <n v="7450.5078427316839"/>
  </r>
  <r>
    <n v="453.35111833450298"/>
    <n v="379.884907308697"/>
    <n v="38"/>
    <n v="16.205146089790802"/>
    <n v="67"/>
    <n v="14.792301293627199"/>
    <n v="2"/>
    <x v="2"/>
    <s v="Wood"/>
    <s v="Blue"/>
    <x v="0"/>
    <s v="Summer"/>
    <s v="Online"/>
    <x v="2"/>
    <n v="17227.342496711113"/>
    <n v="541.02501189427892"/>
    <n v="20558.9504519826"/>
  </r>
  <r>
    <n v="55.850865579831201"/>
    <n v="33.488374169368498"/>
    <n v="31"/>
    <n v="40.039650555636399"/>
    <n v="43"/>
    <n v="7.9682837299924403"/>
    <n v="8"/>
    <x v="3"/>
    <s v="Fabric"/>
    <s v="White"/>
    <x v="0"/>
    <s v="Summer"/>
    <s v="Online"/>
    <x v="1"/>
    <n v="1731.3768329747672"/>
    <n v="93.146331029398794"/>
    <n v="2887.5362619113625"/>
  </r>
  <r>
    <n v="88.478838884510594"/>
    <n v="64.649802895393805"/>
    <n v="10"/>
    <n v="26.931904045689699"/>
    <n v="60"/>
    <n v="21.130588694163901"/>
    <n v="8"/>
    <x v="2"/>
    <s v="Plastic"/>
    <s v="Blue"/>
    <x v="0"/>
    <s v="Fall"/>
    <s v="Retail"/>
    <x v="0"/>
    <n v="884.78838884510594"/>
    <n v="121.09093268262619"/>
    <n v="1210.9093268262618"/>
  </r>
  <r>
    <n v="143.54881481571201"/>
    <n v="75.6362101036014"/>
    <n v="12"/>
    <n v="47.309763441305201"/>
    <n v="122"/>
    <n v="24.0829701438611"/>
    <n v="8"/>
    <x v="4"/>
    <s v="Wood"/>
    <s v="Brown"/>
    <x v="2"/>
    <s v="Spring"/>
    <s v="Online"/>
    <x v="0"/>
    <n v="1722.585777788544"/>
    <n v="272.43911622185334"/>
    <n v="3269.2693946622403"/>
  </r>
  <r>
    <n v="61.939491743218802"/>
    <n v="33.321413377229099"/>
    <n v="36"/>
    <n v="46.203282527133197"/>
    <n v="92"/>
    <n v="7.1671408700272901"/>
    <n v="1"/>
    <x v="4"/>
    <s v="Metal"/>
    <s v="Green"/>
    <x v="1"/>
    <s v="Fall"/>
    <s v="Retail"/>
    <x v="0"/>
    <n v="2229.8217027558767"/>
    <n v="115.13619167277061"/>
    <n v="4144.9029002197422"/>
  </r>
  <r>
    <n v="131.64594579040801"/>
    <n v="118.423037956874"/>
    <n v="21"/>
    <n v="10.044295518668299"/>
    <n v="195"/>
    <n v="1.2546487135939599"/>
    <n v="1"/>
    <x v="3"/>
    <s v="Metal"/>
    <s v="Black"/>
    <x v="0"/>
    <s v="Spring"/>
    <s v="Online"/>
    <x v="3"/>
    <n v="2764.5648615985683"/>
    <n v="146.34530022243135"/>
    <n v="3073.2513046710583"/>
  </r>
  <r>
    <n v="312.36870243636099"/>
    <n v="196.99710262136401"/>
    <n v="49"/>
    <n v="36.934430022963497"/>
    <n v="73"/>
    <n v="18.7166682948891"/>
    <n v="4"/>
    <x v="4"/>
    <s v="Fabric"/>
    <s v="Red"/>
    <x v="1"/>
    <s v="Winter"/>
    <s v="Online"/>
    <x v="0"/>
    <n v="15306.066419381688"/>
    <n v="495.30782414255674"/>
    <n v="24270.083382985282"/>
  </r>
  <r>
    <n v="239.64104776662401"/>
    <n v="191.53875452551799"/>
    <n v="47"/>
    <n v="20.0726435180461"/>
    <n v="152"/>
    <n v="16.875363574059499"/>
    <n v="6"/>
    <x v="4"/>
    <s v="Plastic"/>
    <s v="Red"/>
    <x v="0"/>
    <s v="Fall"/>
    <s v="Online"/>
    <x v="1"/>
    <n v="11263.129245031329"/>
    <n v="299.82356268811475"/>
    <n v="14091.707446341394"/>
  </r>
  <r>
    <n v="451.70226998463801"/>
    <n v="371.600109220116"/>
    <n v="6"/>
    <n v="17.733397878927299"/>
    <n v="66"/>
    <n v="12.0639346508662"/>
    <n v="8"/>
    <x v="3"/>
    <s v="Plastic"/>
    <s v="Blue"/>
    <x v="1"/>
    <s v="Spring"/>
    <s v="Online"/>
    <x v="2"/>
    <n v="2710.2136199078282"/>
    <n v="549.07126140917137"/>
    <n v="3294.4275684550284"/>
  </r>
  <r>
    <n v="417.84960278229801"/>
    <n v="352.334674578484"/>
    <n v="48"/>
    <n v="15.679069159710799"/>
    <n v="110"/>
    <n v="19.316818253196299"/>
    <n v="2"/>
    <x v="0"/>
    <s v="Plastic"/>
    <s v="White"/>
    <x v="0"/>
    <s v="Summer"/>
    <s v="Retail"/>
    <x v="2"/>
    <n v="20056.780933550304"/>
    <n v="495.54671493574904"/>
    <n v="23786.242316915952"/>
  </r>
  <r>
    <n v="203.817808264044"/>
    <n v="183.24266934750099"/>
    <n v="49"/>
    <n v="10.094868103913701"/>
    <n v="1"/>
    <n v="16.518398939554299"/>
    <n v="3"/>
    <x v="2"/>
    <s v="Fabric"/>
    <s v="Brown"/>
    <x v="2"/>
    <s v="Spring"/>
    <s v="Online"/>
    <x v="1"/>
    <n v="9987.0726049381556"/>
    <n v="226.70319698726396"/>
    <n v="11108.456652375935"/>
  </r>
  <r>
    <n v="166.74054504408099"/>
    <n v="99.477174753224801"/>
    <n v="3"/>
    <n v="40.340140589725202"/>
    <n v="88"/>
    <n v="7.5174472978257798"/>
    <n v="6"/>
    <x v="0"/>
    <s v="Plastic"/>
    <s v="Green"/>
    <x v="0"/>
    <s v="Summer"/>
    <s v="Retail"/>
    <x v="3"/>
    <n v="500.22163513224297"/>
    <n v="279.48531339543257"/>
    <n v="838.45594018629777"/>
  </r>
  <r>
    <n v="220.86158367527"/>
    <n v="113.995570846771"/>
    <n v="10"/>
    <n v="48.385966925612003"/>
    <n v="176"/>
    <n v="11.9318692686816"/>
    <n v="4"/>
    <x v="0"/>
    <s v="Plastic"/>
    <s v="Black"/>
    <x v="0"/>
    <s v="Winter"/>
    <s v="Retail"/>
    <x v="3"/>
    <n v="2208.6158367527"/>
    <n v="427.90995107271766"/>
    <n v="4279.0995107271765"/>
  </r>
  <r>
    <n v="315.632724131663"/>
    <n v="209.73056165161699"/>
    <n v="5"/>
    <n v="33.552339280216501"/>
    <n v="197"/>
    <n v="12.8434070924172"/>
    <n v="2"/>
    <x v="2"/>
    <s v="Wood"/>
    <s v="Black"/>
    <x v="0"/>
    <s v="Summer"/>
    <s v="Online"/>
    <x v="0"/>
    <n v="1578.163620658315"/>
    <n v="475.00953489200788"/>
    <n v="2375.0476744600392"/>
  </r>
  <r>
    <n v="170.628638370294"/>
    <n v="94.192514213630702"/>
    <n v="46"/>
    <n v="44.796773206842097"/>
    <n v="25"/>
    <n v="26.407439834266899"/>
    <n v="7"/>
    <x v="0"/>
    <s v="Plastic"/>
    <s v="Black"/>
    <x v="0"/>
    <s v="Spring"/>
    <s v="Retail"/>
    <x v="1"/>
    <n v="7848.9173650335242"/>
    <n v="309.09178372783521"/>
    <n v="14218.222051480419"/>
  </r>
  <r>
    <n v="330.86700853210999"/>
    <n v="168.401499010343"/>
    <n v="26"/>
    <n v="49.102964433517698"/>
    <n v="199"/>
    <n v="28.827124623868698"/>
    <n v="4"/>
    <x v="3"/>
    <s v="Wood"/>
    <s v="Red"/>
    <x v="0"/>
    <s v="Fall"/>
    <s v="Retail"/>
    <x v="0"/>
    <n v="8602.5422218348594"/>
    <n v="650.07127595855286"/>
    <n v="16901.853174922373"/>
  </r>
  <r>
    <n v="234.23524348605801"/>
    <n v="150.88748798878601"/>
    <n v="21"/>
    <n v="35.582926914340497"/>
    <n v="98"/>
    <n v="26.790040871894899"/>
    <n v="8"/>
    <x v="2"/>
    <s v="Wood"/>
    <s v="Green"/>
    <x v="1"/>
    <s v="Spring"/>
    <s v="Retail"/>
    <x v="0"/>
    <n v="4918.940113207218"/>
    <n v="363.62292210107159"/>
    <n v="7636.0813641225031"/>
  </r>
  <r>
    <n v="298.42123138339099"/>
    <n v="242.76426927895"/>
    <n v="45"/>
    <n v="18.650469956990499"/>
    <n v="26"/>
    <n v="21.5753407215593"/>
    <n v="8"/>
    <x v="1"/>
    <s v="Plastic"/>
    <s v="Red"/>
    <x v="1"/>
    <s v="Fall"/>
    <s v="Retail"/>
    <x v="1"/>
    <n v="13428.955412252595"/>
    <n v="366.83829792946028"/>
    <n v="16507.723406825713"/>
  </r>
  <r>
    <n v="246.25693811089201"/>
    <n v="178.89883843088401"/>
    <n v="26"/>
    <n v="27.3527723509971"/>
    <n v="88"/>
    <n v="17.549782008174599"/>
    <n v="7"/>
    <x v="0"/>
    <s v="Metal"/>
    <s v="Blue"/>
    <x v="2"/>
    <s v="Spring"/>
    <s v="Online"/>
    <x v="3"/>
    <n v="6402.6803908831926"/>
    <n v="338.97637402034013"/>
    <n v="8813.3857245288436"/>
  </r>
  <r>
    <n v="182.509591793862"/>
    <n v="114.088789150086"/>
    <n v="38"/>
    <n v="37.488880431585798"/>
    <n v="145"/>
    <n v="20.677849063978599"/>
    <n v="9"/>
    <x v="4"/>
    <s v="Glass"/>
    <s v="Black"/>
    <x v="0"/>
    <s v="Spring"/>
    <s v="Online"/>
    <x v="3"/>
    <n v="6935.364488166756"/>
    <n v="291.9634027576767"/>
    <n v="11094.609304791715"/>
  </r>
  <r>
    <n v="476.80398813297001"/>
    <n v="363.199145195227"/>
    <n v="44"/>
    <n v="23.8263197802912"/>
    <n v="181"/>
    <n v="28.173276621980602"/>
    <n v="4"/>
    <x v="2"/>
    <s v="Metal"/>
    <s v="Green"/>
    <x v="1"/>
    <s v="Winter"/>
    <s v="Online"/>
    <x v="2"/>
    <n v="20979.375477850681"/>
    <n v="625.94322180275083"/>
    <n v="27541.501759321036"/>
  </r>
  <r>
    <n v="393.622607371892"/>
    <n v="233.34234412228"/>
    <n v="26"/>
    <n v="40.719272787647498"/>
    <n v="0"/>
    <n v="7.4999620567149501"/>
    <n v="7"/>
    <x v="1"/>
    <s v="Plastic"/>
    <s v="Black"/>
    <x v="1"/>
    <s v="Summer"/>
    <s v="Online"/>
    <x v="1"/>
    <n v="10234.187791669192"/>
    <n v="663.99760239424268"/>
    <n v="17263.937662250311"/>
  </r>
  <r>
    <n v="113.050929094903"/>
    <n v="57.175798883522802"/>
    <n v="8"/>
    <n v="49.424742157116597"/>
    <n v="188"/>
    <n v="16.053615230202102"/>
    <n v="1"/>
    <x v="4"/>
    <s v="Plastic"/>
    <s v="Red"/>
    <x v="0"/>
    <s v="Spring"/>
    <s v="Retail"/>
    <x v="0"/>
    <n v="904.40743275922398"/>
    <n v="223.53010922080892"/>
    <n v="1788.2408737664714"/>
  </r>
  <r>
    <n v="440.81058915405998"/>
    <n v="355.17932121580702"/>
    <n v="5"/>
    <n v="19.4258645425429"/>
    <n v="102"/>
    <n v="20.688240570012201"/>
    <n v="4"/>
    <x v="1"/>
    <s v="Metal"/>
    <s v="Red"/>
    <x v="0"/>
    <s v="Fall"/>
    <s v="Retail"/>
    <x v="1"/>
    <n v="2204.0529457703001"/>
    <n v="547.0869611586545"/>
    <n v="2735.4348057932725"/>
  </r>
  <r>
    <n v="269.34403921228102"/>
    <n v="201.87261236934"/>
    <n v="15"/>
    <n v="25.050276605439599"/>
    <n v="130"/>
    <n v="20.377410039728201"/>
    <n v="2"/>
    <x v="0"/>
    <s v="Plastic"/>
    <s v="Red"/>
    <x v="2"/>
    <s v="Summer"/>
    <s v="Online"/>
    <x v="0"/>
    <n v="4040.1605881842152"/>
    <n v="359.36628851098482"/>
    <n v="5390.4943276647718"/>
  </r>
  <r>
    <n v="452.54850210234099"/>
    <n v="364.26581539780699"/>
    <n v="16"/>
    <n v="19.507895019961602"/>
    <n v="195"/>
    <n v="7.56836878730509"/>
    <n v="9"/>
    <x v="4"/>
    <s v="Wood"/>
    <s v="Black"/>
    <x v="2"/>
    <s v="Winter"/>
    <s v="Online"/>
    <x v="2"/>
    <n v="7240.7760336374558"/>
    <n v="562.22719261046848"/>
    <n v="8995.6350817674956"/>
  </r>
  <r>
    <n v="409.934865176291"/>
    <n v="211.35225283658201"/>
    <n v="1"/>
    <n v="48.442479332493299"/>
    <n v="40"/>
    <n v="17.6019458216925"/>
    <n v="5"/>
    <x v="0"/>
    <s v="Fabric"/>
    <s v="Green"/>
    <x v="1"/>
    <s v="Summer"/>
    <s v="Retail"/>
    <x v="2"/>
    <n v="409.934865176291"/>
    <n v="795.10197517051267"/>
    <n v="795.10197517051267"/>
  </r>
  <r>
    <n v="241.34607701115499"/>
    <n v="201.487253771963"/>
    <n v="16"/>
    <n v="16.515214886773901"/>
    <n v="164"/>
    <n v="23.877394272604601"/>
    <n v="3"/>
    <x v="4"/>
    <s v="Plastic"/>
    <s v="Green"/>
    <x v="2"/>
    <s v="Spring"/>
    <s v="Online"/>
    <x v="2"/>
    <n v="3861.5372321784798"/>
    <n v="289.08989426496072"/>
    <n v="4625.4383082393715"/>
  </r>
  <r>
    <n v="60.111188744052797"/>
    <n v="44.951776908933603"/>
    <n v="37"/>
    <n v="25.218951998547801"/>
    <n v="50"/>
    <n v="14.2523694015073"/>
    <n v="4"/>
    <x v="2"/>
    <s v="Plastic"/>
    <s v="Blue"/>
    <x v="1"/>
    <s v="Fall"/>
    <s v="Retail"/>
    <x v="2"/>
    <n v="2224.1139835299537"/>
    <n v="80.382918333647154"/>
    <n v="2974.1679783449449"/>
  </r>
  <r>
    <n v="170.90481172322501"/>
    <n v="123.96719639732601"/>
    <n v="3"/>
    <n v="27.464185971494299"/>
    <n v="14"/>
    <n v="23.798942300962"/>
    <n v="6"/>
    <x v="3"/>
    <s v="Metal"/>
    <s v="Black"/>
    <x v="2"/>
    <s v="Fall"/>
    <s v="Online"/>
    <x v="0"/>
    <n v="512.71443516967497"/>
    <n v="235.61438444195505"/>
    <n v="706.84315332586516"/>
  </r>
  <r>
    <n v="293.73539659738998"/>
    <n v="220.25620035598399"/>
    <n v="47"/>
    <n v="25.0154380754187"/>
    <n v="7"/>
    <n v="10.7964779326366"/>
    <n v="1"/>
    <x v="3"/>
    <s v="Wood"/>
    <s v="Blue"/>
    <x v="0"/>
    <s v="Summer"/>
    <s v="Retail"/>
    <x v="3"/>
    <n v="13805.563640077329"/>
    <n v="391.72782911344609"/>
    <n v="18411.207968331968"/>
  </r>
  <r>
    <n v="335.06519892176601"/>
    <n v="283.38919858749699"/>
    <n v="31"/>
    <n v="15.4226701252654"/>
    <n v="37"/>
    <n v="28.162803814912699"/>
    <n v="7"/>
    <x v="1"/>
    <s v="Metal"/>
    <s v="Brown"/>
    <x v="2"/>
    <s v="Fall"/>
    <s v="Retail"/>
    <x v="0"/>
    <n v="10387.021166574747"/>
    <n v="396.16431426485423"/>
    <n v="12281.093742210482"/>
  </r>
  <r>
    <n v="166.049458444941"/>
    <n v="122.008924844739"/>
    <n v="13"/>
    <n v="26.522539737643701"/>
    <n v="113"/>
    <n v="16.017853214973002"/>
    <n v="8"/>
    <x v="4"/>
    <s v="Metal"/>
    <s v="Blue"/>
    <x v="1"/>
    <s v="Spring"/>
    <s v="Online"/>
    <x v="2"/>
    <n v="2158.642959784233"/>
    <n v="225.98693238994659"/>
    <n v="2937.8301210693057"/>
  </r>
  <r>
    <n v="112.71023333277"/>
    <n v="82.546737815168797"/>
    <n v="16"/>
    <n v="26.761984804472799"/>
    <n v="82"/>
    <n v="17.878438523778399"/>
    <n v="7"/>
    <x v="0"/>
    <s v="Plastic"/>
    <s v="Blue"/>
    <x v="2"/>
    <s v="Fall"/>
    <s v="Online"/>
    <x v="3"/>
    <n v="1803.36373332432"/>
    <n v="153.89580538448763"/>
    <n v="2462.3328861518021"/>
  </r>
  <r>
    <n v="425.71860655968402"/>
    <n v="381.55952339734603"/>
    <n v="43"/>
    <n v="10.3728337173693"/>
    <n v="55"/>
    <n v="0.94084706413765196"/>
    <n v="7"/>
    <x v="2"/>
    <s v="Wood"/>
    <s v="Blue"/>
    <x v="1"/>
    <s v="Fall"/>
    <s v="Online"/>
    <x v="1"/>
    <n v="18305.900082066411"/>
    <n v="474.98835924056897"/>
    <n v="20424.499447344464"/>
  </r>
  <r>
    <n v="492.98098131659799"/>
    <n v="395.71192279963299"/>
    <n v="21"/>
    <n v="19.730793317257199"/>
    <n v="174"/>
    <n v="5.1080741138578203"/>
    <n v="9"/>
    <x v="2"/>
    <s v="Plastic"/>
    <s v="Red"/>
    <x v="1"/>
    <s v="Fall"/>
    <s v="Retail"/>
    <x v="0"/>
    <n v="10352.600607648557"/>
    <n v="614.15952852887074"/>
    <n v="12897.350099106285"/>
  </r>
  <r>
    <n v="286.56058203620802"/>
    <n v="193.97787914653901"/>
    <n v="2"/>
    <n v="32.308247781954499"/>
    <n v="102"/>
    <n v="18.988016414131302"/>
    <n v="4"/>
    <x v="2"/>
    <s v="Plastic"/>
    <s v="Brown"/>
    <x v="2"/>
    <s v="Spring"/>
    <s v="Online"/>
    <x v="1"/>
    <n v="573.12116407241604"/>
    <n v="423.33160635752557"/>
    <n v="846.66321271505115"/>
  </r>
  <r>
    <n v="127.255678631736"/>
    <n v="99.635953436366194"/>
    <n v="27"/>
    <n v="21.704119998682799"/>
    <n v="137"/>
    <n v="12.596111153468099"/>
    <n v="7"/>
    <x v="3"/>
    <s v="Plastic"/>
    <s v="Blue"/>
    <x v="2"/>
    <s v="Winter"/>
    <s v="Online"/>
    <x v="2"/>
    <n v="3435.9033230568721"/>
    <n v="162.53176875921841"/>
    <n v="4388.3577564988973"/>
  </r>
  <r>
    <n v="172.538296933716"/>
    <n v="113.132013547021"/>
    <n v="38"/>
    <n v="34.430781132328399"/>
    <n v="101"/>
    <n v="15.2449137137452"/>
    <n v="9"/>
    <x v="0"/>
    <s v="Plastic"/>
    <s v="Green"/>
    <x v="1"/>
    <s v="Fall"/>
    <s v="Online"/>
    <x v="1"/>
    <n v="6556.4552834812075"/>
    <n v="263.13916791036331"/>
    <n v="9999.2883805938054"/>
  </r>
  <r>
    <n v="58.275804446359999"/>
    <n v="34.473062900883399"/>
    <n v="26"/>
    <n v="40.844981500659998"/>
    <n v="77"/>
    <n v="1.8891422620110101"/>
    <n v="5"/>
    <x v="2"/>
    <s v="Fabric"/>
    <s v="Blue"/>
    <x v="0"/>
    <s v="Winter"/>
    <s v="Online"/>
    <x v="3"/>
    <n v="1515.1709156053601"/>
    <n v="98.513711811298293"/>
    <n v="2561.3565070937557"/>
  </r>
  <r>
    <n v="461.43446295222401"/>
    <n v="340.88044158560399"/>
    <n v="38"/>
    <n v="26.125924924489599"/>
    <n v="176"/>
    <n v="25.024057152311499"/>
    <n v="2"/>
    <x v="2"/>
    <s v="Glass"/>
    <s v="Red"/>
    <x v="2"/>
    <s v="Summer"/>
    <s v="Online"/>
    <x v="3"/>
    <n v="17534.509592184513"/>
    <n v="624.62299863730095"/>
    <n v="23735.673948217438"/>
  </r>
  <r>
    <n v="102.98798730056301"/>
    <n v="89.730636103549699"/>
    <n v="46"/>
    <n v="12.8727160754419"/>
    <n v="168"/>
    <n v="23.535168068886499"/>
    <n v="5"/>
    <x v="1"/>
    <s v="Wood"/>
    <s v="White"/>
    <x v="1"/>
    <s v="Summer"/>
    <s v="Retail"/>
    <x v="3"/>
    <n v="4737.4474158258981"/>
    <n v="118.20406038335638"/>
    <n v="5437.3867776343932"/>
  </r>
  <r>
    <n v="309.43241398141402"/>
    <n v="269.718560832273"/>
    <n v="25"/>
    <n v="12.834419199381401"/>
    <n v="82"/>
    <n v="5.5606192716554803"/>
    <n v="4"/>
    <x v="4"/>
    <s v="Fabric"/>
    <s v="Brown"/>
    <x v="0"/>
    <s v="Spring"/>
    <s v="Online"/>
    <x v="0"/>
    <n v="7735.8103495353507"/>
    <n v="354.993807348345"/>
    <n v="8874.845183708625"/>
  </r>
  <r>
    <n v="173.32484930924201"/>
    <n v="110.36669697688799"/>
    <n v="11"/>
    <n v="36.323788875780302"/>
    <n v="29"/>
    <n v="19.029880717721301"/>
    <n v="8"/>
    <x v="4"/>
    <s v="Glass"/>
    <s v="White"/>
    <x v="1"/>
    <s v="Spring"/>
    <s v="Online"/>
    <x v="1"/>
    <n v="1906.5733424016621"/>
    <n v="272.19717732752576"/>
    <n v="2994.1689506027833"/>
  </r>
  <r>
    <n v="299.38010113210697"/>
    <n v="212.880503847087"/>
    <n v="8"/>
    <n v="28.892901351132199"/>
    <n v="4"/>
    <n v="24.549456349628102"/>
    <n v="5"/>
    <x v="4"/>
    <s v="Glass"/>
    <s v="White"/>
    <x v="2"/>
    <s v="Spring"/>
    <s v="Online"/>
    <x v="1"/>
    <n v="2395.0408090568558"/>
    <n v="421.0270237722234"/>
    <n v="3368.2161901777872"/>
  </r>
  <r>
    <n v="343.13917475833802"/>
    <n v="200.61781441297001"/>
    <n v="8"/>
    <n v="41.5345640572055"/>
    <n v="118"/>
    <n v="19.225624092467999"/>
    <n v="9"/>
    <x v="1"/>
    <s v="Glass"/>
    <s v="Brown"/>
    <x v="1"/>
    <s v="Spring"/>
    <s v="Online"/>
    <x v="1"/>
    <n v="2745.1133980667041"/>
    <n v="586.90946064967773"/>
    <n v="4695.2756851974218"/>
  </r>
  <r>
    <n v="423.38381166824001"/>
    <n v="380.30554349616699"/>
    <n v="33"/>
    <n v="10.1747556200446"/>
    <n v="198"/>
    <n v="9.3119428588753408"/>
    <n v="9"/>
    <x v="3"/>
    <s v="Fabric"/>
    <s v="Black"/>
    <x v="1"/>
    <s v="Winter"/>
    <s v="Retail"/>
    <x v="2"/>
    <n v="13971.66578505192"/>
    <n v="471.3416752615243"/>
    <n v="15554.275283630303"/>
  </r>
  <r>
    <n v="142.889572292271"/>
    <n v="127.52139343555"/>
    <n v="7"/>
    <n v="10.7552836852825"/>
    <n v="30"/>
    <n v="19.683334514344999"/>
    <n v="3"/>
    <x v="1"/>
    <s v="Wood"/>
    <s v="Green"/>
    <x v="1"/>
    <s v="Spring"/>
    <s v="Retail"/>
    <x v="0"/>
    <n v="1000.227006045897"/>
    <n v="160.1098397672948"/>
    <n v="1120.7688783710637"/>
  </r>
  <r>
    <n v="54.9481228963162"/>
    <n v="41.749780044885902"/>
    <n v="38"/>
    <n v="24.019642811702099"/>
    <n v="179"/>
    <n v="6.3138524304963601"/>
    <n v="6"/>
    <x v="2"/>
    <s v="Metal"/>
    <s v="Red"/>
    <x v="2"/>
    <s v="Winter"/>
    <s v="Online"/>
    <x v="0"/>
    <n v="2088.0286700600154"/>
    <n v="72.318853095335314"/>
    <n v="2748.1164176227421"/>
  </r>
  <r>
    <n v="111.598533530963"/>
    <n v="91.707838530159506"/>
    <n v="21"/>
    <n v="17.823437612900999"/>
    <n v="22"/>
    <n v="9.5476499183826196"/>
    <n v="6"/>
    <x v="0"/>
    <s v="Glass"/>
    <s v="Brown"/>
    <x v="0"/>
    <s v="Fall"/>
    <s v="Online"/>
    <x v="1"/>
    <n v="2343.569204150223"/>
    <n v="135.80336082357587"/>
    <n v="2851.8705772950934"/>
  </r>
  <r>
    <n v="455.00838883164698"/>
    <n v="357.65482331140203"/>
    <n v="8"/>
    <n v="21.395993548652001"/>
    <n v="47"/>
    <n v="7.2020895932153497"/>
    <n v="4"/>
    <x v="2"/>
    <s v="Metal"/>
    <s v="White"/>
    <x v="0"/>
    <s v="Fall"/>
    <s v="Online"/>
    <x v="0"/>
    <n v="3640.0671106531759"/>
    <n v="578.86157382228953"/>
    <n v="4630.8925905783162"/>
  </r>
  <r>
    <n v="443.25053490313098"/>
    <n v="326.79234660013901"/>
    <n v="21"/>
    <n v="26.273671238421201"/>
    <n v="108"/>
    <n v="16.707753071706101"/>
    <n v="3"/>
    <x v="2"/>
    <s v="Metal"/>
    <s v="Red"/>
    <x v="0"/>
    <s v="Summer"/>
    <s v="Retail"/>
    <x v="1"/>
    <n v="9308.2612329657513"/>
    <n v="601.21064258678155"/>
    <n v="12625.423494322413"/>
  </r>
  <r>
    <n v="318.83589597663803"/>
    <n v="166.22165055572501"/>
    <n v="20"/>
    <n v="47.866080120444003"/>
    <n v="39"/>
    <n v="3.2467994029664502"/>
    <n v="1"/>
    <x v="0"/>
    <s v="Plastic"/>
    <s v="Red"/>
    <x v="0"/>
    <s v="Summer"/>
    <s v="Retail"/>
    <x v="1"/>
    <n v="6376.7179195327608"/>
    <n v="611.57092486664828"/>
    <n v="12231.418497332965"/>
  </r>
  <r>
    <n v="320.23258719514399"/>
    <n v="218.36843838946601"/>
    <n v="8"/>
    <n v="31.809426297893499"/>
    <n v="5"/>
    <n v="27.999311410450101"/>
    <n v="7"/>
    <x v="4"/>
    <s v="Metal"/>
    <s v="Black"/>
    <x v="2"/>
    <s v="Winter"/>
    <s v="Online"/>
    <x v="1"/>
    <n v="2561.8606975611519"/>
    <n v="469.61415604757048"/>
    <n v="3756.9132483805638"/>
  </r>
  <r>
    <n v="349.26650354581398"/>
    <n v="268.90535273235599"/>
    <n v="46"/>
    <n v="23.008547913303499"/>
    <n v="37"/>
    <n v="10.005370609886"/>
    <n v="5"/>
    <x v="1"/>
    <s v="Plastic"/>
    <s v="White"/>
    <x v="1"/>
    <s v="Spring"/>
    <s v="Retail"/>
    <x v="3"/>
    <n v="16066.259163107443"/>
    <n v="453.64322152610032"/>
    <n v="20867.588190200615"/>
  </r>
  <r>
    <n v="128.91707538055201"/>
    <n v="99.396695346176202"/>
    <n v="31"/>
    <n v="22.898735444652601"/>
    <n v="168"/>
    <n v="6.5691038131740402"/>
    <n v="7"/>
    <x v="3"/>
    <s v="Wood"/>
    <s v="Blue"/>
    <x v="0"/>
    <s v="Summer"/>
    <s v="Retail"/>
    <x v="2"/>
    <n v="3996.4293367971122"/>
    <n v="167.20487805749082"/>
    <n v="5183.3512197822156"/>
  </r>
  <r>
    <n v="461.48537566623099"/>
    <n v="299.618940526004"/>
    <n v="29"/>
    <n v="35.0750952631046"/>
    <n v="99"/>
    <n v="14.896494408054901"/>
    <n v="1"/>
    <x v="2"/>
    <s v="Wood"/>
    <s v="Red"/>
    <x v="0"/>
    <s v="Winter"/>
    <s v="Retail"/>
    <x v="0"/>
    <n v="13383.075894320698"/>
    <n v="710.79869510224933"/>
    <n v="20613.162157965231"/>
  </r>
  <r>
    <n v="238.446736201432"/>
    <n v="209.04072039097599"/>
    <n v="48"/>
    <n v="12.332320533678701"/>
    <n v="26"/>
    <n v="8.3099345536414795"/>
    <n v="8"/>
    <x v="2"/>
    <s v="Plastic"/>
    <s v="White"/>
    <x v="2"/>
    <s v="Summer"/>
    <s v="Retail"/>
    <x v="2"/>
    <n v="11445.443337668736"/>
    <n v="271.98933250313127"/>
    <n v="13055.487960150302"/>
  </r>
  <r>
    <n v="222.412337712273"/>
    <n v="126.09507636508501"/>
    <n v="9"/>
    <n v="43.305718710528701"/>
    <n v="68"/>
    <n v="16.047122591479301"/>
    <n v="3"/>
    <x v="3"/>
    <s v="Wood"/>
    <s v="Red"/>
    <x v="1"/>
    <s v="Spring"/>
    <s v="Retail"/>
    <x v="3"/>
    <n v="2001.711039410457"/>
    <n v="392.30118568162754"/>
    <n v="3530.7106711346478"/>
  </r>
  <r>
    <n v="283.51296737727603"/>
    <n v="198.499840229368"/>
    <n v="15"/>
    <n v="29.985622151377498"/>
    <n v="56"/>
    <n v="10.4552744934625"/>
    <n v="7"/>
    <x v="1"/>
    <s v="Glass"/>
    <s v="Black"/>
    <x v="1"/>
    <s v="Winter"/>
    <s v="Retail"/>
    <x v="0"/>
    <n v="4252.6945106591402"/>
    <n v="404.93535197907067"/>
    <n v="6074.0302796860597"/>
  </r>
  <r>
    <n v="71.134685048774699"/>
    <n v="55.225668155262497"/>
    <n v="30"/>
    <n v="22.364640937967"/>
    <n v="16"/>
    <n v="3.9620043230712199"/>
    <n v="3"/>
    <x v="2"/>
    <s v="Wood"/>
    <s v="Black"/>
    <x v="0"/>
    <s v="Summer"/>
    <s v="Online"/>
    <x v="1"/>
    <n v="2134.0405514632412"/>
    <n v="91.62665814675492"/>
    <n v="2748.7997444026478"/>
  </r>
  <r>
    <n v="124.827515940235"/>
    <n v="97.222450339105393"/>
    <n v="26"/>
    <n v="22.1145677643276"/>
    <n v="70"/>
    <n v="7.9768572608178596"/>
    <n v="3"/>
    <x v="3"/>
    <s v="Plastic"/>
    <s v="Blue"/>
    <x v="0"/>
    <s v="Spring"/>
    <s v="Retail"/>
    <x v="2"/>
    <n v="3245.5154144461103"/>
    <n v="160.27068523227967"/>
    <n v="4167.037816039272"/>
  </r>
  <r>
    <n v="382.115127391866"/>
    <n v="290.19946673474999"/>
    <n v="10"/>
    <n v="24.054441729247301"/>
    <n v="46"/>
    <n v="13.153195348845699"/>
    <n v="9"/>
    <x v="2"/>
    <s v="Glass"/>
    <s v="Black"/>
    <x v="1"/>
    <s v="Winter"/>
    <s v="Online"/>
    <x v="3"/>
    <n v="3821.1512739186601"/>
    <n v="503.14348342741971"/>
    <n v="5031.4348342741969"/>
  </r>
  <r>
    <n v="87.259400566306894"/>
    <n v="53.238294078665"/>
    <n v="29"/>
    <n v="38.988471461925499"/>
    <n v="78"/>
    <n v="0.90879679438876804"/>
    <n v="2"/>
    <x v="4"/>
    <s v="Metal"/>
    <s v="White"/>
    <x v="2"/>
    <s v="Winter"/>
    <s v="Retail"/>
    <x v="0"/>
    <n v="2530.5226164228998"/>
    <n v="143.02116773201692"/>
    <n v="4147.6138642284905"/>
  </r>
  <r>
    <n v="321.41844925987402"/>
    <n v="180.79229385852099"/>
    <n v="16"/>
    <n v="43.751737252535101"/>
    <n v="109"/>
    <n v="23.119275810442801"/>
    <n v="4"/>
    <x v="4"/>
    <s v="Metal"/>
    <s v="Brown"/>
    <x v="1"/>
    <s v="Winter"/>
    <s v="Online"/>
    <x v="0"/>
    <n v="5142.6951881579844"/>
    <n v="571.42822473101228"/>
    <n v="9142.8515956961965"/>
  </r>
  <r>
    <n v="160.40709935659399"/>
    <n v="121.00728695436"/>
    <n v="36"/>
    <n v="24.562386926931499"/>
    <n v="12"/>
    <n v="18.6547369377124"/>
    <n v="6"/>
    <x v="2"/>
    <s v="Metal"/>
    <s v="Black"/>
    <x v="1"/>
    <s v="Fall"/>
    <s v="Retail"/>
    <x v="2"/>
    <n v="5774.6555768373837"/>
    <n v="212.63543850628528"/>
    <n v="7654.8757862262701"/>
  </r>
  <r>
    <n v="225.18302631888901"/>
    <n v="166.57257883608099"/>
    <n v="20"/>
    <n v="26.027915354422401"/>
    <n v="138"/>
    <n v="18.040788218350599"/>
    <n v="3"/>
    <x v="2"/>
    <s v="Plastic"/>
    <s v="Brown"/>
    <x v="0"/>
    <s v="Winter"/>
    <s v="Online"/>
    <x v="2"/>
    <n v="4503.6605263777801"/>
    <n v="304.41622322502911"/>
    <n v="6088.3244645005825"/>
  </r>
  <r>
    <n v="179.912181546814"/>
    <n v="102.86342320727501"/>
    <n v="45"/>
    <n v="42.825759588430302"/>
    <n v="123"/>
    <n v="16.3814979564829"/>
    <n v="7"/>
    <x v="4"/>
    <s v="Metal"/>
    <s v="Blue"/>
    <x v="2"/>
    <s v="Summer"/>
    <s v="Online"/>
    <x v="0"/>
    <n v="8096.0481696066299"/>
    <n v="314.67349675607971"/>
    <n v="14160.307354023587"/>
  </r>
  <r>
    <n v="210.05272240922699"/>
    <n v="164.27292008637801"/>
    <n v="37"/>
    <n v="21.794434177177401"/>
    <n v="108"/>
    <n v="17.709395169752"/>
    <n v="7"/>
    <x v="2"/>
    <s v="Wood"/>
    <s v="Green"/>
    <x v="2"/>
    <s v="Winter"/>
    <s v="Retail"/>
    <x v="0"/>
    <n v="7771.9507291413984"/>
    <n v="268.59050273366563"/>
    <n v="9937.848601145628"/>
  </r>
  <r>
    <n v="373.57065733291"/>
    <n v="254.800888727044"/>
    <n v="22"/>
    <n v="31.7931203306537"/>
    <n v="89"/>
    <n v="28.0395585812166"/>
    <n v="5"/>
    <x v="1"/>
    <s v="Metal"/>
    <s v="Red"/>
    <x v="2"/>
    <s v="Winter"/>
    <s v="Online"/>
    <x v="3"/>
    <n v="8218.5544613240199"/>
    <n v="547.70231264633128"/>
    <n v="12049.450878219288"/>
  </r>
  <r>
    <n v="183.70477203042799"/>
    <n v="140.92070891575801"/>
    <n v="7"/>
    <n v="23.2895763358738"/>
    <n v="85"/>
    <n v="0.25707632432222"/>
    <n v="3"/>
    <x v="1"/>
    <s v="Fabric"/>
    <s v="Red"/>
    <x v="0"/>
    <s v="Winter"/>
    <s v="Online"/>
    <x v="1"/>
    <n v="1285.9334042129958"/>
    <n v="239.47823940429873"/>
    <n v="1676.3476758300912"/>
  </r>
  <r>
    <n v="304.88208813360302"/>
    <n v="254.56033359266601"/>
    <n v="23"/>
    <n v="16.5053168091939"/>
    <n v="91"/>
    <n v="1.43399128973247"/>
    <n v="2"/>
    <x v="0"/>
    <s v="Fabric"/>
    <s v="White"/>
    <x v="2"/>
    <s v="Winter"/>
    <s v="Retail"/>
    <x v="1"/>
    <n v="7012.2880270728692"/>
    <n v="365.15150005045433"/>
    <n v="8398.4845011604502"/>
  </r>
  <r>
    <n v="264.22268098959398"/>
    <n v="150.04978067029501"/>
    <n v="41"/>
    <n v="43.210862856923001"/>
    <n v="23"/>
    <n v="5.7448022979240596"/>
    <n v="4"/>
    <x v="1"/>
    <s v="Metal"/>
    <s v="Blue"/>
    <x v="2"/>
    <s v="Winter"/>
    <s v="Online"/>
    <x v="3"/>
    <n v="10833.129920573354"/>
    <n v="465.26975805936257"/>
    <n v="19076.060080433865"/>
  </r>
  <r>
    <n v="348.65202441319099"/>
    <n v="176.99597100028399"/>
    <n v="40"/>
    <n v="49.234205280126503"/>
    <n v="72"/>
    <n v="5.0190413997945003"/>
    <n v="4"/>
    <x v="2"/>
    <s v="Metal"/>
    <s v="Blue"/>
    <x v="0"/>
    <s v="Fall"/>
    <s v="Retail"/>
    <x v="0"/>
    <n v="13946.080976527639"/>
    <n v="686.78531743087774"/>
    <n v="27471.412697235108"/>
  </r>
  <r>
    <n v="471.57338269614098"/>
    <n v="382.74830820166"/>
    <n v="29"/>
    <n v="18.835896544168499"/>
    <n v="3"/>
    <n v="5.4358337840754798"/>
    <n v="8"/>
    <x v="2"/>
    <s v="Fabric"/>
    <s v="Blue"/>
    <x v="1"/>
    <s v="Spring"/>
    <s v="Online"/>
    <x v="2"/>
    <n v="13675.628098188088"/>
    <n v="581.01224878651601"/>
    <n v="16849.355214808966"/>
  </r>
  <r>
    <n v="379.65744374461201"/>
    <n v="282.41918822875198"/>
    <n v="16"/>
    <n v="25.612102993895299"/>
    <n v="112"/>
    <n v="20.158316575459502"/>
    <n v="8"/>
    <x v="3"/>
    <s v="Metal"/>
    <s v="Red"/>
    <x v="2"/>
    <s v="Fall"/>
    <s v="Online"/>
    <x v="2"/>
    <n v="6074.5190999137922"/>
    <n v="510.37528821853249"/>
    <n v="8166.0046114965198"/>
  </r>
  <r>
    <n v="146.72317036583999"/>
    <n v="114.42291949026"/>
    <n v="38"/>
    <n v="22.014417215115099"/>
    <n v="45"/>
    <n v="13.7844990315049"/>
    <n v="5"/>
    <x v="1"/>
    <s v="Glass"/>
    <s v="Black"/>
    <x v="1"/>
    <s v="Summer"/>
    <s v="Retail"/>
    <x v="0"/>
    <n v="5575.48047390192"/>
    <n v="188.14140399586492"/>
    <n v="7149.3733518428671"/>
  </r>
  <r>
    <n v="64.032410777578093"/>
    <n v="53.483838850286403"/>
    <n v="28"/>
    <n v="16.473801000454198"/>
    <n v="17"/>
    <n v="29.7533663500407"/>
    <n v="6"/>
    <x v="4"/>
    <s v="Fabric"/>
    <s v="Red"/>
    <x v="2"/>
    <s v="Spring"/>
    <s v="Online"/>
    <x v="3"/>
    <n v="1792.9075017721866"/>
    <n v="76.661468550635576"/>
    <n v="2146.5211194177959"/>
  </r>
  <r>
    <n v="168.018819934921"/>
    <n v="137.96434832748599"/>
    <n v="48"/>
    <n v="17.887562607019898"/>
    <n v="42"/>
    <n v="6.8065774440883402"/>
    <n v="8"/>
    <x v="4"/>
    <s v="Plastic"/>
    <s v="Red"/>
    <x v="1"/>
    <s v="Summer"/>
    <s v="Online"/>
    <x v="0"/>
    <n v="8064.9033568762079"/>
    <n v="204.62042690415271"/>
    <n v="9821.7804913993295"/>
  </r>
  <r>
    <n v="317.78506881511402"/>
    <n v="281.0389644146"/>
    <n v="38"/>
    <n v="11.563194122846999"/>
    <n v="160"/>
    <n v="9.3249030308248297"/>
    <n v="1"/>
    <x v="0"/>
    <s v="Fabric"/>
    <s v="Red"/>
    <x v="1"/>
    <s v="Winter"/>
    <s v="Retail"/>
    <x v="2"/>
    <n v="12075.832614974333"/>
    <n v="359.33576033551822"/>
    <n v="13654.758892749693"/>
  </r>
  <r>
    <n v="73.141616067912594"/>
    <n v="52.250471143847498"/>
    <n v="31"/>
    <n v="28.562596845915198"/>
    <n v="92"/>
    <n v="29.5272215040494"/>
    <n v="5"/>
    <x v="3"/>
    <s v="Wood"/>
    <s v="Black"/>
    <x v="0"/>
    <s v="Summer"/>
    <s v="Retail"/>
    <x v="0"/>
    <n v="2267.3900981052902"/>
    <n v="102.38560311347257"/>
    <n v="3173.9536965176499"/>
  </r>
  <r>
    <n v="273.36481124055598"/>
    <n v="190.09741218584199"/>
    <n v="14"/>
    <n v="30.460174693603701"/>
    <n v="102"/>
    <n v="24.952744224067398"/>
    <n v="4"/>
    <x v="4"/>
    <s v="Glass"/>
    <s v="Green"/>
    <x v="0"/>
    <s v="Fall"/>
    <s v="Retail"/>
    <x v="0"/>
    <n v="3827.1073573677836"/>
    <n v="393.10540404163453"/>
    <n v="5503.4756565828829"/>
  </r>
  <r>
    <n v="318.5792820126"/>
    <n v="210.502815242797"/>
    <n v="33"/>
    <n v="33.924512004370797"/>
    <n v="123"/>
    <n v="14.0939766203559"/>
    <n v="4"/>
    <x v="0"/>
    <s v="Plastic"/>
    <s v="White"/>
    <x v="2"/>
    <s v="Fall"/>
    <s v="Online"/>
    <x v="3"/>
    <n v="10513.116306415801"/>
    <n v="482.14442552989328"/>
    <n v="15910.766042486479"/>
  </r>
  <r>
    <n v="200.409750867632"/>
    <n v="112.52534887661299"/>
    <n v="9"/>
    <n v="43.852358286231798"/>
    <n v="9"/>
    <n v="16.637906566379598"/>
    <n v="2"/>
    <x v="1"/>
    <s v="Metal"/>
    <s v="Green"/>
    <x v="2"/>
    <s v="Winter"/>
    <s v="Online"/>
    <x v="1"/>
    <n v="1803.687757808688"/>
    <n v="356.93351448185342"/>
    <n v="3212.4016303366807"/>
  </r>
  <r>
    <n v="396.91049168561898"/>
    <n v="289.36477318118801"/>
    <n v="27"/>
    <n v="27.095710684718998"/>
    <n v="72"/>
    <n v="25.295337619585201"/>
    <n v="1"/>
    <x v="3"/>
    <s v="Wood"/>
    <s v="Green"/>
    <x v="0"/>
    <s v="Winter"/>
    <s v="Retail"/>
    <x v="2"/>
    <n v="10716.583275511712"/>
    <n v="544.42680315988639"/>
    <n v="14699.523685316932"/>
  </r>
  <r>
    <n v="97.969213910197297"/>
    <n v="59.840086655696801"/>
    <n v="24"/>
    <n v="38.9194990269608"/>
    <n v="186"/>
    <n v="14.429407381389799"/>
    <n v="6"/>
    <x v="3"/>
    <s v="Wood"/>
    <s v="Red"/>
    <x v="2"/>
    <s v="Spring"/>
    <s v="Online"/>
    <x v="2"/>
    <n v="2351.261133844735"/>
    <n v="160.39359918387163"/>
    <n v="3849.4463804129191"/>
  </r>
  <r>
    <n v="83.812001781113906"/>
    <n v="72.792651632375893"/>
    <n v="13"/>
    <n v="13.1476995114809"/>
    <n v="30"/>
    <n v="6.18071170746253"/>
    <n v="7"/>
    <x v="2"/>
    <s v="Glass"/>
    <s v="Green"/>
    <x v="2"/>
    <s v="Fall"/>
    <s v="Online"/>
    <x v="0"/>
    <n v="1089.5560231544807"/>
    <n v="96.499460935053662"/>
    <n v="1254.4929921556977"/>
  </r>
  <r>
    <n v="377.68494029162099"/>
    <n v="276.94742378261799"/>
    <n v="26"/>
    <n v="26.672367828916101"/>
    <n v="155"/>
    <n v="24.853336156631499"/>
    <n v="5"/>
    <x v="1"/>
    <s v="Plastic"/>
    <s v="Red"/>
    <x v="0"/>
    <s v="Fall"/>
    <s v="Online"/>
    <x v="2"/>
    <n v="9819.8084475821452"/>
    <n v="515.06496133739563"/>
    <n v="13391.688994772287"/>
  </r>
  <r>
    <n v="272.97109229278902"/>
    <n v="201.21683879773499"/>
    <n v="29"/>
    <n v="26.286392779675499"/>
    <n v="59"/>
    <n v="16.1331747382693"/>
    <n v="8"/>
    <x v="3"/>
    <s v="Wood"/>
    <s v="Red"/>
    <x v="1"/>
    <s v="Spring"/>
    <s v="Online"/>
    <x v="2"/>
    <n v="7916.1616764908813"/>
    <n v="370.3130298275849"/>
    <n v="10739.077864999963"/>
  </r>
  <r>
    <n v="359.78107839248099"/>
    <n v="230.96861009160699"/>
    <n v="49"/>
    <n v="35.803013564919503"/>
    <n v="130"/>
    <n v="4.5912779149146301"/>
    <n v="9"/>
    <x v="0"/>
    <s v="Plastic"/>
    <s v="White"/>
    <x v="2"/>
    <s v="Fall"/>
    <s v="Online"/>
    <x v="1"/>
    <n v="17629.27284123157"/>
    <n v="560.43297103410191"/>
    <n v="27461.215580670992"/>
  </r>
  <r>
    <n v="245.67230237168499"/>
    <n v="127.945088705513"/>
    <n v="43"/>
    <n v="47.920425920891603"/>
    <n v="117"/>
    <n v="15.167574935531899"/>
    <n v="2"/>
    <x v="4"/>
    <s v="Plastic"/>
    <s v="Blue"/>
    <x v="0"/>
    <s v="Spring"/>
    <s v="Retail"/>
    <x v="2"/>
    <n v="10563.909001982454"/>
    <n v="471.72486856077398"/>
    <n v="20284.169348113282"/>
  </r>
  <r>
    <n v="160.88091495759801"/>
    <n v="82.483243885761297"/>
    <n v="28"/>
    <n v="48.730249385080398"/>
    <n v="182"/>
    <n v="12.396101417905699"/>
    <n v="4"/>
    <x v="1"/>
    <s v="Wood"/>
    <s v="Red"/>
    <x v="2"/>
    <s v="Fall"/>
    <s v="Retail"/>
    <x v="2"/>
    <n v="4504.6656188127445"/>
    <n v="313.7930515128765"/>
    <n v="8786.2054423605423"/>
  </r>
  <r>
    <n v="418.59604295338897"/>
    <n v="280.18058795094697"/>
    <n v="28"/>
    <n v="33.066594233872003"/>
    <n v="13"/>
    <n v="26.3052759564527"/>
    <n v="9"/>
    <x v="1"/>
    <s v="Plastic"/>
    <s v="Green"/>
    <x v="2"/>
    <s v="Summer"/>
    <s v="Online"/>
    <x v="3"/>
    <n v="11720.689202694892"/>
    <n v="625.39181767622188"/>
    <n v="17510.970894934213"/>
  </r>
  <r>
    <n v="409.73714553603998"/>
    <n v="218.72840342111499"/>
    <n v="8"/>
    <n v="46.6173848761104"/>
    <n v="185"/>
    <n v="3.7816629408211"/>
    <n v="5"/>
    <x v="3"/>
    <s v="Glass"/>
    <s v="White"/>
    <x v="0"/>
    <s v="Summer"/>
    <s v="Online"/>
    <x v="3"/>
    <n v="3277.8971642883198"/>
    <n v="767.54790784439456"/>
    <n v="6140.3832627551565"/>
  </r>
  <r>
    <n v="362.613411884492"/>
    <n v="269.32704395829597"/>
    <n v="23"/>
    <n v="25.726121778394401"/>
    <n v="142"/>
    <n v="26.256294133440701"/>
    <n v="3"/>
    <x v="3"/>
    <s v="Wood"/>
    <s v="Brown"/>
    <x v="0"/>
    <s v="Spring"/>
    <s v="Online"/>
    <x v="3"/>
    <n v="8340.1084733433163"/>
    <n v="488.21122656688067"/>
    <n v="11228.858211038256"/>
  </r>
  <r>
    <n v="172.46531175348301"/>
    <n v="147.00756950236001"/>
    <n v="29"/>
    <n v="14.7610797744136"/>
    <n v="1"/>
    <n v="15.3663305043085"/>
    <n v="6"/>
    <x v="3"/>
    <s v="Glass"/>
    <s v="Brown"/>
    <x v="2"/>
    <s v="Spring"/>
    <s v="Retail"/>
    <x v="3"/>
    <n v="5001.4940408510074"/>
    <n v="202.33164767579214"/>
    <n v="5867.6177825979721"/>
  </r>
  <r>
    <n v="315.603800091089"/>
    <n v="269.262408545558"/>
    <n v="5"/>
    <n v="14.683407339251101"/>
    <n v="23"/>
    <n v="12.1309328994344"/>
    <n v="3"/>
    <x v="0"/>
    <s v="Glass"/>
    <s v="Brown"/>
    <x v="2"/>
    <s v="Winter"/>
    <s v="Retail"/>
    <x v="3"/>
    <n v="1578.0190004554449"/>
    <n v="369.92077419928063"/>
    <n v="1849.6038709964032"/>
  </r>
  <r>
    <n v="212.438253623012"/>
    <n v="162.22170920620701"/>
    <n v="42"/>
    <n v="23.6381835947107"/>
    <n v="63"/>
    <n v="4.8590155320882102"/>
    <n v="5"/>
    <x v="2"/>
    <s v="Plastic"/>
    <s v="Green"/>
    <x v="1"/>
    <s v="Fall"/>
    <s v="Retail"/>
    <x v="1"/>
    <n v="8922.4066521665045"/>
    <n v="278.19958144460429"/>
    <n v="11684.382420673381"/>
  </r>
  <r>
    <n v="91.211932996985297"/>
    <n v="53.312711962148398"/>
    <n v="7"/>
    <n v="41.550726741082698"/>
    <n v="198"/>
    <n v="21.0245388791603"/>
    <n v="3"/>
    <x v="3"/>
    <s v="Plastic"/>
    <s v="Blue"/>
    <x v="1"/>
    <s v="Summer"/>
    <s v="Retail"/>
    <x v="2"/>
    <n v="638.48353097889708"/>
    <n v="156.05315158143489"/>
    <n v="1092.3720610700443"/>
  </r>
  <r>
    <n v="462.79110895800898"/>
    <n v="391.15045872373202"/>
    <n v="42"/>
    <n v="15.4801267456451"/>
    <n v="99"/>
    <n v="27.804201273301199"/>
    <n v="6"/>
    <x v="2"/>
    <s v="Wood"/>
    <s v="Black"/>
    <x v="0"/>
    <s v="Winter"/>
    <s v="Retail"/>
    <x v="0"/>
    <n v="19437.226576236379"/>
    <n v="547.55300870516101"/>
    <n v="22997.226365616763"/>
  </r>
  <r>
    <n v="111.568383913532"/>
    <n v="95.328196986480293"/>
    <n v="36"/>
    <n v="14.556262587471601"/>
    <n v="113"/>
    <n v="11.2613206169795"/>
    <n v="5"/>
    <x v="2"/>
    <s v="Metal"/>
    <s v="Blue"/>
    <x v="2"/>
    <s v="Fall"/>
    <s v="Online"/>
    <x v="1"/>
    <n v="4016.461820887152"/>
    <n v="130.57526191167406"/>
    <n v="4700.7094288202661"/>
  </r>
  <r>
    <n v="477.60680921936103"/>
    <n v="276.37264110205302"/>
    <n v="41"/>
    <n v="42.133856601881597"/>
    <n v="23"/>
    <n v="7.2475500201249998"/>
    <n v="9"/>
    <x v="1"/>
    <s v="Wood"/>
    <s v="White"/>
    <x v="0"/>
    <s v="Summer"/>
    <s v="Online"/>
    <x v="0"/>
    <n v="19581.879177993804"/>
    <n v="825.3648526970801"/>
    <n v="33839.958960580283"/>
  </r>
  <r>
    <n v="250.70259783108"/>
    <n v="199.301153079985"/>
    <n v="27"/>
    <n v="20.502956569172898"/>
    <n v="154"/>
    <n v="16.646007509974702"/>
    <n v="3"/>
    <x v="4"/>
    <s v="Glass"/>
    <s v="Blue"/>
    <x v="0"/>
    <s v="Fall"/>
    <s v="Online"/>
    <x v="3"/>
    <n v="6768.9701414391602"/>
    <n v="315.36090779177749"/>
    <n v="8514.7445103779919"/>
  </r>
  <r>
    <n v="133.309817977378"/>
    <n v="81.933256554463597"/>
    <n v="46"/>
    <n v="38.539218042915003"/>
    <n v="164"/>
    <n v="23.885578453016102"/>
    <n v="6"/>
    <x v="4"/>
    <s v="Plastic"/>
    <s v="Brown"/>
    <x v="2"/>
    <s v="Spring"/>
    <s v="Online"/>
    <x v="2"/>
    <n v="6132.251626959388"/>
    <n v="216.90224844594655"/>
    <n v="9977.5034285135407"/>
  </r>
  <r>
    <n v="293.85542632026102"/>
    <n v="241.27179762744899"/>
    <n v="2"/>
    <n v="17.894387505882801"/>
    <n v="90"/>
    <n v="0.113030836515991"/>
    <n v="8"/>
    <x v="0"/>
    <s v="Glass"/>
    <s v="Blue"/>
    <x v="1"/>
    <s v="Summer"/>
    <s v="Retail"/>
    <x v="3"/>
    <n v="587.71085264052203"/>
    <n v="357.89931698191219"/>
    <n v="715.79863396382439"/>
  </r>
  <r>
    <n v="442.82562614438302"/>
    <n v="398.053812048081"/>
    <n v="25"/>
    <n v="10.110484003855801"/>
    <n v="166"/>
    <n v="18.941323091862799"/>
    <n v="7"/>
    <x v="0"/>
    <s v="Fabric"/>
    <s v="White"/>
    <x v="0"/>
    <s v="Summer"/>
    <s v="Online"/>
    <x v="1"/>
    <n v="11070.640653609575"/>
    <n v="492.633230068096"/>
    <n v="12315.8307517024"/>
  </r>
  <r>
    <n v="379.50119888430203"/>
    <n v="194.308561450235"/>
    <n v="9"/>
    <n v="48.798959786824199"/>
    <n v="190"/>
    <n v="17.8954800209589"/>
    <n v="6"/>
    <x v="4"/>
    <s v="Fabric"/>
    <s v="White"/>
    <x v="0"/>
    <s v="Winter"/>
    <s v="Online"/>
    <x v="0"/>
    <n v="3415.5107899587183"/>
    <n v="741.19822039600524"/>
    <n v="6670.783983564047"/>
  </r>
  <r>
    <n v="412.952516537652"/>
    <n v="354.70405528216799"/>
    <n v="27"/>
    <n v="14.105365368362699"/>
    <n v="25"/>
    <n v="9.5445655741247997"/>
    <n v="2"/>
    <x v="4"/>
    <s v="Glass"/>
    <s v="Brown"/>
    <x v="2"/>
    <s v="Fall"/>
    <s v="Online"/>
    <x v="2"/>
    <n v="11149.717946516605"/>
    <n v="480.76636952775453"/>
    <n v="12980.691977249373"/>
  </r>
  <r>
    <n v="346.45251501982199"/>
    <n v="259.511023227267"/>
    <n v="1"/>
    <n v="25.094778656053599"/>
    <n v="64"/>
    <n v="13.542690108149101"/>
    <n v="7"/>
    <x v="1"/>
    <s v="Metal"/>
    <s v="Green"/>
    <x v="1"/>
    <s v="Spring"/>
    <s v="Online"/>
    <x v="1"/>
    <n v="346.45251501982199"/>
    <n v="462.52118183991081"/>
    <n v="462.52118183991081"/>
  </r>
  <r>
    <n v="361.52445403303301"/>
    <n v="321.52287500003899"/>
    <n v="23"/>
    <n v="11.0646952334071"/>
    <n v="119"/>
    <n v="7.4088967248546203"/>
    <n v="8"/>
    <x v="1"/>
    <s v="Metal"/>
    <s v="Red"/>
    <x v="1"/>
    <s v="Spring"/>
    <s v="Retail"/>
    <x v="1"/>
    <n v="8315.0624427597595"/>
    <n v="406.50274374371264"/>
    <n v="9349.56310610539"/>
  </r>
  <r>
    <n v="432.138043204393"/>
    <n v="296.44834279231202"/>
    <n v="10"/>
    <n v="31.399619298942799"/>
    <n v="3"/>
    <n v="23.696572138555201"/>
    <n v="1"/>
    <x v="4"/>
    <s v="Wood"/>
    <s v="Black"/>
    <x v="2"/>
    <s v="Fall"/>
    <s v="Retail"/>
    <x v="2"/>
    <n v="4321.3804320439303"/>
    <n v="629.93534261499121"/>
    <n v="6299.3534261499117"/>
  </r>
  <r>
    <n v="162.35060398663299"/>
    <n v="136.204878929015"/>
    <n v="42"/>
    <n v="16.104482777145002"/>
    <n v="156"/>
    <n v="19.0360480009832"/>
    <n v="9"/>
    <x v="3"/>
    <s v="Wood"/>
    <s v="Black"/>
    <x v="0"/>
    <s v="Fall"/>
    <s v="Online"/>
    <x v="2"/>
    <n v="6818.7253674385856"/>
    <n v="193.51523104074158"/>
    <n v="8127.6397037111465"/>
  </r>
  <r>
    <n v="270.241233639413"/>
    <n v="141.86519684761799"/>
    <n v="25"/>
    <n v="47.504237256068897"/>
    <n v="0"/>
    <n v="15.9813486611695"/>
    <n v="4"/>
    <x v="3"/>
    <s v="Wood"/>
    <s v="Brown"/>
    <x v="2"/>
    <s v="Spring"/>
    <s v="Online"/>
    <x v="1"/>
    <n v="6756.0308409853251"/>
    <n v="514.78675518559805"/>
    <n v="12869.668879639952"/>
  </r>
  <r>
    <n v="149.54424881882099"/>
    <n v="94.827745884869103"/>
    <n v="3"/>
    <n v="36.588837996868101"/>
    <n v="49"/>
    <n v="11.7757859525348"/>
    <n v="8"/>
    <x v="1"/>
    <s v="Plastic"/>
    <s v="Black"/>
    <x v="2"/>
    <s v="Fall"/>
    <s v="Online"/>
    <x v="0"/>
    <n v="448.632746456463"/>
    <n v="235.83268953726937"/>
    <n v="707.49806861180809"/>
  </r>
  <r>
    <n v="494.450603598491"/>
    <n v="260.479848816112"/>
    <n v="6"/>
    <n v="47.319338489951598"/>
    <n v="109"/>
    <n v="8.7415315806219596"/>
    <n v="7"/>
    <x v="2"/>
    <s v="Metal"/>
    <s v="Blue"/>
    <x v="1"/>
    <s v="Winter"/>
    <s v="Online"/>
    <x v="0"/>
    <n v="2966.7036215909461"/>
    <n v="938.58085571719459"/>
    <n v="5631.4851343031678"/>
  </r>
  <r>
    <n v="474.82670285897598"/>
    <n v="422.660937119891"/>
    <n v="6"/>
    <n v="10.9862746608371"/>
    <n v="138"/>
    <n v="24.682094581302898"/>
    <n v="7"/>
    <x v="4"/>
    <s v="Glass"/>
    <s v="White"/>
    <x v="0"/>
    <s v="Fall"/>
    <s v="Retail"/>
    <x v="1"/>
    <n v="2848.9602171538559"/>
    <n v="533.43088501214424"/>
    <n v="3200.5853100728655"/>
  </r>
  <r>
    <n v="67.7420651158276"/>
    <n v="56.008432407650197"/>
    <n v="2"/>
    <n v="17.321043709126499"/>
    <n v="73"/>
    <n v="13.542230113006999"/>
    <n v="2"/>
    <x v="0"/>
    <s v="Fabric"/>
    <s v="White"/>
    <x v="0"/>
    <s v="Winter"/>
    <s v="Retail"/>
    <x v="1"/>
    <n v="135.4841302316552"/>
    <n v="81.933865828571541"/>
    <n v="163.86773165714308"/>
  </r>
  <r>
    <n v="367.50882763205902"/>
    <n v="309.08189512916601"/>
    <n v="18"/>
    <n v="15.8981031501611"/>
    <n v="186"/>
    <n v="15.0434225952501"/>
    <n v="1"/>
    <x v="3"/>
    <s v="Metal"/>
    <s v="Brown"/>
    <x v="1"/>
    <s v="Winter"/>
    <s v="Online"/>
    <x v="3"/>
    <n v="6615.1588973770622"/>
    <n v="436.98042659874085"/>
    <n v="7865.6476787773354"/>
  </r>
  <r>
    <n v="466.36174283704901"/>
    <n v="408.153311439351"/>
    <n v="23"/>
    <n v="12.4813907426442"/>
    <n v="61"/>
    <n v="15.6248619162222"/>
    <n v="4"/>
    <x v="2"/>
    <s v="Metal"/>
    <s v="White"/>
    <x v="0"/>
    <s v="Fall"/>
    <s v="Online"/>
    <x v="3"/>
    <n v="10726.320085252128"/>
    <n v="532.87151931959215"/>
    <n v="12256.044944350619"/>
  </r>
  <r>
    <n v="131.25890530730001"/>
    <n v="70.097688824017197"/>
    <n v="2"/>
    <n v="46.595860555208503"/>
    <n v="80"/>
    <n v="13.451008062947199"/>
    <n v="2"/>
    <x v="3"/>
    <s v="Metal"/>
    <s v="Red"/>
    <x v="0"/>
    <s v="Summer"/>
    <s v="Retail"/>
    <x v="0"/>
    <n v="262.51781061460002"/>
    <n v="245.78414083985709"/>
    <n v="491.56828167971418"/>
  </r>
  <r>
    <n v="305.57535374868303"/>
    <n v="199.919325169102"/>
    <n v="12"/>
    <n v="34.576096299466599"/>
    <n v="163"/>
    <n v="7.6826527871527102"/>
    <n v="8"/>
    <x v="2"/>
    <s v="Wood"/>
    <s v="White"/>
    <x v="2"/>
    <s v="Summer"/>
    <s v="Retail"/>
    <x v="3"/>
    <n v="3666.9042449841963"/>
    <n v="467.06988801432777"/>
    <n v="5604.8386561719335"/>
  </r>
  <r>
    <n v="461.96973391461802"/>
    <n v="244.111254473434"/>
    <n v="22"/>
    <n v="47.158604438239898"/>
    <n v="55"/>
    <n v="3.6102132072915598"/>
    <n v="7"/>
    <x v="4"/>
    <s v="Plastic"/>
    <s v="White"/>
    <x v="2"/>
    <s v="Winter"/>
    <s v="Online"/>
    <x v="0"/>
    <n v="10163.334146121597"/>
    <n v="874.25725419132016"/>
    <n v="19233.659592209042"/>
  </r>
  <r>
    <n v="65.275690363609399"/>
    <n v="38.141711272830499"/>
    <n v="37"/>
    <n v="41.568275937998798"/>
    <n v="110"/>
    <n v="2.9561180150322199"/>
    <n v="8"/>
    <x v="4"/>
    <s v="Glass"/>
    <s v="Blue"/>
    <x v="2"/>
    <s v="Fall"/>
    <s v="Online"/>
    <x v="2"/>
    <n v="2415.2005434535477"/>
    <n v="111.71275777238088"/>
    <n v="4133.3720375780922"/>
  </r>
  <r>
    <n v="363.83912026107703"/>
    <n v="215.30045714469301"/>
    <n v="20"/>
    <n v="40.825368918493098"/>
    <n v="20"/>
    <n v="22.723875700220599"/>
    <n v="6"/>
    <x v="4"/>
    <s v="Wood"/>
    <s v="Green"/>
    <x v="0"/>
    <s v="Winter"/>
    <s v="Online"/>
    <x v="3"/>
    <n v="7276.7824052215401"/>
    <n v="614.85659244740623"/>
    <n v="12297.131848948124"/>
  </r>
  <r>
    <n v="183.80705331764699"/>
    <n v="126.39361231991001"/>
    <n v="39"/>
    <n v="31.235711558096799"/>
    <n v="140"/>
    <n v="6.7058346690453403"/>
    <n v="1"/>
    <x v="1"/>
    <s v="Plastic"/>
    <s v="Black"/>
    <x v="0"/>
    <s v="Fall"/>
    <s v="Retail"/>
    <x v="0"/>
    <n v="7168.4750793882322"/>
    <n v="267.3001604211172"/>
    <n v="10424.706256423571"/>
  </r>
  <r>
    <n v="465.978287919438"/>
    <n v="283.04679955571203"/>
    <n v="24"/>
    <n v="39.257513301854203"/>
    <n v="8"/>
    <n v="1.6701844486192601"/>
    <n v="9"/>
    <x v="2"/>
    <s v="Metal"/>
    <s v="Blue"/>
    <x v="0"/>
    <s v="Fall"/>
    <s v="Retail"/>
    <x v="0"/>
    <n v="11183.478910066511"/>
    <n v="767.13732553471891"/>
    <n v="18411.295812833254"/>
  </r>
  <r>
    <n v="486.97621032441498"/>
    <n v="263.15767947574602"/>
    <n v="48"/>
    <n v="45.960875727289498"/>
    <n v="138"/>
    <n v="23.9255222008765"/>
    <n v="6"/>
    <x v="0"/>
    <s v="Plastic"/>
    <s v="Blue"/>
    <x v="0"/>
    <s v="Spring"/>
    <s v="Retail"/>
    <x v="1"/>
    <n v="23374.858095571919"/>
    <n v="901.15488894096609"/>
    <n v="43255.434669166374"/>
  </r>
  <r>
    <n v="474.91992010104502"/>
    <n v="269.27790191060598"/>
    <n v="20"/>
    <n v="43.300356436235603"/>
    <n v="69"/>
    <n v="4.6218495858194402"/>
    <n v="1"/>
    <x v="0"/>
    <s v="Wood"/>
    <s v="Blue"/>
    <x v="1"/>
    <s v="Summer"/>
    <s v="Retail"/>
    <x v="0"/>
    <n v="9498.3984020209009"/>
    <n v="837.60653551013991"/>
    <n v="16752.130710202797"/>
  </r>
  <r>
    <n v="263.39639749585803"/>
    <n v="147.21493989944599"/>
    <n v="1"/>
    <n v="44.108977457916303"/>
    <n v="128"/>
    <n v="18.754382752000598"/>
    <n v="1"/>
    <x v="4"/>
    <s v="Metal"/>
    <s v="Black"/>
    <x v="1"/>
    <s v="Summer"/>
    <s v="Retail"/>
    <x v="3"/>
    <n v="263.39639749585803"/>
    <n v="471.26780923990276"/>
    <n v="471.26780923990276"/>
  </r>
  <r>
    <n v="437.91919294519101"/>
    <n v="389.41119887877301"/>
    <n v="1"/>
    <n v="11.076928083507999"/>
    <n v="117"/>
    <n v="10.1592981434358"/>
    <n v="8"/>
    <x v="0"/>
    <s v="Wood"/>
    <s v="Brown"/>
    <x v="0"/>
    <s v="Spring"/>
    <s v="Online"/>
    <x v="1"/>
    <n v="437.91919294519101"/>
    <n v="492.46970837494524"/>
    <n v="492.46970837494524"/>
  </r>
  <r>
    <n v="430.04722934078097"/>
    <n v="345.63627021419302"/>
    <n v="17"/>
    <n v="19.628299723261001"/>
    <n v="197"/>
    <n v="3.79440770073928"/>
    <n v="6"/>
    <x v="3"/>
    <s v="Glass"/>
    <s v="Blue"/>
    <x v="2"/>
    <s v="Spring"/>
    <s v="Online"/>
    <x v="1"/>
    <n v="7310.8028987932767"/>
    <n v="535.07295212123847"/>
    <n v="9096.2401860610535"/>
  </r>
  <r>
    <n v="193.59521295946499"/>
    <n v="171.739201264862"/>
    <n v="1"/>
    <n v="11.289541389217501"/>
    <n v="55"/>
    <n v="12.4344293776307"/>
    <n v="8"/>
    <x v="2"/>
    <s v="Metal"/>
    <s v="Green"/>
    <x v="2"/>
    <s v="Spring"/>
    <s v="Online"/>
    <x v="3"/>
    <n v="193.59521295946499"/>
    <n v="218.23268190830211"/>
    <n v="218.23268190830211"/>
  </r>
  <r>
    <n v="423.01196336780401"/>
    <n v="285.91217631191199"/>
    <n v="45"/>
    <n v="32.410380539683601"/>
    <n v="30"/>
    <n v="0.44426583397875402"/>
    <n v="8"/>
    <x v="2"/>
    <s v="Plastic"/>
    <s v="Brown"/>
    <x v="1"/>
    <s v="Winter"/>
    <s v="Online"/>
    <x v="2"/>
    <n v="19035.538351551182"/>
    <n v="625.85344723854405"/>
    <n v="28163.405125734484"/>
  </r>
  <r>
    <n v="66.653435621971596"/>
    <n v="40.748404079660901"/>
    <n v="30"/>
    <n v="38.865260733493699"/>
    <n v="36"/>
    <n v="25.231349475376799"/>
    <n v="8"/>
    <x v="2"/>
    <s v="Wood"/>
    <s v="White"/>
    <x v="1"/>
    <s v="Winter"/>
    <s v="Retail"/>
    <x v="3"/>
    <n v="1999.603068659148"/>
    <n v="109.02710377385843"/>
    <n v="3270.8131132157528"/>
  </r>
  <r>
    <n v="318.32144531692302"/>
    <n v="260.80626038738001"/>
    <n v="41"/>
    <n v="18.068272111632499"/>
    <n v="174"/>
    <n v="15.404938840255699"/>
    <n v="7"/>
    <x v="3"/>
    <s v="Fabric"/>
    <s v="Green"/>
    <x v="0"/>
    <s v="Winter"/>
    <s v="Online"/>
    <x v="3"/>
    <n v="13051.179257993845"/>
    <n v="388.52036142901562"/>
    <n v="15929.334818589641"/>
  </r>
  <r>
    <n v="153.503976779466"/>
    <n v="96.784497933412396"/>
    <n v="47"/>
    <n v="36.949843278354102"/>
    <n v="90"/>
    <n v="4.1748003272388496"/>
    <n v="7"/>
    <x v="1"/>
    <s v="Plastic"/>
    <s v="Brown"/>
    <x v="0"/>
    <s v="Winter"/>
    <s v="Retail"/>
    <x v="1"/>
    <n v="7214.6869086349025"/>
    <n v="243.46327552706333"/>
    <n v="11442.773949771976"/>
  </r>
  <r>
    <n v="104.255098599775"/>
    <n v="64.612446557801505"/>
    <n v="3"/>
    <n v="38.024665051786002"/>
    <n v="113"/>
    <n v="7.1094095516695397"/>
    <n v="4"/>
    <x v="3"/>
    <s v="Plastic"/>
    <s v="White"/>
    <x v="0"/>
    <s v="Winter"/>
    <s v="Retail"/>
    <x v="3"/>
    <n v="312.76529579932497"/>
    <n v="168.22030681542836"/>
    <n v="504.6609204462851"/>
  </r>
  <r>
    <n v="84.628940733144105"/>
    <n v="50.185164700435003"/>
    <n v="46"/>
    <n v="40.699760311686703"/>
    <n v="127"/>
    <n v="13.439255764155799"/>
    <n v="9"/>
    <x v="2"/>
    <s v="Metal"/>
    <s v="White"/>
    <x v="0"/>
    <s v="Summer"/>
    <s v="Online"/>
    <x v="2"/>
    <n v="3892.9312737246287"/>
    <n v="142.71264530794551"/>
    <n v="6564.7816841654931"/>
  </r>
  <r>
    <n v="363.329949145162"/>
    <n v="200.511477197944"/>
    <n v="11"/>
    <n v="44.812840871030502"/>
    <n v="174"/>
    <n v="5.66608148446646"/>
    <n v="2"/>
    <x v="2"/>
    <s v="Plastic"/>
    <s v="Blue"/>
    <x v="0"/>
    <s v="Summer"/>
    <s v="Online"/>
    <x v="2"/>
    <n v="3996.6294405967819"/>
    <n v="658.35958016262248"/>
    <n v="7241.9553817888473"/>
  </r>
  <r>
    <n v="202.94373369562899"/>
    <n v="122.290895310915"/>
    <n v="24"/>
    <n v="39.741477559329297"/>
    <n v="121"/>
    <n v="8.0579748450325699"/>
    <n v="9"/>
    <x v="2"/>
    <s v="Wood"/>
    <s v="Blue"/>
    <x v="2"/>
    <s v="Fall"/>
    <s v="Online"/>
    <x v="2"/>
    <n v="4870.6496086950956"/>
    <n v="336.78843336300389"/>
    <n v="8082.9224007120938"/>
  </r>
  <r>
    <n v="376.145047187942"/>
    <n v="241.53322901657799"/>
    <n v="22"/>
    <n v="35.787210061044497"/>
    <n v="68"/>
    <n v="16.031566927057799"/>
    <n v="3"/>
    <x v="0"/>
    <s v="Fabric"/>
    <s v="Black"/>
    <x v="2"/>
    <s v="Summer"/>
    <s v="Online"/>
    <x v="1"/>
    <n v="8275.1910381347243"/>
    <n v="585.77901309930292"/>
    <n v="12887.138288184664"/>
  </r>
  <r>
    <n v="79.410353359523995"/>
    <n v="61.114023972212003"/>
    <n v="44"/>
    <n v="23.040231674170698"/>
    <n v="185"/>
    <n v="24.978270391151501"/>
    <n v="2"/>
    <x v="1"/>
    <s v="Glass"/>
    <s v="Red"/>
    <x v="0"/>
    <s v="Spring"/>
    <s v="Online"/>
    <x v="3"/>
    <n v="3494.0555478190558"/>
    <n v="103.18424169797328"/>
    <n v="4540.1066347108244"/>
  </r>
  <r>
    <n v="191.88065202377399"/>
    <n v="100.74231909942"/>
    <n v="45"/>
    <n v="47.497406311221901"/>
    <n v="35"/>
    <n v="12.055190570697601"/>
    <n v="4"/>
    <x v="3"/>
    <s v="Fabric"/>
    <s v="Green"/>
    <x v="2"/>
    <s v="Summer"/>
    <s v="Online"/>
    <x v="0"/>
    <n v="8634.629341069829"/>
    <n v="365.46890075791924"/>
    <n v="16446.100534106365"/>
  </r>
  <r>
    <n v="292.77108156890102"/>
    <n v="171.03767854588301"/>
    <n v="26"/>
    <n v="41.5797224133862"/>
    <n v="31"/>
    <n v="21.5092582066064"/>
    <n v="5"/>
    <x v="2"/>
    <s v="Wood"/>
    <s v="Black"/>
    <x v="0"/>
    <s v="Spring"/>
    <s v="Retail"/>
    <x v="3"/>
    <n v="7612.0481207914263"/>
    <n v="501.14633764764147"/>
    <n v="13029.804778838678"/>
  </r>
  <r>
    <n v="405.82542417753302"/>
    <n v="334.24165688517502"/>
    <n v="13"/>
    <n v="17.639054388332902"/>
    <n v="63"/>
    <n v="26.300526403819401"/>
    <n v="2"/>
    <x v="4"/>
    <s v="Metal"/>
    <s v="Black"/>
    <x v="0"/>
    <s v="Summer"/>
    <s v="Retail"/>
    <x v="2"/>
    <n v="5275.7305143079293"/>
    <n v="492.74012235241327"/>
    <n v="6405.6215905813724"/>
  </r>
  <r>
    <n v="193.43862631943099"/>
    <n v="108.087463189416"/>
    <n v="1"/>
    <n v="44.123123056649099"/>
    <n v="198"/>
    <n v="6.4890282088848501"/>
    <n v="1"/>
    <x v="1"/>
    <s v="Wood"/>
    <s v="Green"/>
    <x v="1"/>
    <s v="Winter"/>
    <s v="Retail"/>
    <x v="3"/>
    <n v="193.43862631943099"/>
    <n v="346.18725473068753"/>
    <n v="346.18725473068753"/>
  </r>
  <r>
    <n v="331.651119396654"/>
    <n v="211.28101825833701"/>
    <n v="24"/>
    <n v="36.294194139099098"/>
    <n v="169"/>
    <n v="24.215759112064799"/>
    <n v="5"/>
    <x v="4"/>
    <s v="Plastic"/>
    <s v="Brown"/>
    <x v="2"/>
    <s v="Summer"/>
    <s v="Online"/>
    <x v="1"/>
    <n v="7959.6268655196964"/>
    <n v="520.59795008448839"/>
    <n v="12494.350802027722"/>
  </r>
  <r>
    <n v="448.689986706284"/>
    <n v="379.53051341474099"/>
    <n v="10"/>
    <n v="15.4136431256743"/>
    <n v="47"/>
    <n v="22.722065949930801"/>
    <n v="9"/>
    <x v="1"/>
    <s v="Metal"/>
    <s v="Green"/>
    <x v="2"/>
    <s v="Fall"/>
    <s v="Retail"/>
    <x v="3"/>
    <n v="4486.8998670628398"/>
    <n v="530.45195855039105"/>
    <n v="5304.519585503911"/>
  </r>
  <r>
    <n v="327.13843468203697"/>
    <n v="183.84202685305499"/>
    <n v="35"/>
    <n v="43.802987554262202"/>
    <n v="80"/>
    <n v="10.708118938444001"/>
    <n v="5"/>
    <x v="2"/>
    <s v="Glass"/>
    <s v="White"/>
    <x v="1"/>
    <s v="Winter"/>
    <s v="Online"/>
    <x v="1"/>
    <n v="11449.845213871295"/>
    <n v="582.12780438802201"/>
    <n v="20374.47315358077"/>
  </r>
  <r>
    <n v="154.831763639135"/>
    <n v="82.539997890241807"/>
    <n v="24"/>
    <n v="46.690526575272401"/>
    <n v="157"/>
    <n v="29.685598785025999"/>
    <n v="9"/>
    <x v="1"/>
    <s v="Glass"/>
    <s v="Red"/>
    <x v="2"/>
    <s v="Winter"/>
    <s v="Online"/>
    <x v="0"/>
    <n v="3715.9623273392399"/>
    <n v="290.43949169326493"/>
    <n v="6970.5478006383582"/>
  </r>
  <r>
    <n v="60.9803517004421"/>
    <n v="42.309094791103497"/>
    <n v="28"/>
    <n v="30.618480196799499"/>
    <n v="148"/>
    <n v="7.8771711430787104"/>
    <n v="6"/>
    <x v="1"/>
    <s v="Wood"/>
    <s v="Brown"/>
    <x v="1"/>
    <s v="Fall"/>
    <s v="Retail"/>
    <x v="0"/>
    <n v="1707.4498476123788"/>
    <n v="87.891346101111395"/>
    <n v="2460.9576908311192"/>
  </r>
  <r>
    <n v="441.54449325541799"/>
    <n v="274.18491457092199"/>
    <n v="36"/>
    <n v="37.903219548858502"/>
    <n v="59"/>
    <n v="7.6440979809508596"/>
    <n v="3"/>
    <x v="2"/>
    <s v="Plastic"/>
    <s v="Blue"/>
    <x v="2"/>
    <s v="Summer"/>
    <s v="Retail"/>
    <x v="1"/>
    <n v="15895.601757195047"/>
    <n v="711.05859280873756"/>
    <n v="25598.109341114552"/>
  </r>
  <r>
    <n v="59.571234882674197"/>
    <n v="43.210790247549497"/>
    <n v="16"/>
    <n v="27.4636654206458"/>
    <n v="140"/>
    <n v="23.167774939595901"/>
    <n v="4"/>
    <x v="4"/>
    <s v="Glass"/>
    <s v="Red"/>
    <x v="0"/>
    <s v="Summer"/>
    <s v="Online"/>
    <x v="3"/>
    <n v="953.13975812278716"/>
    <n v="82.126061687751417"/>
    <n v="1314.0169870040227"/>
  </r>
  <r>
    <n v="443.61575270788899"/>
    <n v="364.44008096278799"/>
    <n v="40"/>
    <n v="17.8478043806609"/>
    <n v="0"/>
    <n v="13.0397195415325"/>
    <n v="4"/>
    <x v="4"/>
    <s v="Fabric"/>
    <s v="Red"/>
    <x v="1"/>
    <s v="Fall"/>
    <s v="Online"/>
    <x v="2"/>
    <n v="17744.630108315559"/>
    <n v="539.99257033059666"/>
    <n v="21599.702813223867"/>
  </r>
  <r>
    <n v="288.02171031224498"/>
    <n v="159.811552005919"/>
    <n v="16"/>
    <n v="44.514060473890197"/>
    <n v="64"/>
    <n v="9.9238498434312898"/>
    <n v="1"/>
    <x v="0"/>
    <s v="Metal"/>
    <s v="Blue"/>
    <x v="0"/>
    <s v="Winter"/>
    <s v="Retail"/>
    <x v="1"/>
    <n v="4608.3473649959196"/>
    <n v="519.0895437153257"/>
    <n v="8305.4326994452113"/>
  </r>
  <r>
    <n v="472.58046433080301"/>
    <n v="346.06104937145602"/>
    <n v="17"/>
    <n v="26.772036617828601"/>
    <n v="32"/>
    <n v="5.3598841601730802"/>
    <n v="3"/>
    <x v="4"/>
    <s v="Fabric"/>
    <s v="Red"/>
    <x v="0"/>
    <s v="Fall"/>
    <s v="Retail"/>
    <x v="3"/>
    <n v="8033.8678936236511"/>
    <n v="645.35519288504588"/>
    <n v="10971.038279045781"/>
  </r>
  <r>
    <n v="409.45245609814901"/>
    <n v="287.51894945737899"/>
    <n v="15"/>
    <n v="29.779649584405401"/>
    <n v="37"/>
    <n v="22.959972928036301"/>
    <n v="3"/>
    <x v="4"/>
    <s v="Glass"/>
    <s v="Brown"/>
    <x v="2"/>
    <s v="Spring"/>
    <s v="Retail"/>
    <x v="3"/>
    <n v="6141.7868414722352"/>
    <n v="583.09657196928117"/>
    <n v="8746.4485795392175"/>
  </r>
  <r>
    <n v="499.07034974000101"/>
    <n v="278.29735492028902"/>
    <n v="16"/>
    <n v="44.236848559472001"/>
    <n v="24"/>
    <n v="23.589654184082299"/>
    <n v="1"/>
    <x v="1"/>
    <s v="Glass"/>
    <s v="Brown"/>
    <x v="1"/>
    <s v="Spring"/>
    <s v="Retail"/>
    <x v="3"/>
    <n v="7985.1255958400161"/>
    <n v="894.98232586848144"/>
    <n v="14319.717213895703"/>
  </r>
  <r>
    <n v="207.82031695326901"/>
    <n v="155.781983693032"/>
    <n v="15"/>
    <n v="25.040060578840698"/>
    <n v="153"/>
    <n v="16.996920096904201"/>
    <n v="9"/>
    <x v="0"/>
    <s v="Wood"/>
    <s v="Brown"/>
    <x v="0"/>
    <s v="Summer"/>
    <s v="Retail"/>
    <x v="2"/>
    <n v="3117.3047542990353"/>
    <n v="277.24184218671684"/>
    <n v="4158.6276328007525"/>
  </r>
  <r>
    <n v="395.23473001900697"/>
    <n v="240.87824367969901"/>
    <n v="34"/>
    <n v="39.054383285569102"/>
    <n v="58"/>
    <n v="28.719408395741102"/>
    <n v="1"/>
    <x v="2"/>
    <s v="Wood"/>
    <s v="Black"/>
    <x v="0"/>
    <s v="Winter"/>
    <s v="Retail"/>
    <x v="2"/>
    <n v="13437.980820646237"/>
    <n v="648.5039471680692"/>
    <n v="22049.134203714351"/>
  </r>
  <r>
    <n v="230.86891112415799"/>
    <n v="160.48476673458001"/>
    <n v="11"/>
    <n v="30.486627258239501"/>
    <n v="160"/>
    <n v="9.5448981126796202"/>
    <n v="9"/>
    <x v="2"/>
    <s v="Metal"/>
    <s v="Black"/>
    <x v="1"/>
    <s v="Spring"/>
    <s v="Online"/>
    <x v="2"/>
    <n v="2539.558022365738"/>
    <n v="332.12157893967697"/>
    <n v="3653.3373683364466"/>
  </r>
  <r>
    <n v="265.94402913675901"/>
    <n v="141.72394793025401"/>
    <n v="1"/>
    <n v="46.709107028917501"/>
    <n v="100"/>
    <n v="6.58857136438011"/>
    <n v="1"/>
    <x v="3"/>
    <s v="Wood"/>
    <s v="Brown"/>
    <x v="2"/>
    <s v="Fall"/>
    <s v="Retail"/>
    <x v="1"/>
    <n v="265.94402913675901"/>
    <n v="499.04217082845577"/>
    <n v="499.04217082845577"/>
  </r>
  <r>
    <n v="332.377458448266"/>
    <n v="227.290881576136"/>
    <n v="15"/>
    <n v="31.616637711454999"/>
    <n v="126"/>
    <n v="20.3240030680338"/>
    <n v="2"/>
    <x v="0"/>
    <s v="Plastic"/>
    <s v="Blue"/>
    <x v="0"/>
    <s v="Summer"/>
    <s v="Online"/>
    <x v="1"/>
    <n v="4985.6618767239897"/>
    <n v="486.05018432084762"/>
    <n v="7290.7527648127143"/>
  </r>
  <r>
    <n v="443.154701383852"/>
    <n v="275.90164135815598"/>
    <n v="26"/>
    <n v="37.741461278287098"/>
    <n v="40"/>
    <n v="22.7522592239911"/>
    <n v="2"/>
    <x v="1"/>
    <s v="Metal"/>
    <s v="Blue"/>
    <x v="2"/>
    <s v="Summer"/>
    <s v="Online"/>
    <x v="2"/>
    <n v="11522.022235980152"/>
    <n v="711.79746663295862"/>
    <n v="18506.734132456924"/>
  </r>
  <r>
    <n v="492.83756113968201"/>
    <n v="408.53892074891598"/>
    <n v="4"/>
    <n v="17.1047515525858"/>
    <n v="157"/>
    <n v="6.74717911655467"/>
    <n v="6"/>
    <x v="3"/>
    <s v="Plastic"/>
    <s v="Green"/>
    <x v="1"/>
    <s v="Winter"/>
    <s v="Retail"/>
    <x v="1"/>
    <n v="1971.350244558728"/>
    <n v="594.53053144815726"/>
    <n v="2378.122125792629"/>
  </r>
  <r>
    <n v="395.72303623903298"/>
    <n v="206.88063605888999"/>
    <n v="43"/>
    <n v="47.7208509201052"/>
    <n v="56"/>
    <n v="2.2983229278333899"/>
    <n v="7"/>
    <x v="3"/>
    <s v="Wood"/>
    <s v="Green"/>
    <x v="2"/>
    <s v="Spring"/>
    <s v="Retail"/>
    <x v="2"/>
    <n v="17016.090558278418"/>
    <n v="756.9423818170327"/>
    <n v="32548.522418132405"/>
  </r>
  <r>
    <n v="237.99505197529999"/>
    <n v="158.84811004822001"/>
    <n v="5"/>
    <n v="33.255709003266801"/>
    <n v="176"/>
    <n v="24.315494597591101"/>
    <n v="1"/>
    <x v="2"/>
    <s v="Metal"/>
    <s v="Brown"/>
    <x v="1"/>
    <s v="Summer"/>
    <s v="Retail"/>
    <x v="1"/>
    <n v="1189.9752598764999"/>
    <n v="356.57739174568303"/>
    <n v="1782.8869587284153"/>
  </r>
  <r>
    <n v="239.610651024681"/>
    <n v="163.743346306863"/>
    <n v="35"/>
    <n v="31.662743034742402"/>
    <n v="47"/>
    <n v="29.295059209380302"/>
    <n v="3"/>
    <x v="4"/>
    <s v="Glass"/>
    <s v="Red"/>
    <x v="2"/>
    <s v="Fall"/>
    <s v="Online"/>
    <x v="3"/>
    <n v="8386.3727858638358"/>
    <n v="350.62960040450287"/>
    <n v="12272.0360141576"/>
  </r>
  <r>
    <n v="381.91203571500102"/>
    <n v="301.71143645955698"/>
    <n v="13"/>
    <n v="20.999756948035198"/>
    <n v="71"/>
    <n v="19.340168582168499"/>
    <n v="2"/>
    <x v="1"/>
    <s v="Fabric"/>
    <s v="Red"/>
    <x v="2"/>
    <s v="Spring"/>
    <s v="Online"/>
    <x v="2"/>
    <n v="4964.8564642950132"/>
    <n v="483.43146927255253"/>
    <n v="6284.6091005431826"/>
  </r>
  <r>
    <n v="157.449715595736"/>
    <n v="114.893423945115"/>
    <n v="10"/>
    <n v="27.0284969963915"/>
    <n v="176"/>
    <n v="8.3360070043168193"/>
    <n v="8"/>
    <x v="0"/>
    <s v="Glass"/>
    <s v="Blue"/>
    <x v="0"/>
    <s v="Summer"/>
    <s v="Retail"/>
    <x v="1"/>
    <n v="1574.4971559573601"/>
    <n v="215.76877152708499"/>
    <n v="2157.6877152708498"/>
  </r>
  <r>
    <n v="99.713350909127598"/>
    <n v="76.468666618380794"/>
    <n v="11"/>
    <n v="23.3115065122327"/>
    <n v="174"/>
    <n v="29.9001782565837"/>
    <n v="9"/>
    <x v="3"/>
    <s v="Plastic"/>
    <s v="Red"/>
    <x v="2"/>
    <s v="Summer"/>
    <s v="Retail"/>
    <x v="3"/>
    <n v="1096.8468600004035"/>
    <n v="130.0238749963618"/>
    <n v="1430.2626249599798"/>
  </r>
  <r>
    <n v="209.57997093834899"/>
    <n v="169.93157215099799"/>
    <n v="18"/>
    <n v="18.9180285739297"/>
    <n v="55"/>
    <n v="26.7979990880123"/>
    <n v="2"/>
    <x v="1"/>
    <s v="Glass"/>
    <s v="White"/>
    <x v="0"/>
    <s v="Spring"/>
    <s v="Online"/>
    <x v="3"/>
    <n v="3772.4394768902821"/>
    <n v="258.47912581829837"/>
    <n v="4652.6242647293711"/>
  </r>
  <r>
    <n v="179.257546244336"/>
    <n v="151.45132889118301"/>
    <n v="34"/>
    <n v="15.511881053672401"/>
    <n v="64"/>
    <n v="15.401419388408801"/>
    <n v="2"/>
    <x v="2"/>
    <s v="Glass"/>
    <s v="Black"/>
    <x v="1"/>
    <s v="Spring"/>
    <s v="Online"/>
    <x v="1"/>
    <n v="6094.756572307424"/>
    <n v="212.16893982242897"/>
    <n v="7213.7439539625848"/>
  </r>
  <r>
    <n v="183.33865420519501"/>
    <n v="114.687531565431"/>
    <n v="39"/>
    <n v="37.444980131101097"/>
    <n v="11"/>
    <n v="24.759638545255001"/>
    <n v="9"/>
    <x v="3"/>
    <s v="Fabric"/>
    <s v="Red"/>
    <x v="1"/>
    <s v="Winter"/>
    <s v="Retail"/>
    <x v="3"/>
    <n v="7150.2075140026054"/>
    <n v="293.08383977725708"/>
    <n v="11430.269751313026"/>
  </r>
  <r>
    <n v="155.123487972459"/>
    <n v="110.945727452"/>
    <n v="41"/>
    <n v="28.479091785443799"/>
    <n v="68"/>
    <n v="24.474615697889"/>
    <n v="4"/>
    <x v="3"/>
    <s v="Fabric"/>
    <s v="Red"/>
    <x v="0"/>
    <s v="Fall"/>
    <s v="Retail"/>
    <x v="0"/>
    <n v="6360.0630068708188"/>
    <n v="216.89250296864617"/>
    <n v="8892.5926217144934"/>
  </r>
  <r>
    <n v="68.941935336362803"/>
    <n v="57.638438395905901"/>
    <n v="42"/>
    <n v="16.395676862431898"/>
    <n v="133"/>
    <n v="28.0439690902049"/>
    <n v="5"/>
    <x v="2"/>
    <s v="Glass"/>
    <s v="Green"/>
    <x v="2"/>
    <s v="Winter"/>
    <s v="Retail"/>
    <x v="2"/>
    <n v="2895.5612841272377"/>
    <n v="82.462165530508713"/>
    <n v="3463.410952281366"/>
  </r>
  <r>
    <n v="58.043270630036197"/>
    <n v="51.994027222938101"/>
    <n v="23"/>
    <n v="10.4219547613977"/>
    <n v="88"/>
    <n v="25.227715313203799"/>
    <n v="9"/>
    <x v="2"/>
    <s v="Fabric"/>
    <s v="White"/>
    <x v="1"/>
    <s v="Winter"/>
    <s v="Online"/>
    <x v="2"/>
    <n v="1334.9952244908325"/>
    <n v="64.796313064692029"/>
    <n v="1490.3152004879166"/>
  </r>
  <r>
    <n v="494.47507538121403"/>
    <n v="423.17558904317099"/>
    <n v="7"/>
    <n v="14.4192275582494"/>
    <n v="192"/>
    <n v="19.3103770787149"/>
    <n v="6"/>
    <x v="2"/>
    <s v="Glass"/>
    <s v="Red"/>
    <x v="1"/>
    <s v="Fall"/>
    <s v="Online"/>
    <x v="3"/>
    <n v="3461.3255276684981"/>
    <n v="577.78758157128323"/>
    <n v="4044.5130709989826"/>
  </r>
  <r>
    <n v="242.497910181138"/>
    <n v="157.28096904541599"/>
    <n v="39"/>
    <n v="35.141309495024899"/>
    <n v="24"/>
    <n v="18.2791115686952"/>
    <n v="9"/>
    <x v="1"/>
    <s v="Metal"/>
    <s v="Black"/>
    <x v="1"/>
    <s v="Fall"/>
    <s v="Retail"/>
    <x v="1"/>
    <n v="9457.4184970643819"/>
    <n v="373.88653439208235"/>
    <n v="14581.574841291213"/>
  </r>
  <r>
    <n v="222.946991221856"/>
    <n v="128.87821073138699"/>
    <n v="3"/>
    <n v="42.193339311253901"/>
    <n v="0"/>
    <n v="14.0207186499483"/>
    <n v="9"/>
    <x v="1"/>
    <s v="Glass"/>
    <s v="Red"/>
    <x v="0"/>
    <s v="Winter"/>
    <s v="Retail"/>
    <x v="0"/>
    <n v="668.84097366556796"/>
    <n v="385.67699390610142"/>
    <n v="1157.0309817183042"/>
  </r>
  <r>
    <n v="355.84127721188099"/>
    <n v="247.57906483343001"/>
    <n v="12"/>
    <n v="30.424298503736399"/>
    <n v="159"/>
    <n v="18.794569199122702"/>
    <n v="7"/>
    <x v="1"/>
    <s v="Wood"/>
    <s v="Blue"/>
    <x v="1"/>
    <s v="Spring"/>
    <s v="Retail"/>
    <x v="1"/>
    <n v="4270.0953265425724"/>
    <n v="511.44475665975227"/>
    <n v="6137.337079917027"/>
  </r>
  <r>
    <n v="148.214249539278"/>
    <n v="118.075857254079"/>
    <n v="7"/>
    <n v="20.334341926558299"/>
    <n v="130"/>
    <n v="23.856497595911399"/>
    <n v="9"/>
    <x v="4"/>
    <s v="Fabric"/>
    <s v="White"/>
    <x v="1"/>
    <s v="Fall"/>
    <s v="Online"/>
    <x v="2"/>
    <n v="1037.4997467749461"/>
    <n v="186.04534641845692"/>
    <n v="1302.3174249291983"/>
  </r>
  <r>
    <n v="477.48253277760102"/>
    <n v="332.818517377278"/>
    <n v="49"/>
    <n v="30.297237169868001"/>
    <n v="48"/>
    <n v="29.071128789076599"/>
    <n v="5"/>
    <x v="3"/>
    <s v="Fabric"/>
    <s v="Red"/>
    <x v="1"/>
    <s v="Winter"/>
    <s v="Online"/>
    <x v="3"/>
    <n v="23396.644106102449"/>
    <n v="685.0266953423959"/>
    <n v="33566.308071777399"/>
  </r>
  <r>
    <n v="403.85525648699797"/>
    <n v="279.98168083675898"/>
    <n v="26"/>
    <n v="30.6727654674532"/>
    <n v="146"/>
    <n v="14.0186207454636"/>
    <n v="5"/>
    <x v="1"/>
    <s v="Plastic"/>
    <s v="White"/>
    <x v="1"/>
    <s v="Spring"/>
    <s v="Online"/>
    <x v="0"/>
    <n v="10500.236668661948"/>
    <n v="582.53478479283854"/>
    <n v="15145.904404613802"/>
  </r>
  <r>
    <n v="90.234951040516705"/>
    <n v="75.372547923053602"/>
    <n v="33"/>
    <n v="16.470783156727901"/>
    <n v="59"/>
    <n v="17.2095960896627"/>
    <n v="8"/>
    <x v="4"/>
    <s v="Plastic"/>
    <s v="Red"/>
    <x v="0"/>
    <s v="Summer"/>
    <s v="Retail"/>
    <x v="3"/>
    <n v="2977.7533843370511"/>
    <n v="108.02801037848437"/>
    <n v="3564.9243424899842"/>
  </r>
  <r>
    <n v="237.91134910321699"/>
    <n v="153.348498811159"/>
    <n v="37"/>
    <n v="35.543848837312503"/>
    <n v="156"/>
    <n v="13.3441648517634"/>
    <n v="4"/>
    <x v="3"/>
    <s v="Wood"/>
    <s v="Black"/>
    <x v="0"/>
    <s v="Spring"/>
    <s v="Retail"/>
    <x v="0"/>
    <n v="8802.7199168190291"/>
    <n v="369.10573283025866"/>
    <n v="13656.912114719571"/>
  </r>
  <r>
    <n v="445.603238402974"/>
    <n v="376.052535784567"/>
    <n v="48"/>
    <n v="15.608213007534101"/>
    <n v="177"/>
    <n v="20.0546586295021"/>
    <n v="9"/>
    <x v="1"/>
    <s v="Fabric"/>
    <s v="Black"/>
    <x v="2"/>
    <s v="Winter"/>
    <s v="Retail"/>
    <x v="3"/>
    <n v="21388.955443342751"/>
    <n v="528.0173039146041"/>
    <n v="25344.830587900997"/>
  </r>
  <r>
    <n v="475.129410031134"/>
    <n v="314.87867504517698"/>
    <n v="15"/>
    <n v="33.727807961930999"/>
    <n v="1"/>
    <n v="18.897615121837699"/>
    <n v="7"/>
    <x v="2"/>
    <s v="Fabric"/>
    <s v="White"/>
    <x v="1"/>
    <s v="Fall"/>
    <s v="Online"/>
    <x v="1"/>
    <n v="7126.9411504670097"/>
    <n v="716.93631283269383"/>
    <n v="10754.044692490408"/>
  </r>
  <r>
    <n v="260.33068006244099"/>
    <n v="164.34499907931999"/>
    <n v="2"/>
    <n v="36.870675772866399"/>
    <n v="72"/>
    <n v="0.535013705808699"/>
    <n v="7"/>
    <x v="0"/>
    <s v="Plastic"/>
    <s v="Brown"/>
    <x v="0"/>
    <s v="Spring"/>
    <s v="Online"/>
    <x v="2"/>
    <n v="520.66136012488198"/>
    <n v="412.37678883714131"/>
    <n v="824.75357767428261"/>
  </r>
  <r>
    <n v="326.03512514481798"/>
    <n v="222.22422557740001"/>
    <n v="41"/>
    <n v="31.840403552011999"/>
    <n v="183"/>
    <n v="16.234846773019701"/>
    <n v="3"/>
    <x v="1"/>
    <s v="Plastic"/>
    <s v="Green"/>
    <x v="2"/>
    <s v="Spring"/>
    <s v="Online"/>
    <x v="3"/>
    <n v="13367.440130937537"/>
    <n v="478.3407504379997"/>
    <n v="19611.970767957988"/>
  </r>
  <r>
    <n v="125.16527574143301"/>
    <n v="100.755391399019"/>
    <n v="7"/>
    <n v="19.502121653005201"/>
    <n v="144"/>
    <n v="2.65460687097042"/>
    <n v="4"/>
    <x v="0"/>
    <s v="Glass"/>
    <s v="Green"/>
    <x v="2"/>
    <s v="Spring"/>
    <s v="Retail"/>
    <x v="3"/>
    <n v="876.15693019003106"/>
    <n v="155.48891264176501"/>
    <n v="1088.4223884923551"/>
  </r>
  <r>
    <n v="496.02588176163903"/>
    <n v="273.01304767081598"/>
    <n v="32"/>
    <n v="44.959918885440203"/>
    <n v="187"/>
    <n v="0.79150854016615002"/>
    <n v="7"/>
    <x v="1"/>
    <s v="Fabric"/>
    <s v="Blue"/>
    <x v="1"/>
    <s v="Fall"/>
    <s v="Retail"/>
    <x v="0"/>
    <n v="15872.828216372449"/>
    <n v="901.20848610163989"/>
    <n v="28838.671555252477"/>
  </r>
  <r>
    <n v="154.252265622549"/>
    <n v="89.245376435300102"/>
    <n v="4"/>
    <n v="42.143231365119298"/>
    <n v="109"/>
    <n v="23.735914862540898"/>
    <n v="5"/>
    <x v="2"/>
    <s v="Fabric"/>
    <s v="Brown"/>
    <x v="2"/>
    <s v="Fall"/>
    <s v="Online"/>
    <x v="1"/>
    <n v="617.00906249019602"/>
    <n v="266.61057861007708"/>
    <n v="1066.4423144403083"/>
  </r>
  <r>
    <n v="474.22929836080601"/>
    <n v="417.59585402169398"/>
    <n v="20"/>
    <n v="11.942206973476299"/>
    <n v="163"/>
    <n v="7.7594958647790104"/>
    <n v="3"/>
    <x v="0"/>
    <s v="Glass"/>
    <s v="Green"/>
    <x v="0"/>
    <s v="Spring"/>
    <s v="Retail"/>
    <x v="1"/>
    <n v="9484.5859672161205"/>
    <n v="538.54324763506668"/>
    <n v="10770.864952701333"/>
  </r>
  <r>
    <n v="342.34099204656502"/>
    <n v="195.20168714872199"/>
    <n v="36"/>
    <n v="42.980334904745703"/>
    <n v="60"/>
    <n v="10.2196523186189"/>
    <n v="1"/>
    <x v="4"/>
    <s v="Fabric"/>
    <s v="White"/>
    <x v="2"/>
    <s v="Spring"/>
    <s v="Retail"/>
    <x v="0"/>
    <n v="12324.275713676341"/>
    <n v="600.39109572928351"/>
    <n v="21614.079446254207"/>
  </r>
  <r>
    <n v="323.481557695486"/>
    <n v="235.20050570799"/>
    <n v="32"/>
    <n v="27.2909072827578"/>
    <n v="16"/>
    <n v="1.9225376281219799"/>
    <n v="7"/>
    <x v="2"/>
    <s v="Wood"/>
    <s v="Green"/>
    <x v="2"/>
    <s v="Winter"/>
    <s v="Online"/>
    <x v="1"/>
    <n v="10351.409846255552"/>
    <n v="444.89835535903444"/>
    <n v="14236.747371489102"/>
  </r>
  <r>
    <n v="280.70982995742798"/>
    <n v="205.402621150134"/>
    <n v="28"/>
    <n v="26.827421333522398"/>
    <n v="48"/>
    <n v="5.3850078148305096"/>
    <n v="6"/>
    <x v="0"/>
    <s v="Plastic"/>
    <s v="Blue"/>
    <x v="0"/>
    <s v="Fall"/>
    <s v="Online"/>
    <x v="2"/>
    <n v="7859.8752388079838"/>
    <n v="383.62708417986778"/>
    <n v="10741.558357036298"/>
  </r>
  <r>
    <n v="153.80141527299099"/>
    <n v="107.022681722737"/>
    <n v="13"/>
    <n v="30.415021517990201"/>
    <n v="75"/>
    <n v="22.968144547733701"/>
    <n v="7"/>
    <x v="0"/>
    <s v="Plastic"/>
    <s v="Red"/>
    <x v="2"/>
    <s v="Spring"/>
    <s v="Online"/>
    <x v="3"/>
    <n v="1999.418398548883"/>
    <n v="221.02674834160388"/>
    <n v="2873.3477284408505"/>
  </r>
  <r>
    <n v="129.437614402478"/>
    <n v="98.100521950485899"/>
    <n v="1"/>
    <n v="24.2101900569272"/>
    <n v="187"/>
    <n v="14.8059249069786"/>
    <n v="2"/>
    <x v="2"/>
    <s v="Plastic"/>
    <s v="Green"/>
    <x v="2"/>
    <s v="Fall"/>
    <s v="Online"/>
    <x v="0"/>
    <n v="129.437614402478"/>
    <n v="170.78498349540803"/>
    <n v="170.78498349540803"/>
  </r>
  <r>
    <n v="149.21879408157801"/>
    <n v="88.327183789284703"/>
    <n v="35"/>
    <n v="40.806930968095202"/>
    <n v="147"/>
    <n v="26.420053876504401"/>
    <n v="4"/>
    <x v="2"/>
    <s v="Metal"/>
    <s v="White"/>
    <x v="2"/>
    <s v="Fall"/>
    <s v="Online"/>
    <x v="1"/>
    <n v="5222.6577928552306"/>
    <n v="252.08828756817752"/>
    <n v="8823.0900648862134"/>
  </r>
  <r>
    <n v="133.89721796491401"/>
    <n v="96.548585034252099"/>
    <n v="48"/>
    <n v="27.893509288930002"/>
    <n v="177"/>
    <n v="11.917263944005001"/>
    <n v="2"/>
    <x v="2"/>
    <s v="Wood"/>
    <s v="White"/>
    <x v="2"/>
    <s v="Fall"/>
    <s v="Retail"/>
    <x v="2"/>
    <n v="6427.0664623158718"/>
    <n v="185.6937102950119"/>
    <n v="8913.2980941605711"/>
  </r>
  <r>
    <n v="400.81301310503898"/>
    <n v="260.07526008556698"/>
    <n v="30"/>
    <n v="35.113069790124101"/>
    <n v="130"/>
    <n v="8.0610220726280399"/>
    <n v="8"/>
    <x v="3"/>
    <s v="Wood"/>
    <s v="Blue"/>
    <x v="1"/>
    <s v="Winter"/>
    <s v="Online"/>
    <x v="2"/>
    <n v="12024.390393151169"/>
    <n v="617.70993296895801"/>
    <n v="18531.297989068742"/>
  </r>
  <r>
    <n v="207.55636662502801"/>
    <n v="158.71148424186299"/>
    <n v="36"/>
    <n v="23.533309614832401"/>
    <n v="42"/>
    <n v="10.427994433759499"/>
    <n v="7"/>
    <x v="4"/>
    <s v="Glass"/>
    <s v="Blue"/>
    <x v="1"/>
    <s v="Summer"/>
    <s v="Retail"/>
    <x v="1"/>
    <n v="7472.0291985010081"/>
    <n v="271.4336995357761"/>
    <n v="9771.61318328794"/>
  </r>
  <r>
    <n v="76.029204453528294"/>
    <n v="42.309447687871703"/>
    <n v="25"/>
    <n v="44.351058265074002"/>
    <n v="56"/>
    <n v="21.383153805507099"/>
    <n v="1"/>
    <x v="1"/>
    <s v="Metal"/>
    <s v="Black"/>
    <x v="0"/>
    <s v="Fall"/>
    <s v="Retail"/>
    <x v="1"/>
    <n v="1900.7301113382073"/>
    <n v="136.62291156529105"/>
    <n v="3415.5727891322763"/>
  </r>
  <r>
    <n v="486.096183563365"/>
    <n v="354.048625224955"/>
    <n v="16"/>
    <n v="27.164903326420902"/>
    <n v="49"/>
    <n v="16.6501701700345"/>
    <n v="2"/>
    <x v="0"/>
    <s v="Fabric"/>
    <s v="Black"/>
    <x v="2"/>
    <s v="Fall"/>
    <s v="Online"/>
    <x v="0"/>
    <n v="7777.53893701384"/>
    <n v="667.39278969021564"/>
    <n v="10678.28463504345"/>
  </r>
  <r>
    <n v="447.703648233541"/>
    <n v="257.03030972262599"/>
    <n v="19"/>
    <n v="42.589185784667002"/>
    <n v="195"/>
    <n v="27.125736226572801"/>
    <n v="2"/>
    <x v="1"/>
    <s v="Wood"/>
    <s v="Black"/>
    <x v="0"/>
    <s v="Spring"/>
    <s v="Online"/>
    <x v="1"/>
    <n v="8506.3693164372798"/>
    <n v="779.82459289694316"/>
    <n v="14816.66726504192"/>
  </r>
  <r>
    <n v="467.48852743784499"/>
    <n v="285.84923782149002"/>
    <n v="1"/>
    <n v="38.854277475398497"/>
    <n v="177"/>
    <n v="18.065063081666398"/>
    <n v="4"/>
    <x v="2"/>
    <s v="Metal"/>
    <s v="Red"/>
    <x v="1"/>
    <s v="Fall"/>
    <s v="Retail"/>
    <x v="0"/>
    <n v="467.48852743784499"/>
    <n v="764.54821062872315"/>
    <n v="764.54821062872315"/>
  </r>
  <r>
    <n v="497.708520190895"/>
    <n v="292.39575252356599"/>
    <n v="5"/>
    <n v="41.251607987056602"/>
    <n v="36"/>
    <n v="14.790546254444999"/>
    <n v="3"/>
    <x v="4"/>
    <s v="Metal"/>
    <s v="White"/>
    <x v="2"/>
    <s v="Summer"/>
    <s v="Retail"/>
    <x v="3"/>
    <n v="2488.5426009544749"/>
    <n v="847.18662611436287"/>
    <n v="4235.9331305718142"/>
  </r>
  <r>
    <n v="128.252862148769"/>
    <n v="73.506218505225604"/>
    <n v="22"/>
    <n v="42.686488805247301"/>
    <n v="45"/>
    <n v="23.572581716601899"/>
    <n v="1"/>
    <x v="4"/>
    <s v="Wood"/>
    <s v="Black"/>
    <x v="2"/>
    <s v="Fall"/>
    <s v="Retail"/>
    <x v="2"/>
    <n v="2821.5629672729178"/>
    <n v="223.77421915918336"/>
    <n v="4923.0328215020336"/>
  </r>
  <r>
    <n v="228.30890850619599"/>
    <n v="189.56132069006901"/>
    <n v="24"/>
    <n v="16.971561937573298"/>
    <n v="169"/>
    <n v="28.426015522003301"/>
    <n v="2"/>
    <x v="3"/>
    <s v="Glass"/>
    <s v="White"/>
    <x v="1"/>
    <s v="Winter"/>
    <s v="Online"/>
    <x v="0"/>
    <n v="5479.413804148704"/>
    <n v="274.97675957066309"/>
    <n v="6599.4422296959146"/>
  </r>
  <r>
    <n v="391.20731406684098"/>
    <n v="240.312013094695"/>
    <n v="43"/>
    <n v="38.571697293564299"/>
    <n v="14"/>
    <n v="10.675377337349101"/>
    <n v="9"/>
    <x v="2"/>
    <s v="Metal"/>
    <s v="Blue"/>
    <x v="2"/>
    <s v="Spring"/>
    <s v="Retail"/>
    <x v="2"/>
    <n v="16821.914504874163"/>
    <n v="636.85190186095622"/>
    <n v="27384.631780021118"/>
  </r>
  <r>
    <n v="363.20927812420598"/>
    <n v="316.30062287921101"/>
    <n v="45"/>
    <n v="12.915048725422"/>
    <n v="160"/>
    <n v="7.4962863049643298"/>
    <n v="1"/>
    <x v="0"/>
    <s v="Plastic"/>
    <s v="Red"/>
    <x v="2"/>
    <s v="Summer"/>
    <s v="Online"/>
    <x v="3"/>
    <n v="16344.41751558927"/>
    <n v="417.07467571407449"/>
    <n v="18768.36040713335"/>
  </r>
  <r>
    <n v="119.253157852934"/>
    <n v="105.89329933956201"/>
    <n v="37"/>
    <n v="11.202938986192301"/>
    <n v="79"/>
    <n v="18.4865218888241"/>
    <n v="9"/>
    <x v="3"/>
    <s v="Metal"/>
    <s v="Blue"/>
    <x v="1"/>
    <s v="Winter"/>
    <s v="Online"/>
    <x v="1"/>
    <n v="4412.3668405585577"/>
    <n v="134.29854151861002"/>
    <n v="4969.0460361885707"/>
  </r>
  <r>
    <n v="417.12490624577799"/>
    <n v="303.877241108661"/>
    <n v="36"/>
    <n v="27.149581202516099"/>
    <n v="138"/>
    <n v="14.9661846346164"/>
    <n v="7"/>
    <x v="2"/>
    <s v="Fabric"/>
    <s v="White"/>
    <x v="0"/>
    <s v="Summer"/>
    <s v="Retail"/>
    <x v="0"/>
    <n v="15016.496624848009"/>
    <n v="572.57722485486192"/>
    <n v="20612.780094775029"/>
  </r>
  <r>
    <n v="150.998257326497"/>
    <n v="84.136296790551597"/>
    <n v="36"/>
    <n v="44.279955093370901"/>
    <n v="147"/>
    <n v="29.675567245943501"/>
    <n v="2"/>
    <x v="3"/>
    <s v="Wood"/>
    <s v="Brown"/>
    <x v="0"/>
    <s v="Spring"/>
    <s v="Online"/>
    <x v="1"/>
    <n v="5435.9372637538918"/>
    <n v="270.99450041637084"/>
    <n v="9755.8020149893509"/>
  </r>
  <r>
    <n v="150.71792667017999"/>
    <n v="97.939417207141602"/>
    <n v="4"/>
    <n v="35.0180702648167"/>
    <n v="23"/>
    <n v="13.870853524432"/>
    <n v="2"/>
    <x v="1"/>
    <s v="Fabric"/>
    <s v="Brown"/>
    <x v="2"/>
    <s v="Fall"/>
    <s v="Retail"/>
    <x v="2"/>
    <n v="602.87170668071997"/>
    <n v="231.93821310692232"/>
    <n v="927.75285242768928"/>
  </r>
  <r>
    <n v="291.63849030203602"/>
    <n v="238.879018330257"/>
    <n v="36"/>
    <n v="18.090709466071399"/>
    <n v="124"/>
    <n v="2.2299465408103698"/>
    <n v="5"/>
    <x v="2"/>
    <s v="Glass"/>
    <s v="Black"/>
    <x v="1"/>
    <s v="Spring"/>
    <s v="Retail"/>
    <x v="0"/>
    <n v="10498.985650873297"/>
    <n v="356.05056325232488"/>
    <n v="12817.820277083696"/>
  </r>
  <r>
    <n v="316.82297067876601"/>
    <n v="204.97061416564"/>
    <n v="18"/>
    <n v="35.304370852117103"/>
    <n v="191"/>
    <n v="29.321071823329"/>
    <n v="5"/>
    <x v="0"/>
    <s v="Plastic"/>
    <s v="Brown"/>
    <x v="0"/>
    <s v="Spring"/>
    <s v="Online"/>
    <x v="3"/>
    <n v="5702.8134722177883"/>
    <n v="489.71309940361522"/>
    <n v="8814.8357892650747"/>
  </r>
  <r>
    <n v="311.038793527015"/>
    <n v="166.345689002298"/>
    <n v="16"/>
    <n v="46.519311267888398"/>
    <n v="117"/>
    <n v="25.3076083678062"/>
    <n v="4"/>
    <x v="0"/>
    <s v="Wood"/>
    <s v="Blue"/>
    <x v="0"/>
    <s v="Fall"/>
    <s v="Online"/>
    <x v="3"/>
    <n v="4976.62069643224"/>
    <n v="581.590852513193"/>
    <n v="9305.453640211088"/>
  </r>
  <r>
    <n v="91.169076828989603"/>
    <n v="65.889164943148501"/>
    <n v="41"/>
    <n v="27.728603562872401"/>
    <n v="79"/>
    <n v="5.3475043187389"/>
    <n v="3"/>
    <x v="2"/>
    <s v="Metal"/>
    <s v="Brown"/>
    <x v="2"/>
    <s v="Winter"/>
    <s v="Retail"/>
    <x v="1"/>
    <n v="3737.9321499885737"/>
    <n v="126.14821537079612"/>
    <n v="5172.0768302026408"/>
  </r>
  <r>
    <n v="444.85738818367099"/>
    <n v="372.81199597027"/>
    <n v="18"/>
    <n v="16.195165940158599"/>
    <n v="93"/>
    <n v="27.138157593386001"/>
    <n v="4"/>
    <x v="3"/>
    <s v="Plastic"/>
    <s v="Green"/>
    <x v="0"/>
    <s v="Summer"/>
    <s v="Online"/>
    <x v="3"/>
    <n v="8007.4329873060778"/>
    <n v="530.82545079203612"/>
    <n v="9554.8581142566509"/>
  </r>
  <r>
    <n v="169.52001916491699"/>
    <n v="138.73019214343"/>
    <n v="22"/>
    <n v="18.162944514259902"/>
    <n v="64"/>
    <n v="10.220004624652301"/>
    <n v="4"/>
    <x v="4"/>
    <s v="Metal"/>
    <s v="Red"/>
    <x v="1"/>
    <s v="Winter"/>
    <s v="Online"/>
    <x v="3"/>
    <n v="3729.4404216281737"/>
    <n v="207.14335108801103"/>
    <n v="4557.1537239362424"/>
  </r>
  <r>
    <n v="108.281714577261"/>
    <n v="61.7259108388184"/>
    <n v="2"/>
    <n v="42.995074394785803"/>
    <n v="87"/>
    <n v="11.3133595360333"/>
    <n v="2"/>
    <x v="2"/>
    <s v="Glass"/>
    <s v="White"/>
    <x v="0"/>
    <s v="Fall"/>
    <s v="Retail"/>
    <x v="1"/>
    <n v="216.563429154522"/>
    <n v="189.95150581751932"/>
    <n v="379.90301163503864"/>
  </r>
  <r>
    <n v="449.93663594103901"/>
    <n v="346.048896926086"/>
    <n v="21"/>
    <n v="23.0894154235013"/>
    <n v="87"/>
    <n v="27.191744470864698"/>
    <n v="5"/>
    <x v="0"/>
    <s v="Wood"/>
    <s v="Black"/>
    <x v="1"/>
    <s v="Summer"/>
    <s v="Online"/>
    <x v="1"/>
    <n v="9448.6693547618197"/>
    <n v="585.01263307069519"/>
    <n v="12285.2652944846"/>
  </r>
  <r>
    <n v="480.04317420338901"/>
    <n v="282.36221371970498"/>
    <n v="36"/>
    <n v="41.179829462574098"/>
    <n v="144"/>
    <n v="15.9034669510594"/>
    <n v="5"/>
    <x v="1"/>
    <s v="Glass"/>
    <s v="Blue"/>
    <x v="1"/>
    <s v="Fall"/>
    <s v="Retail"/>
    <x v="0"/>
    <n v="17281.554271322006"/>
    <n v="816.11999730253888"/>
    <n v="29380.319902891399"/>
  </r>
  <r>
    <n v="437.95742776945201"/>
    <n v="257.204958105679"/>
    <n v="44"/>
    <n v="41.271698617913103"/>
    <n v="125"/>
    <n v="4.1328878819555896"/>
    <n v="5"/>
    <x v="0"/>
    <s v="Glass"/>
    <s v="Red"/>
    <x v="2"/>
    <s v="Winter"/>
    <s v="Retail"/>
    <x v="0"/>
    <n v="19270.126821855887"/>
    <n v="745.73487988371539"/>
    <n v="32812.33471488348"/>
  </r>
  <r>
    <n v="414.28223362619502"/>
    <n v="351.98607945088997"/>
    <n v="39"/>
    <n v="15.0371290677926"/>
    <n v="88"/>
    <n v="11.071684780254101"/>
    <n v="1"/>
    <x v="4"/>
    <s v="Glass"/>
    <s v="Black"/>
    <x v="0"/>
    <s v="Spring"/>
    <s v="Online"/>
    <x v="1"/>
    <n v="16157.007111421606"/>
    <n v="487.60385457873048"/>
    <n v="19016.550328570487"/>
  </r>
  <r>
    <n v="344.858891287559"/>
    <n v="206.869668936148"/>
    <n v="47"/>
    <n v="40.013241890390702"/>
    <n v="60"/>
    <n v="21.6629233880364"/>
    <n v="6"/>
    <x v="0"/>
    <s v="Glass"/>
    <s v="Blue"/>
    <x v="2"/>
    <s v="Summer"/>
    <s v="Retail"/>
    <x v="2"/>
    <n v="16208.367890515274"/>
    <n v="574.89169635976043"/>
    <n v="27019.90972890874"/>
  </r>
  <r>
    <n v="297.88581677411202"/>
    <n v="180.30996871951001"/>
    <n v="39"/>
    <n v="39.470106139279501"/>
    <n v="14"/>
    <n v="5.2255256420405001"/>
    <n v="2"/>
    <x v="4"/>
    <s v="Metal"/>
    <s v="Brown"/>
    <x v="0"/>
    <s v="Fall"/>
    <s v="Online"/>
    <x v="2"/>
    <n v="11617.546854190368"/>
    <n v="492.1300827976807"/>
    <n v="19193.073229109548"/>
  </r>
  <r>
    <n v="89.144041960134501"/>
    <n v="44.595319337443897"/>
    <n v="29"/>
    <n v="49.973864369547996"/>
    <n v="93"/>
    <n v="17.706935922190699"/>
    <n v="7"/>
    <x v="2"/>
    <s v="Fabric"/>
    <s v="White"/>
    <x v="2"/>
    <s v="Summer"/>
    <s v="Retail"/>
    <x v="0"/>
    <n v="2585.1772168439006"/>
    <n v="178.1949391786932"/>
    <n v="5167.6532361821028"/>
  </r>
  <r>
    <n v="233.803945881814"/>
    <n v="198.32831523516799"/>
    <n v="26"/>
    <n v="15.173238634979199"/>
    <n v="50"/>
    <n v="20.858223988332501"/>
    <n v="4"/>
    <x v="0"/>
    <s v="Metal"/>
    <s v="Green"/>
    <x v="2"/>
    <s v="Summer"/>
    <s v="Online"/>
    <x v="0"/>
    <n v="6078.9025929271638"/>
    <n v="275.62521793767962"/>
    <n v="7166.2556663796704"/>
  </r>
  <r>
    <n v="217.70983265554099"/>
    <n v="177.87718998673401"/>
    <n v="21"/>
    <n v="18.296207471634599"/>
    <n v="26"/>
    <n v="10.315607266277301"/>
    <n v="5"/>
    <x v="3"/>
    <s v="Plastic"/>
    <s v="Green"/>
    <x v="2"/>
    <s v="Winter"/>
    <s v="Retail"/>
    <x v="1"/>
    <n v="4571.9064857663607"/>
    <n v="266.46233414435181"/>
    <n v="5595.7090170313877"/>
  </r>
  <r>
    <n v="166.889202692146"/>
    <n v="125.32237166727199"/>
    <n v="17"/>
    <n v="24.906842596372801"/>
    <n v="73"/>
    <n v="20.816420661249602"/>
    <n v="5"/>
    <x v="3"/>
    <s v="Glass"/>
    <s v="Brown"/>
    <x v="0"/>
    <s v="Spring"/>
    <s v="Retail"/>
    <x v="2"/>
    <n v="2837.1164457664818"/>
    <n v="222.24288931561802"/>
    <n v="3778.1291183655062"/>
  </r>
  <r>
    <n v="375.53905115986299"/>
    <n v="300.47116282285998"/>
    <n v="16"/>
    <n v="19.9893694424463"/>
    <n v="60"/>
    <n v="26.526220554879501"/>
    <n v="5"/>
    <x v="0"/>
    <s v="Plastic"/>
    <s v="White"/>
    <x v="2"/>
    <s v="Summer"/>
    <s v="Online"/>
    <x v="1"/>
    <n v="6008.6248185578079"/>
    <n v="469.36144427674287"/>
    <n v="7509.783108427886"/>
  </r>
  <r>
    <n v="273.14408078544602"/>
    <n v="153.184506866286"/>
    <n v="31"/>
    <n v="43.918057303020298"/>
    <n v="185"/>
    <n v="14.1635023269972"/>
    <n v="2"/>
    <x v="0"/>
    <s v="Metal"/>
    <s v="Red"/>
    <x v="1"/>
    <s v="Winter"/>
    <s v="Online"/>
    <x v="0"/>
    <n v="8467.4665043488276"/>
    <n v="487.04461302506951"/>
    <n v="15098.383003777155"/>
  </r>
  <r>
    <n v="86.470797158441499"/>
    <n v="59.088041211424802"/>
    <n v="9"/>
    <n v="31.667056216496899"/>
    <n v="30"/>
    <n v="11.4872798453935"/>
    <n v="5"/>
    <x v="1"/>
    <s v="Glass"/>
    <s v="White"/>
    <x v="0"/>
    <s v="Summer"/>
    <s v="Online"/>
    <x v="3"/>
    <n v="778.23717442597354"/>
    <n v="126.54335137734434"/>
    <n v="1138.890162396099"/>
  </r>
  <r>
    <n v="149.082440877415"/>
    <n v="95.485477858478106"/>
    <n v="31"/>
    <n v="35.951224506048703"/>
    <n v="11"/>
    <n v="7.53475204074857"/>
    <n v="3"/>
    <x v="0"/>
    <s v="Metal"/>
    <s v="Brown"/>
    <x v="1"/>
    <s v="Spring"/>
    <s v="Online"/>
    <x v="3"/>
    <n v="4621.5556671998647"/>
    <n v="232.76392050851027"/>
    <n v="7215.6815357638179"/>
  </r>
  <r>
    <n v="357.46644364681799"/>
    <n v="192.142006358868"/>
    <n v="14"/>
    <n v="46.248938949719303"/>
    <n v="45"/>
    <n v="18.126164395899099"/>
    <n v="4"/>
    <x v="1"/>
    <s v="Glass"/>
    <s v="Blue"/>
    <x v="2"/>
    <s v="Summer"/>
    <s v="Online"/>
    <x v="3"/>
    <n v="5004.5302110554521"/>
    <n v="665.04072042862731"/>
    <n v="9310.5700860007819"/>
  </r>
  <r>
    <n v="84.258886770635002"/>
    <n v="58.513768789108802"/>
    <n v="49"/>
    <n v="30.554780591402999"/>
    <n v="158"/>
    <n v="26.395561441161401"/>
    <n v="2"/>
    <x v="1"/>
    <s v="Metal"/>
    <s v="Red"/>
    <x v="2"/>
    <s v="Spring"/>
    <s v="Online"/>
    <x v="1"/>
    <n v="4128.6854517611155"/>
    <n v="121.33144295344272"/>
    <n v="5945.2407047186935"/>
  </r>
  <r>
    <n v="433.04311132194499"/>
    <n v="376.00954082171501"/>
    <n v="37"/>
    <n v="13.1704139862945"/>
    <n v="31"/>
    <n v="9.7398380155558204"/>
    <n v="4"/>
    <x v="1"/>
    <s v="Wood"/>
    <s v="Green"/>
    <x v="1"/>
    <s v="Winter"/>
    <s v="Online"/>
    <x v="2"/>
    <n v="16022.595118911964"/>
    <n v="498.72760104325721"/>
    <n v="18452.921238600517"/>
  </r>
  <r>
    <n v="272.81593715628799"/>
    <n v="140.779475020332"/>
    <n v="2"/>
    <n v="48.397635237972203"/>
    <n v="159"/>
    <n v="11.8870657361191"/>
    <n v="9"/>
    <x v="1"/>
    <s v="Fabric"/>
    <s v="Brown"/>
    <x v="2"/>
    <s v="Winter"/>
    <s v="Online"/>
    <x v="0"/>
    <n v="545.63187431257597"/>
    <n v="528.68882737142076"/>
    <n v="1057.3776547428415"/>
  </r>
  <r>
    <n v="266.263959796991"/>
    <n v="164.174194679658"/>
    <n v="48"/>
    <n v="38.341563460248203"/>
    <n v="180"/>
    <n v="12.1987655264995"/>
    <n v="8"/>
    <x v="2"/>
    <s v="Fabric"/>
    <s v="Blue"/>
    <x v="0"/>
    <s v="Spring"/>
    <s v="Online"/>
    <x v="2"/>
    <n v="12780.670070255568"/>
    <n v="431.83702789046231"/>
    <n v="20728.177338742193"/>
  </r>
  <r>
    <n v="316.58350309678201"/>
    <n v="184.57336619638599"/>
    <n v="46"/>
    <n v="41.698362551771801"/>
    <n v="60"/>
    <n v="16.824370253325501"/>
    <n v="3"/>
    <x v="3"/>
    <s v="Glass"/>
    <s v="Brown"/>
    <x v="1"/>
    <s v="Spring"/>
    <s v="Retail"/>
    <x v="2"/>
    <n v="14562.841142451973"/>
    <n v="543.00962537785983"/>
    <n v="24978.442767381552"/>
  </r>
  <r>
    <n v="421.106434666317"/>
    <n v="250.667252634308"/>
    <n v="14"/>
    <n v="40.474133853372102"/>
    <n v="45"/>
    <n v="6.8522688470231499"/>
    <n v="1"/>
    <x v="1"/>
    <s v="Wood"/>
    <s v="Black"/>
    <x v="0"/>
    <s v="Winter"/>
    <s v="Online"/>
    <x v="0"/>
    <n v="5895.490085328438"/>
    <n v="707.43436748827958"/>
    <n v="9904.0811448359145"/>
  </r>
  <r>
    <n v="206.51414355598601"/>
    <n v="178.29890516120699"/>
    <n v="33"/>
    <n v="13.6626179248249"/>
    <n v="84"/>
    <n v="24.666334659231101"/>
    <n v="1"/>
    <x v="3"/>
    <s v="Plastic"/>
    <s v="Black"/>
    <x v="0"/>
    <s v="Spring"/>
    <s v="Retail"/>
    <x v="2"/>
    <n v="6814.9667373475386"/>
    <n v="239.19435427885853"/>
    <n v="7893.4136912023314"/>
  </r>
  <r>
    <n v="355.10726865157801"/>
    <n v="244.03952368157499"/>
    <n v="35"/>
    <n v="31.277237830628302"/>
    <n v="79"/>
    <n v="8.8680683251266395"/>
    <n v="6"/>
    <x v="1"/>
    <s v="Wood"/>
    <s v="Black"/>
    <x v="0"/>
    <s v="Spring"/>
    <s v="Online"/>
    <x v="3"/>
    <n v="12428.754402805231"/>
    <n v="516.72438278367383"/>
    <n v="18085.353397428586"/>
  </r>
  <r>
    <n v="304.57938379810503"/>
    <n v="209.099767042504"/>
    <n v="39"/>
    <n v="31.3480234824072"/>
    <n v="134"/>
    <n v="21.160880726900398"/>
    <n v="3"/>
    <x v="3"/>
    <s v="Glass"/>
    <s v="Green"/>
    <x v="2"/>
    <s v="Fall"/>
    <s v="Online"/>
    <x v="0"/>
    <n v="11878.595968126096"/>
    <n v="443.65712285072129"/>
    <n v="17302.627791178129"/>
  </r>
  <r>
    <n v="170.16272157623899"/>
    <n v="136.85000930203401"/>
    <n v="47"/>
    <n v="19.576974301788699"/>
    <n v="3"/>
    <n v="15.3964722533865"/>
    <n v="4"/>
    <x v="0"/>
    <s v="Wood"/>
    <s v="White"/>
    <x v="2"/>
    <s v="Summer"/>
    <s v="Retail"/>
    <x v="3"/>
    <n v="7997.6479140832325"/>
    <n v="211.58458053390996"/>
    <n v="9944.4752850937675"/>
  </r>
  <r>
    <n v="445.38349385982099"/>
    <n v="250.21505796743699"/>
    <n v="20"/>
    <n v="43.820311839802898"/>
    <n v="51"/>
    <n v="17.576928100582698"/>
    <n v="1"/>
    <x v="0"/>
    <s v="Plastic"/>
    <s v="Red"/>
    <x v="1"/>
    <s v="Winter"/>
    <s v="Retail"/>
    <x v="1"/>
    <n v="8907.6698771964202"/>
    <n v="792.78384847883865"/>
    <n v="15855.676969576773"/>
  </r>
  <r>
    <n v="408.84170972311699"/>
    <n v="284.10661504519999"/>
    <n v="2"/>
    <n v="30.5093858359979"/>
    <n v="158"/>
    <n v="5.3882621648190803"/>
    <n v="8"/>
    <x v="3"/>
    <s v="Glass"/>
    <s v="Green"/>
    <x v="1"/>
    <s v="Winter"/>
    <s v="Online"/>
    <x v="3"/>
    <n v="817.68341944623398"/>
    <n v="588.3409071018217"/>
    <n v="1176.6818142036434"/>
  </r>
  <r>
    <n v="346.30332559629102"/>
    <n v="232.71378664108801"/>
    <n v="41"/>
    <n v="32.8005914351576"/>
    <n v="111"/>
    <n v="22.050695945345101"/>
    <n v="1"/>
    <x v="1"/>
    <s v="Fabric"/>
    <s v="Blue"/>
    <x v="0"/>
    <s v="Fall"/>
    <s v="Retail"/>
    <x v="1"/>
    <n v="14198.436349447931"/>
    <n v="515.33686529716135"/>
    <n v="21128.811477183615"/>
  </r>
  <r>
    <n v="432.76177809240801"/>
    <n v="319.70894176753899"/>
    <n v="19"/>
    <n v="26.123572378133701"/>
    <n v="35"/>
    <n v="5.6586155712789301"/>
    <n v="5"/>
    <x v="2"/>
    <s v="Wood"/>
    <s v="Blue"/>
    <x v="2"/>
    <s v="Spring"/>
    <s v="Online"/>
    <x v="1"/>
    <n v="8222.4737837557514"/>
    <n v="585.79142498265185"/>
    <n v="11130.037074670385"/>
  </r>
  <r>
    <n v="440.28239043191098"/>
    <n v="396.17625720064899"/>
    <n v="37"/>
    <n v="10.0176918699824"/>
    <n v="181"/>
    <n v="3.4042091288231702"/>
    <n v="6"/>
    <x v="3"/>
    <s v="Fabric"/>
    <s v="Black"/>
    <x v="2"/>
    <s v="Spring"/>
    <s v="Retail"/>
    <x v="0"/>
    <n v="16290.448445980706"/>
    <n v="489.29884060735185"/>
    <n v="18104.057102472019"/>
  </r>
  <r>
    <n v="368.76333952176498"/>
    <n v="297.879487270092"/>
    <n v="18"/>
    <n v="19.222044236718101"/>
    <n v="53"/>
    <n v="16.4003849966636"/>
    <n v="2"/>
    <x v="4"/>
    <s v="Fabric"/>
    <s v="Red"/>
    <x v="2"/>
    <s v="Spring"/>
    <s v="Online"/>
    <x v="3"/>
    <n v="6637.7401113917695"/>
    <n v="456.51482020963516"/>
    <n v="8217.2667637734321"/>
  </r>
  <r>
    <n v="426.65599776365201"/>
    <n v="281.22871428056101"/>
    <n v="16"/>
    <n v="34.085371879302897"/>
    <n v="118"/>
    <n v="21.2789141075299"/>
    <n v="7"/>
    <x v="2"/>
    <s v="Metal"/>
    <s v="Black"/>
    <x v="1"/>
    <s v="Winter"/>
    <s v="Retail"/>
    <x v="3"/>
    <n v="6826.4959642184322"/>
    <n v="647.28575420678521"/>
    <n v="10356.572067308563"/>
  </r>
  <r>
    <n v="363.86215775117699"/>
    <n v="302.377174577191"/>
    <n v="4"/>
    <n v="16.897877909038101"/>
    <n v="126"/>
    <n v="1.5010750930426999"/>
    <n v="7"/>
    <x v="4"/>
    <s v="Plastic"/>
    <s v="Blue"/>
    <x v="2"/>
    <s v="Fall"/>
    <s v="Online"/>
    <x v="3"/>
    <n v="1455.448631004708"/>
    <n v="437.84941779573427"/>
    <n v="1751.3976711829371"/>
  </r>
  <r>
    <n v="356.06334729213501"/>
    <n v="202.34487014678899"/>
    <n v="12"/>
    <n v="43.171665467500702"/>
    <n v="16"/>
    <n v="2.0818594482162598"/>
    <n v="1"/>
    <x v="3"/>
    <s v="Wood"/>
    <s v="Blue"/>
    <x v="0"/>
    <s v="Summer"/>
    <s v="Retail"/>
    <x v="0"/>
    <n v="4272.7601675056203"/>
    <n v="626.55953270724058"/>
    <n v="7518.7143924868869"/>
  </r>
  <r>
    <n v="328.37512019683197"/>
    <n v="168.18896675975299"/>
    <n v="29"/>
    <n v="48.7814525476415"/>
    <n v="74"/>
    <n v="24.080374881177502"/>
    <n v="4"/>
    <x v="1"/>
    <s v="Fabric"/>
    <s v="White"/>
    <x v="0"/>
    <s v="Fall"/>
    <s v="Online"/>
    <x v="1"/>
    <n v="9522.8784857081264"/>
    <n v="641.12540579615961"/>
    <n v="18592.636768088629"/>
  </r>
  <r>
    <n v="388.72248780093798"/>
    <n v="226.150715888935"/>
    <n v="7"/>
    <n v="41.822065101428997"/>
    <n v="157"/>
    <n v="24.2709809852199"/>
    <n v="4"/>
    <x v="4"/>
    <s v="Fabric"/>
    <s v="White"/>
    <x v="0"/>
    <s v="Winter"/>
    <s v="Retail"/>
    <x v="1"/>
    <n v="2721.057414606566"/>
    <n v="668.16137162422035"/>
    <n v="4677.1296013695428"/>
  </r>
  <r>
    <n v="121.372297381883"/>
    <n v="77.212761739313393"/>
    <n v="14"/>
    <n v="36.3835377554296"/>
    <n v="104"/>
    <n v="7.3591415117724299"/>
    <n v="5"/>
    <x v="3"/>
    <s v="Plastic"/>
    <s v="White"/>
    <x v="2"/>
    <s v="Summer"/>
    <s v="Online"/>
    <x v="1"/>
    <n v="1699.2121633463621"/>
    <n v="190.78756205472899"/>
    <n v="2671.0258687662058"/>
  </r>
  <r>
    <n v="446.391841639517"/>
    <n v="314.36355467098798"/>
    <n v="12"/>
    <n v="29.576769701617501"/>
    <n v="149"/>
    <n v="18.456846084006099"/>
    <n v="1"/>
    <x v="2"/>
    <s v="Fabric"/>
    <s v="Black"/>
    <x v="0"/>
    <s v="Spring"/>
    <s v="Online"/>
    <x v="0"/>
    <n v="5356.702099674204"/>
    <n v="633.87015867940079"/>
    <n v="7606.441904152809"/>
  </r>
  <r>
    <n v="442.32958748535401"/>
    <n v="330.00072133700098"/>
    <n v="35"/>
    <n v="25.394834378351899"/>
    <n v="116"/>
    <n v="13.295402254339701"/>
    <n v="1"/>
    <x v="1"/>
    <s v="Fabric"/>
    <s v="Brown"/>
    <x v="0"/>
    <s v="Fall"/>
    <s v="Online"/>
    <x v="0"/>
    <n v="15481.53556198739"/>
    <n v="592.89404935923596"/>
    <n v="20751.291727573258"/>
  </r>
  <r>
    <n v="63.161277365551598"/>
    <n v="54.586646793030603"/>
    <n v="5"/>
    <n v="13.5757713114231"/>
    <n v="42"/>
    <n v="18.980881242105301"/>
    <n v="7"/>
    <x v="4"/>
    <s v="Fabric"/>
    <s v="Red"/>
    <x v="1"/>
    <s v="Fall"/>
    <s v="Retail"/>
    <x v="2"/>
    <n v="315.80638682775799"/>
    <n v="73.082836056481838"/>
    <n v="365.41418028240918"/>
  </r>
  <r>
    <n v="421.61753775414297"/>
    <n v="296.79412572536802"/>
    <n v="17"/>
    <n v="29.605839617981601"/>
    <n v="111"/>
    <n v="25.886378522976699"/>
    <n v="9"/>
    <x v="3"/>
    <s v="Fabric"/>
    <s v="White"/>
    <x v="1"/>
    <s v="Winter"/>
    <s v="Retail"/>
    <x v="3"/>
    <n v="7167.4981418204306"/>
    <n v="598.93822934471939"/>
    <n v="10181.94989886023"/>
  </r>
  <r>
    <n v="107.99144036305"/>
    <n v="75.6491117343448"/>
    <n v="42"/>
    <n v="29.9489742149708"/>
    <n v="114"/>
    <n v="2.39569273746769"/>
    <n v="1"/>
    <x v="1"/>
    <s v="Metal"/>
    <s v="Green"/>
    <x v="2"/>
    <s v="Fall"/>
    <s v="Retail"/>
    <x v="1"/>
    <n v="4535.6404952480998"/>
    <n v="154.16111206487022"/>
    <n v="6474.7667067245493"/>
  </r>
  <r>
    <n v="200.803484416613"/>
    <n v="104.43733078432"/>
    <n v="32"/>
    <n v="47.990279607080701"/>
    <n v="26"/>
    <n v="23.339532779653599"/>
    <n v="2"/>
    <x v="1"/>
    <s v="Metal"/>
    <s v="White"/>
    <x v="2"/>
    <s v="Summer"/>
    <s v="Retail"/>
    <x v="2"/>
    <n v="6425.7115013316161"/>
    <n v="386.08837521062844"/>
    <n v="12354.82800674011"/>
  </r>
  <r>
    <n v="384.57871533122301"/>
    <n v="197.659853693911"/>
    <n v="10"/>
    <n v="48.603537893751003"/>
    <n v="36"/>
    <n v="14.790873135631101"/>
    <n v="6"/>
    <x v="0"/>
    <s v="Glass"/>
    <s v="Black"/>
    <x v="2"/>
    <s v="Fall"/>
    <s v="Retail"/>
    <x v="2"/>
    <n v="3845.7871533122302"/>
    <n v="748.25912051340265"/>
    <n v="7482.5912051340265"/>
  </r>
  <r>
    <n v="122.341953221738"/>
    <n v="88.142971122256498"/>
    <n v="43"/>
    <n v="27.9536015233451"/>
    <n v="45"/>
    <n v="16.923808312859801"/>
    <n v="6"/>
    <x v="1"/>
    <s v="Wood"/>
    <s v="Red"/>
    <x v="2"/>
    <s v="Winter"/>
    <s v="Online"/>
    <x v="3"/>
    <n v="5260.703988534734"/>
    <n v="169.80994998852066"/>
    <n v="7301.8278495063878"/>
  </r>
  <r>
    <n v="418.08516085357797"/>
    <n v="282.32097082780098"/>
    <n v="17"/>
    <n v="32.4728554700662"/>
    <n v="112"/>
    <n v="19.617940800513601"/>
    <n v="2"/>
    <x v="3"/>
    <s v="Plastic"/>
    <s v="White"/>
    <x v="2"/>
    <s v="Fall"/>
    <s v="Retail"/>
    <x v="0"/>
    <n v="7107.4477345108253"/>
    <n v="619.13644322431981"/>
    <n v="10525.319534813436"/>
  </r>
  <r>
    <n v="424.46038008098299"/>
    <n v="354.70972180443101"/>
    <n v="5"/>
    <n v="16.432784200787999"/>
    <n v="34"/>
    <n v="27.6786944738732"/>
    <n v="9"/>
    <x v="2"/>
    <s v="Glass"/>
    <s v="Red"/>
    <x v="1"/>
    <s v="Summer"/>
    <s v="Online"/>
    <x v="2"/>
    <n v="2122.3019004049147"/>
    <n v="507.92691370840839"/>
    <n v="2539.634568542042"/>
  </r>
  <r>
    <n v="278.36048019237597"/>
    <n v="157.07097863918801"/>
    <n v="45"/>
    <n v="43.5728166115261"/>
    <n v="131"/>
    <n v="1.70159860655213"/>
    <n v="4"/>
    <x v="0"/>
    <s v="Metal"/>
    <s v="Green"/>
    <x v="1"/>
    <s v="Summer"/>
    <s v="Online"/>
    <x v="0"/>
    <n v="12526.221608656919"/>
    <n v="493.30918801315767"/>
    <n v="22198.913460592095"/>
  </r>
  <r>
    <n v="52.873642272575097"/>
    <n v="26.964958228178901"/>
    <n v="42"/>
    <n v="49.001133515318003"/>
    <n v="79"/>
    <n v="0.88429056373342896"/>
    <n v="7"/>
    <x v="3"/>
    <s v="Metal"/>
    <s v="Blue"/>
    <x v="1"/>
    <s v="Winter"/>
    <s v="Online"/>
    <x v="0"/>
    <n v="2220.6929754481539"/>
    <n v="103.67611266116319"/>
    <n v="4354.3967317688539"/>
  </r>
  <r>
    <n v="179.16715992870999"/>
    <n v="121.76478026352601"/>
    <n v="9"/>
    <n v="32.0384492827949"/>
    <n v="79"/>
    <n v="5.3478534446632002"/>
    <n v="6"/>
    <x v="3"/>
    <s v="Metal"/>
    <s v="Red"/>
    <x v="0"/>
    <s v="Spring"/>
    <s v="Online"/>
    <x v="3"/>
    <n v="1612.5044393583898"/>
    <n v="263.63018212201001"/>
    <n v="2372.6716390980901"/>
  </r>
  <r>
    <n v="327.61711326908397"/>
    <n v="194.92937232513501"/>
    <n v="49"/>
    <n v="40.500857729909697"/>
    <n v="153"/>
    <n v="29.593431780802"/>
    <n v="3"/>
    <x v="3"/>
    <s v="Glass"/>
    <s v="Brown"/>
    <x v="0"/>
    <s v="Winter"/>
    <s v="Online"/>
    <x v="2"/>
    <n v="16053.238550185115"/>
    <n v="550.62493469552794"/>
    <n v="26980.621800080869"/>
  </r>
  <r>
    <n v="491.53378011234003"/>
    <n v="255.521746246227"/>
    <n v="33"/>
    <n v="48.015425066446497"/>
    <n v="120"/>
    <n v="21.452291021333199"/>
    <n v="8"/>
    <x v="4"/>
    <s v="Metal"/>
    <s v="White"/>
    <x v="1"/>
    <s v="Spring"/>
    <s v="Retail"/>
    <x v="1"/>
    <n v="16220.614743707221"/>
    <n v="945.53774988179998"/>
    <n v="31202.745746099401"/>
  </r>
  <r>
    <n v="334.31608715750002"/>
    <n v="264.05598918672098"/>
    <n v="36"/>
    <n v="21.016068526094799"/>
    <n v="146"/>
    <n v="18.439233571635"/>
    <n v="7"/>
    <x v="4"/>
    <s v="Glass"/>
    <s v="Black"/>
    <x v="1"/>
    <s v="Summer"/>
    <s v="Online"/>
    <x v="2"/>
    <n v="12035.379137670001"/>
    <n v="423.27101338067951"/>
    <n v="15237.756481704462"/>
  </r>
  <r>
    <n v="166.91161147887101"/>
    <n v="90.906272720486299"/>
    <n v="36"/>
    <n v="45.536280001710097"/>
    <n v="121"/>
    <n v="1.4111716024424299"/>
    <n v="9"/>
    <x v="2"/>
    <s v="Metal"/>
    <s v="Brown"/>
    <x v="2"/>
    <s v="Fall"/>
    <s v="Retail"/>
    <x v="1"/>
    <n v="6008.8180132393563"/>
    <n v="306.4638469133431"/>
    <n v="11032.698488880353"/>
  </r>
  <r>
    <n v="335.30256639482502"/>
    <n v="249.23971901366099"/>
    <n v="18"/>
    <n v="25.667219999689099"/>
    <n v="80"/>
    <n v="26.3733067167889"/>
    <n v="3"/>
    <x v="3"/>
    <s v="Fabric"/>
    <s v="Brown"/>
    <x v="1"/>
    <s v="Fall"/>
    <s v="Online"/>
    <x v="1"/>
    <n v="6035.4461951068506"/>
    <n v="451.08304356896463"/>
    <n v="8119.494784241363"/>
  </r>
  <r>
    <n v="292.99342087213398"/>
    <n v="179.43500153072901"/>
    <n v="9"/>
    <n v="38.7580099933244"/>
    <n v="172"/>
    <n v="24.382705598914701"/>
    <n v="1"/>
    <x v="4"/>
    <s v="Fabric"/>
    <s v="Black"/>
    <x v="2"/>
    <s v="Summer"/>
    <s v="Online"/>
    <x v="0"/>
    <n v="2636.9407878492057"/>
    <n v="478.41917096455649"/>
    <n v="4305.772538681008"/>
  </r>
  <r>
    <n v="400.93042781801398"/>
    <n v="228.28915218643701"/>
    <n v="29"/>
    <n v="43.060157985799101"/>
    <n v="153"/>
    <n v="19.9440013160125"/>
    <n v="2"/>
    <x v="4"/>
    <s v="Wood"/>
    <s v="Black"/>
    <x v="1"/>
    <s v="Winter"/>
    <s v="Retail"/>
    <x v="1"/>
    <n v="11626.982406722405"/>
    <n v="704.12985641586636"/>
    <n v="20419.765836060124"/>
  </r>
  <r>
    <n v="98.141287472131197"/>
    <n v="63.978365087587299"/>
    <n v="14"/>
    <n v="34.809939083227299"/>
    <n v="149"/>
    <n v="10.173924464541001"/>
    <n v="1"/>
    <x v="4"/>
    <s v="Metal"/>
    <s v="Black"/>
    <x v="2"/>
    <s v="Fall"/>
    <s v="Retail"/>
    <x v="3"/>
    <n v="1373.9780246098367"/>
    <n v="150.5463963247816"/>
    <n v="2107.6495485469422"/>
  </r>
  <r>
    <n v="392.46255612591199"/>
    <n v="322.04626123606602"/>
    <n v="25"/>
    <n v="17.942168951081801"/>
    <n v="118"/>
    <n v="2.11514866704771"/>
    <n v="5"/>
    <x v="2"/>
    <s v="Wood"/>
    <s v="Brown"/>
    <x v="1"/>
    <s v="Winter"/>
    <s v="Online"/>
    <x v="2"/>
    <n v="9811.5639031478004"/>
    <n v="478.27556627952816"/>
    <n v="11956.889156988203"/>
  </r>
  <r>
    <n v="293.569960404249"/>
    <n v="192.827738540779"/>
    <n v="15"/>
    <n v="34.316256923817001"/>
    <n v="57"/>
    <n v="17.401154637027599"/>
    <n v="2"/>
    <x v="2"/>
    <s v="Glass"/>
    <s v="Red"/>
    <x v="2"/>
    <s v="Fall"/>
    <s v="Online"/>
    <x v="0"/>
    <n v="4403.5494060637348"/>
    <n v="446.94462686718873"/>
    <n v="6704.1694030078306"/>
  </r>
  <r>
    <n v="483.34640173654702"/>
    <n v="386.82592425994301"/>
    <n v="6"/>
    <n v="19.969214031557701"/>
    <n v="62"/>
    <n v="21.590837143825102"/>
    <n v="3"/>
    <x v="3"/>
    <s v="Wood"/>
    <s v="Black"/>
    <x v="0"/>
    <s v="Spring"/>
    <s v="Online"/>
    <x v="0"/>
    <n v="2900.0784104192821"/>
    <n v="603.95058712423486"/>
    <n v="3623.7035227454089"/>
  </r>
  <r>
    <n v="203.84247471740801"/>
    <n v="112.153012271769"/>
    <n v="42"/>
    <n v="44.980548128033902"/>
    <n v="155"/>
    <n v="2.8272105143174202"/>
    <n v="8"/>
    <x v="0"/>
    <s v="Metal"/>
    <s v="Blue"/>
    <x v="0"/>
    <s v="Fall"/>
    <s v="Retail"/>
    <x v="1"/>
    <n v="8561.3839381311373"/>
    <n v="370.49164937477553"/>
    <n v="15560.649273740572"/>
  </r>
  <r>
    <n v="334.679851910276"/>
    <n v="270.792335672739"/>
    <n v="29"/>
    <n v="19.089143213396799"/>
    <n v="192"/>
    <n v="19.0130297939548"/>
    <n v="5"/>
    <x v="3"/>
    <s v="Glass"/>
    <s v="Brown"/>
    <x v="2"/>
    <s v="Spring"/>
    <s v="Retail"/>
    <x v="0"/>
    <n v="9705.7157053980045"/>
    <n v="413.64022728491307"/>
    <n v="11995.566591262479"/>
  </r>
  <r>
    <n v="469.41264747950697"/>
    <n v="279.19412346797401"/>
    <n v="15"/>
    <n v="40.522667003734"/>
    <n v="171"/>
    <n v="8.5909820366147507"/>
    <n v="4"/>
    <x v="4"/>
    <s v="Glass"/>
    <s v="Brown"/>
    <x v="2"/>
    <s v="Fall"/>
    <s v="Online"/>
    <x v="3"/>
    <n v="7041.1897121926049"/>
    <n v="789.22948261479166"/>
    <n v="11838.442239221875"/>
  </r>
  <r>
    <n v="96.129377595805593"/>
    <n v="74.111640783459606"/>
    <n v="29"/>
    <n v="22.904274804444999"/>
    <n v="99"/>
    <n v="22.927326636594302"/>
    <n v="5"/>
    <x v="4"/>
    <s v="Fabric"/>
    <s v="Brown"/>
    <x v="0"/>
    <s v="Fall"/>
    <s v="Retail"/>
    <x v="3"/>
    <n v="2787.7519502783621"/>
    <n v="124.68833693693304"/>
    <n v="3615.961771171058"/>
  </r>
  <r>
    <n v="471.75281925640297"/>
    <n v="342.64002706000599"/>
    <n v="4"/>
    <n v="27.368737806360102"/>
    <n v="170"/>
    <n v="16.1884755180551"/>
    <n v="6"/>
    <x v="1"/>
    <s v="Glass"/>
    <s v="Green"/>
    <x v="1"/>
    <s v="Fall"/>
    <s v="Retail"/>
    <x v="0"/>
    <n v="1887.0112770256119"/>
    <n v="649.51758376259215"/>
    <n v="2598.0703350503686"/>
  </r>
  <r>
    <n v="359.54857503536601"/>
    <n v="313.40335114772301"/>
    <n v="18"/>
    <n v="12.834211311532499"/>
    <n v="164"/>
    <n v="3.8711036343131"/>
    <n v="7"/>
    <x v="3"/>
    <s v="Glass"/>
    <s v="Red"/>
    <x v="2"/>
    <s v="Fall"/>
    <s v="Retail"/>
    <x v="0"/>
    <n v="6471.8743506365881"/>
    <n v="412.4881796462609"/>
    <n v="7424.7872336326964"/>
  </r>
  <r>
    <n v="80.526676597327295"/>
    <n v="52.739256356207903"/>
    <n v="49"/>
    <n v="34.507099280987397"/>
    <n v="65"/>
    <n v="15.795583431997001"/>
    <n v="9"/>
    <x v="4"/>
    <s v="Wood"/>
    <s v="Red"/>
    <x v="1"/>
    <s v="Fall"/>
    <s v="Retail"/>
    <x v="3"/>
    <n v="3945.8071532690374"/>
    <n v="122.95481756536458"/>
    <n v="6024.7860607028642"/>
  </r>
  <r>
    <n v="185.43360512606699"/>
    <n v="97.624502362800499"/>
    <n v="44"/>
    <n v="47.353392446622301"/>
    <n v="144"/>
    <n v="11.8721059010015"/>
    <n v="1"/>
    <x v="4"/>
    <s v="Glass"/>
    <s v="Black"/>
    <x v="0"/>
    <s v="Winter"/>
    <s v="Retail"/>
    <x v="1"/>
    <n v="8159.0786255469475"/>
    <n v="352.22327466790392"/>
    <n v="15497.824085387772"/>
  </r>
  <r>
    <n v="368.67743989037598"/>
    <n v="187.16359809434499"/>
    <n v="39"/>
    <n v="49.233780577949801"/>
    <n v="167"/>
    <n v="5.4106790484495502"/>
    <n v="4"/>
    <x v="0"/>
    <s v="Plastic"/>
    <s v="Brown"/>
    <x v="0"/>
    <s v="Spring"/>
    <s v="Retail"/>
    <x v="0"/>
    <n v="14378.420155724663"/>
    <n v="726.22591181221924"/>
    <n v="28322.810560676549"/>
  </r>
  <r>
    <n v="80.307770660947199"/>
    <n v="66.715152403929906"/>
    <n v="16"/>
    <n v="16.9256575610898"/>
    <n v="165"/>
    <n v="25.245471721863598"/>
    <n v="9"/>
    <x v="1"/>
    <s v="Fabric"/>
    <s v="Brown"/>
    <x v="2"/>
    <s v="Spring"/>
    <s v="Retail"/>
    <x v="1"/>
    <n v="1284.9243305751552"/>
    <n v="96.669763856394724"/>
    <n v="1546.7162217023156"/>
  </r>
  <r>
    <n v="311.97670707932298"/>
    <n v="221.47047206957399"/>
    <n v="11"/>
    <n v="29.010574493542698"/>
    <n v="84"/>
    <n v="0.33085345497408603"/>
    <n v="5"/>
    <x v="3"/>
    <s v="Fabric"/>
    <s v="Black"/>
    <x v="1"/>
    <s v="Fall"/>
    <s v="Online"/>
    <x v="0"/>
    <n v="3431.7437778725525"/>
    <n v="439.46926581473053"/>
    <n v="4834.1619239620359"/>
  </r>
  <r>
    <n v="205.64737562882999"/>
    <n v="166.594449707102"/>
    <n v="14"/>
    <n v="18.990237926601999"/>
    <n v="188"/>
    <n v="9.3638483063431792"/>
    <n v="8"/>
    <x v="2"/>
    <s v="Glass"/>
    <s v="Red"/>
    <x v="0"/>
    <s v="Winter"/>
    <s v="Retail"/>
    <x v="3"/>
    <n v="2879.0632588036196"/>
    <n v="253.85505445936928"/>
    <n v="3553.97076243117"/>
  </r>
  <r>
    <n v="329.41198299536399"/>
    <n v="195.59503220355001"/>
    <n v="3"/>
    <n v="40.622975999539399"/>
    <n v="136"/>
    <n v="0.37785114508280199"/>
    <n v="1"/>
    <x v="3"/>
    <s v="Wood"/>
    <s v="Black"/>
    <x v="1"/>
    <s v="Winter"/>
    <s v="Retail"/>
    <x v="0"/>
    <n v="988.2359489860919"/>
    <n v="554.78021766939457"/>
    <n v="1664.3406530081838"/>
  </r>
  <r>
    <n v="70.583915215630697"/>
    <n v="45.0349023420547"/>
    <n v="42"/>
    <n v="36.196650179470602"/>
    <n v="188"/>
    <n v="2.8802083951845798"/>
    <n v="4"/>
    <x v="3"/>
    <s v="Fabric"/>
    <s v="Black"/>
    <x v="0"/>
    <s v="Summer"/>
    <s v="Online"/>
    <x v="0"/>
    <n v="2964.5244390564894"/>
    <n v="110.62728746088435"/>
    <n v="4646.3460733571428"/>
  </r>
  <r>
    <n v="442.19156276856899"/>
    <n v="226.420452703688"/>
    <n v="38"/>
    <n v="48.795845111547202"/>
    <n v="143"/>
    <n v="8.9128865751924309"/>
    <n v="9"/>
    <x v="0"/>
    <s v="Fabric"/>
    <s v="Black"/>
    <x v="2"/>
    <s v="Summer"/>
    <s v="Retail"/>
    <x v="0"/>
    <n v="16803.27938520562"/>
    <n v="863.58531594140004"/>
    <n v="32816.242005773202"/>
  </r>
  <r>
    <n v="488.070036129828"/>
    <n v="431.74525550228998"/>
    <n v="45"/>
    <n v="11.5403070170355"/>
    <n v="122"/>
    <n v="1.6281355616812001"/>
    <n v="1"/>
    <x v="3"/>
    <s v="Plastic"/>
    <s v="Black"/>
    <x v="1"/>
    <s v="Winter"/>
    <s v="Retail"/>
    <x v="3"/>
    <n v="21963.15162584226"/>
    <n v="551.74285561201316"/>
    <n v="24828.428502540592"/>
  </r>
  <r>
    <n v="485.995034878561"/>
    <n v="372.829712083814"/>
    <n v="42"/>
    <n v="23.2852837319674"/>
    <n v="1"/>
    <n v="17.898915970714199"/>
    <n v="1"/>
    <x v="0"/>
    <s v="Glass"/>
    <s v="Black"/>
    <x v="1"/>
    <s v="Summer"/>
    <s v="Retail"/>
    <x v="3"/>
    <n v="20411.791464899561"/>
    <n v="633.50952531786595"/>
    <n v="26607.400063350371"/>
  </r>
  <r>
    <n v="387.343324284316"/>
    <n v="338.25996651484797"/>
    <n v="18"/>
    <n v="12.671796489627701"/>
    <n v="105"/>
    <n v="2.60588723958548"/>
    <n v="4"/>
    <x v="0"/>
    <s v="Fabric"/>
    <s v="White"/>
    <x v="2"/>
    <s v="Spring"/>
    <s v="Retail"/>
    <x v="3"/>
    <n v="6972.1798371176883"/>
    <n v="443.54894377085151"/>
    <n v="7983.8809878753273"/>
  </r>
  <r>
    <n v="108.538808058784"/>
    <n v="65.796069471888501"/>
    <n v="20"/>
    <n v="39.380143702837103"/>
    <n v="107"/>
    <n v="21.051409021982799"/>
    <n v="3"/>
    <x v="4"/>
    <s v="Fabric"/>
    <s v="White"/>
    <x v="2"/>
    <s v="Winter"/>
    <s v="Online"/>
    <x v="2"/>
    <n v="2170.77616117568"/>
    <n v="179.04827673414295"/>
    <n v="3580.965534682859"/>
  </r>
  <r>
    <n v="391.21843816806"/>
    <n v="291.29555467615199"/>
    <n v="48"/>
    <n v="25.541455550973499"/>
    <n v="71"/>
    <n v="1.57926337881483"/>
    <n v="7"/>
    <x v="2"/>
    <s v="Fabric"/>
    <s v="Brown"/>
    <x v="2"/>
    <s v="Summer"/>
    <s v="Retail"/>
    <x v="2"/>
    <n v="18778.485032066881"/>
    <n v="525.4177892718327"/>
    <n v="25220.053885047972"/>
  </r>
  <r>
    <n v="61.064112406460602"/>
    <n v="47.104855535870897"/>
    <n v="25"/>
    <n v="22.8600012682944"/>
    <n v="170"/>
    <n v="1.7792668440329"/>
    <n v="3"/>
    <x v="0"/>
    <s v="Fabric"/>
    <s v="Brown"/>
    <x v="2"/>
    <s v="Winter"/>
    <s v="Online"/>
    <x v="2"/>
    <n v="1526.602810161515"/>
    <n v="79.160115906720137"/>
    <n v="1979.0028976680035"/>
  </r>
  <r>
    <n v="59.955598188048697"/>
    <n v="37.593351987376103"/>
    <n v="38"/>
    <n v="37.298011989696398"/>
    <n v="125"/>
    <n v="9.1597769709979904"/>
    <n v="1"/>
    <x v="1"/>
    <s v="Wood"/>
    <s v="White"/>
    <x v="0"/>
    <s v="Summer"/>
    <s v="Retail"/>
    <x v="2"/>
    <n v="2278.3127311458506"/>
    <n v="95.619931824484425"/>
    <n v="3633.5574093304081"/>
  </r>
  <r>
    <n v="195.624598617293"/>
    <n v="164.176710782067"/>
    <n v="13"/>
    <n v="16.075630599374701"/>
    <n v="169"/>
    <n v="26.897145749078302"/>
    <n v="2"/>
    <x v="1"/>
    <s v="Metal"/>
    <s v="Red"/>
    <x v="1"/>
    <s v="Winter"/>
    <s v="Retail"/>
    <x v="3"/>
    <n v="2543.119782024809"/>
    <n v="233.09629850592057"/>
    <n v="3030.2518805769673"/>
  </r>
  <r>
    <n v="269.88943568209902"/>
    <n v="237.19626692984099"/>
    <n v="4"/>
    <n v="12.11354148399"/>
    <n v="56"/>
    <n v="19.241797461699399"/>
    <n v="4"/>
    <x v="2"/>
    <s v="Plastic"/>
    <s v="Green"/>
    <x v="0"/>
    <s v="Fall"/>
    <s v="Retail"/>
    <x v="0"/>
    <n v="1079.5577427283961"/>
    <n v="307.08876001976358"/>
    <n v="1228.3550400790543"/>
  </r>
  <r>
    <n v="396.68333801350599"/>
    <n v="338.74458170514703"/>
    <n v="14"/>
    <n v="14.605795292159801"/>
    <n v="80"/>
    <n v="23.1039387578675"/>
    <n v="1"/>
    <x v="0"/>
    <s v="Wood"/>
    <s v="Red"/>
    <x v="2"/>
    <s v="Spring"/>
    <s v="Retail"/>
    <x v="3"/>
    <n v="5553.5667321890842"/>
    <n v="464.5319191983595"/>
    <n v="6503.4468687770332"/>
  </r>
  <r>
    <n v="357.48291947292699"/>
    <n v="284.42298783439702"/>
    <n v="33"/>
    <n v="20.437320962425002"/>
    <n v="194"/>
    <n v="4.2465632843131802"/>
    <n v="1"/>
    <x v="2"/>
    <s v="Plastic"/>
    <s v="Brown"/>
    <x v="0"/>
    <s v="Summer"/>
    <s v="Online"/>
    <x v="2"/>
    <n v="11796.93634260659"/>
    <n v="449.30980680539784"/>
    <n v="14827.22362457813"/>
  </r>
  <r>
    <n v="250.65621786953599"/>
    <n v="153.14740781966401"/>
    <n v="28"/>
    <n v="38.901412811001798"/>
    <n v="157"/>
    <n v="25.0237629974173"/>
    <n v="8"/>
    <x v="4"/>
    <s v="Fabric"/>
    <s v="White"/>
    <x v="0"/>
    <s v="Fall"/>
    <s v="Online"/>
    <x v="1"/>
    <n v="7018.3741003470077"/>
    <n v="410.24879526947672"/>
    <n v="11486.966267545347"/>
  </r>
  <r>
    <n v="173.131999826749"/>
    <n v="106.068699334591"/>
    <n v="37"/>
    <n v="38.735358315774697"/>
    <n v="140"/>
    <n v="0.24438744582705399"/>
    <n v="7"/>
    <x v="1"/>
    <s v="Plastic"/>
    <s v="Red"/>
    <x v="1"/>
    <s v="Winter"/>
    <s v="Online"/>
    <x v="1"/>
    <n v="6405.8839935897131"/>
    <n v="282.59693530751167"/>
    <n v="10456.086606377932"/>
  </r>
  <r>
    <n v="498.70602507096999"/>
    <n v="441.52645098378002"/>
    <n v="8"/>
    <n v="11.4655871821584"/>
    <n v="18"/>
    <n v="6.3917205219901803"/>
    <n v="8"/>
    <x v="3"/>
    <s v="Glass"/>
    <s v="Green"/>
    <x v="1"/>
    <s v="Fall"/>
    <s v="Online"/>
    <x v="3"/>
    <n v="3989.6482005677599"/>
    <n v="563.29059989029474"/>
    <n v="4506.3247991223579"/>
  </r>
  <r>
    <n v="241.78158600618701"/>
    <n v="121.885433698536"/>
    <n v="44"/>
    <n v="49.588620162572298"/>
    <n v="6"/>
    <n v="18.4827696344998"/>
    <n v="4"/>
    <x v="1"/>
    <s v="Glass"/>
    <s v="Black"/>
    <x v="1"/>
    <s v="Spring"/>
    <s v="Online"/>
    <x v="0"/>
    <n v="10638.389784272229"/>
    <n v="479.61707611636808"/>
    <n v="21103.151349120195"/>
  </r>
  <r>
    <n v="253.12416094835299"/>
    <n v="199.06189994377999"/>
    <n v="34"/>
    <n v="21.358001070314199"/>
    <n v="136"/>
    <n v="11.2573922578215"/>
    <n v="6"/>
    <x v="0"/>
    <s v="Metal"/>
    <s v="Blue"/>
    <x v="2"/>
    <s v="Summer"/>
    <s v="Retail"/>
    <x v="2"/>
    <n v="8606.2214722440021"/>
    <n v="321.86893058844112"/>
    <n v="10943.543640006998"/>
  </r>
  <r>
    <n v="123.63071953625099"/>
    <n v="96.740848266694798"/>
    <n v="44"/>
    <n v="21.750153497789402"/>
    <n v="53"/>
    <n v="29.525801751556902"/>
    <n v="3"/>
    <x v="2"/>
    <s v="Metal"/>
    <s v="White"/>
    <x v="2"/>
    <s v="Summer"/>
    <s v="Online"/>
    <x v="0"/>
    <n v="5439.7516595950437"/>
    <n v="157.99483968669301"/>
    <n v="6951.7729462144925"/>
  </r>
  <r>
    <n v="407.66429693746801"/>
    <n v="305.37146603737898"/>
    <n v="5"/>
    <n v="25.0924183620081"/>
    <n v="103"/>
    <n v="0.91017740454954699"/>
    <n v="8"/>
    <x v="1"/>
    <s v="Plastic"/>
    <s v="White"/>
    <x v="1"/>
    <s v="Winter"/>
    <s v="Online"/>
    <x v="0"/>
    <n v="2038.32148468734"/>
    <n v="544.22301190765904"/>
    <n v="2721.1150595382951"/>
  </r>
  <r>
    <n v="362.15700160166898"/>
    <n v="324.50844118407798"/>
    <n v="5"/>
    <n v="10.3956461565253"/>
    <n v="85"/>
    <n v="29.957945038096199"/>
    <n v="4"/>
    <x v="3"/>
    <s v="Wood"/>
    <s v="Green"/>
    <x v="0"/>
    <s v="Spring"/>
    <s v="Retail"/>
    <x v="0"/>
    <n v="1810.7850080083449"/>
    <n v="404.17344254756046"/>
    <n v="2020.8672127378022"/>
  </r>
  <r>
    <n v="149.346325754942"/>
    <n v="93.304382001405799"/>
    <n v="31"/>
    <n v="37.524822569450897"/>
    <n v="81"/>
    <n v="18.708834985839399"/>
    <n v="3"/>
    <x v="3"/>
    <s v="Wood"/>
    <s v="Black"/>
    <x v="1"/>
    <s v="Fall"/>
    <s v="Online"/>
    <x v="2"/>
    <n v="4629.736098403202"/>
    <n v="239.04906219908494"/>
    <n v="7410.5209281716334"/>
  </r>
  <r>
    <n v="87.071470527129193"/>
    <n v="55.376475310895302"/>
    <n v="45"/>
    <n v="36.401125448270001"/>
    <n v="60"/>
    <n v="16.761209837882799"/>
    <n v="4"/>
    <x v="2"/>
    <s v="Fabric"/>
    <s v="Black"/>
    <x v="2"/>
    <s v="Winter"/>
    <s v="Retail"/>
    <x v="3"/>
    <n v="3918.2161737208139"/>
    <n v="136.90725054624522"/>
    <n v="6160.8262745810352"/>
  </r>
  <r>
    <n v="356.22468593361998"/>
    <n v="189.36040857578001"/>
    <n v="9"/>
    <n v="46.842423882137702"/>
    <n v="86"/>
    <n v="1.7853732769192301"/>
    <n v="6"/>
    <x v="2"/>
    <s v="Wood"/>
    <s v="Blue"/>
    <x v="0"/>
    <s v="Summer"/>
    <s v="Online"/>
    <x v="2"/>
    <n v="3206.0221734025799"/>
    <n v="670.1296634440024"/>
    <n v="6031.1669709960215"/>
  </r>
  <r>
    <n v="344.53004642651001"/>
    <n v="233.28792822964999"/>
    <n v="42"/>
    <n v="32.288074538250498"/>
    <n v="1"/>
    <n v="8.1998662999767191"/>
    <n v="7"/>
    <x v="1"/>
    <s v="Metal"/>
    <s v="Black"/>
    <x v="2"/>
    <s v="Fall"/>
    <s v="Retail"/>
    <x v="2"/>
    <n v="14470.26194991342"/>
    <n v="508.8173819855931"/>
    <n v="21370.330043394912"/>
  </r>
  <r>
    <n v="172.966787149194"/>
    <n v="104.544483523746"/>
    <n v="32"/>
    <n v="39.558058950605997"/>
    <n v="177"/>
    <n v="27.7398806487478"/>
    <n v="7"/>
    <x v="0"/>
    <s v="Wood"/>
    <s v="Green"/>
    <x v="1"/>
    <s v="Winter"/>
    <s v="Online"/>
    <x v="3"/>
    <n v="5534.9371887742082"/>
    <n v="286.17013971778823"/>
    <n v="9157.4444709692234"/>
  </r>
  <r>
    <n v="477.88860301268397"/>
    <n v="304.58453806506498"/>
    <n v="33"/>
    <n v="36.264531912894199"/>
    <n v="30"/>
    <n v="10.627380095677299"/>
    <n v="4"/>
    <x v="4"/>
    <s v="Fabric"/>
    <s v="Brown"/>
    <x v="1"/>
    <s v="Fall"/>
    <s v="Retail"/>
    <x v="3"/>
    <n v="15770.32389941857"/>
    <n v="749.80009930979816"/>
    <n v="24743.40327722334"/>
  </r>
  <r>
    <n v="117.97605130140499"/>
    <n v="98.371819387463901"/>
    <n v="3"/>
    <n v="16.617128389774798"/>
    <n v="32"/>
    <n v="19.8495960140175"/>
    <n v="8"/>
    <x v="3"/>
    <s v="Glass"/>
    <s v="Black"/>
    <x v="0"/>
    <s v="Fall"/>
    <s v="Online"/>
    <x v="3"/>
    <n v="353.92815390421498"/>
    <n v="141.48715320442102"/>
    <n v="424.46145961326306"/>
  </r>
  <r>
    <n v="244.55066046917"/>
    <n v="213.784672491317"/>
    <n v="30"/>
    <n v="12.580619458900101"/>
    <n v="79"/>
    <n v="29.984890512561599"/>
    <n v="7"/>
    <x v="2"/>
    <s v="Wood"/>
    <s v="Brown"/>
    <x v="1"/>
    <s v="Winter"/>
    <s v="Online"/>
    <x v="1"/>
    <n v="7336.5198140750999"/>
    <n v="279.74421570534395"/>
    <n v="8392.3264711603188"/>
  </r>
  <r>
    <n v="474.62716407541899"/>
    <n v="272.575166534044"/>
    <n v="12"/>
    <n v="42.570677119792499"/>
    <n v="10"/>
    <n v="7.89209141500623"/>
    <n v="2"/>
    <x v="4"/>
    <s v="Wood"/>
    <s v="Brown"/>
    <x v="2"/>
    <s v="Fall"/>
    <s v="Retail"/>
    <x v="1"/>
    <n v="5695.5259689050281"/>
    <n v="826.45439693838875"/>
    <n v="9917.452763260666"/>
  </r>
  <r>
    <n v="238.877292616755"/>
    <n v="155.03221632639799"/>
    <n v="29"/>
    <n v="35.099642737861302"/>
    <n v="160"/>
    <n v="17.282426370434798"/>
    <n v="8"/>
    <x v="4"/>
    <s v="Metal"/>
    <s v="Green"/>
    <x v="2"/>
    <s v="Fall"/>
    <s v="Retail"/>
    <x v="3"/>
    <n v="6927.4414858858954"/>
    <n v="368.06776217256703"/>
    <n v="10673.965103004444"/>
  </r>
  <r>
    <n v="337.33667644883798"/>
    <n v="293.97279721354801"/>
    <n v="3"/>
    <n v="12.8547775153842"/>
    <n v="127"/>
    <n v="20.8931337810663"/>
    <n v="9"/>
    <x v="4"/>
    <s v="Plastic"/>
    <s v="White"/>
    <x v="2"/>
    <s v="Spring"/>
    <s v="Retail"/>
    <x v="0"/>
    <n v="1012.0100293465139"/>
    <n v="387.0971544176042"/>
    <n v="1161.2914632528127"/>
  </r>
  <r>
    <n v="228.91747908325701"/>
    <n v="120.118354344426"/>
    <n v="26"/>
    <n v="47.527661572431001"/>
    <n v="134"/>
    <n v="4.9388173969624498"/>
    <n v="5"/>
    <x v="0"/>
    <s v="Glass"/>
    <s v="White"/>
    <x v="0"/>
    <s v="Spring"/>
    <s v="Online"/>
    <x v="1"/>
    <n v="5951.8544561646822"/>
    <n v="436.26315491779877"/>
    <n v="11342.842027862767"/>
  </r>
  <r>
    <n v="173.396841056901"/>
    <n v="93.104430053594797"/>
    <n v="30"/>
    <n v="46.305578875544803"/>
    <n v="127"/>
    <n v="4.4601769108854601"/>
    <n v="4"/>
    <x v="2"/>
    <s v="Plastic"/>
    <s v="White"/>
    <x v="2"/>
    <s v="Summer"/>
    <s v="Retail"/>
    <x v="2"/>
    <n v="5201.90523170703"/>
    <n v="322.93269473004369"/>
    <n v="9687.9808419013116"/>
  </r>
  <r>
    <n v="492.78994158192199"/>
    <n v="278.48367561536099"/>
    <n v="9"/>
    <n v="43.488360431750799"/>
    <n v="30"/>
    <n v="13.689237349745101"/>
    <n v="4"/>
    <x v="3"/>
    <s v="Fabric"/>
    <s v="Red"/>
    <x v="1"/>
    <s v="Spring"/>
    <s v="Online"/>
    <x v="2"/>
    <n v="4435.1094742372979"/>
    <n v="872.01494302209858"/>
    <n v="7848.1344871988877"/>
  </r>
  <r>
    <n v="234.200302841769"/>
    <n v="172.85976182401299"/>
    <n v="26"/>
    <n v="26.191486634924999"/>
    <n v="175"/>
    <n v="11.574375652778601"/>
    <n v="4"/>
    <x v="2"/>
    <s v="Fabric"/>
    <s v="White"/>
    <x v="0"/>
    <s v="Winter"/>
    <s v="Retail"/>
    <x v="1"/>
    <n v="6089.2078738859936"/>
    <n v="317.30798002034925"/>
    <n v="8250.0074805290806"/>
  </r>
  <r>
    <n v="452.34464165561002"/>
    <n v="253.39845103073"/>
    <n v="2"/>
    <n v="43.981109159760102"/>
    <n v="125"/>
    <n v="21.426463105719399"/>
    <n v="6"/>
    <x v="1"/>
    <s v="Plastic"/>
    <s v="Green"/>
    <x v="2"/>
    <s v="Fall"/>
    <s v="Online"/>
    <x v="2"/>
    <n v="904.68928331122004"/>
    <n v="807.48589425958164"/>
    <n v="1614.9717885191633"/>
  </r>
  <r>
    <n v="153.47957265098799"/>
    <n v="136.171766052924"/>
    <n v="3"/>
    <n v="11.276944741970601"/>
    <n v="46"/>
    <n v="2.0852631434575799"/>
    <n v="4"/>
    <x v="3"/>
    <s v="Metal"/>
    <s v="Blue"/>
    <x v="2"/>
    <s v="Summer"/>
    <s v="Retail"/>
    <x v="3"/>
    <n v="460.438717952964"/>
    <n v="172.98724914807099"/>
    <n v="518.96174744421296"/>
  </r>
  <r>
    <n v="145.89711681128699"/>
    <n v="99.018303031537897"/>
    <n v="46"/>
    <n v="32.131418909659097"/>
    <n v="180"/>
    <n v="29.164998712220701"/>
    <n v="7"/>
    <x v="2"/>
    <s v="Metal"/>
    <s v="Black"/>
    <x v="1"/>
    <s v="Spring"/>
    <s v="Retail"/>
    <x v="2"/>
    <n v="6711.2673733192014"/>
    <n v="214.97004131717605"/>
    <n v="9888.6219005900984"/>
  </r>
  <r>
    <n v="64.010337298030095"/>
    <n v="44.846102170228697"/>
    <n v="4"/>
    <n v="29.939281585993299"/>
    <n v="106"/>
    <n v="0.42830945057497"/>
    <n v="7"/>
    <x v="3"/>
    <s v="Metal"/>
    <s v="White"/>
    <x v="1"/>
    <s v="Fall"/>
    <s v="Online"/>
    <x v="1"/>
    <n v="256.04134919212038"/>
    <n v="91.364089245811968"/>
    <n v="365.45635698324787"/>
  </r>
  <r>
    <n v="343.25007141914801"/>
    <n v="205.49127070611499"/>
    <n v="25"/>
    <n v="40.133655367783703"/>
    <n v="18"/>
    <n v="18.039504730084499"/>
    <n v="5"/>
    <x v="1"/>
    <s v="Glass"/>
    <s v="Red"/>
    <x v="0"/>
    <s v="Winter"/>
    <s v="Retail"/>
    <x v="0"/>
    <n v="8581.2517854787002"/>
    <n v="573.36066454011029"/>
    <n v="14334.016613502758"/>
  </r>
  <r>
    <n v="215.836854675692"/>
    <n v="148.57865916295901"/>
    <n v="13"/>
    <n v="31.161589902610601"/>
    <n v="80"/>
    <n v="16.878977876021601"/>
    <n v="5"/>
    <x v="3"/>
    <s v="Fabric"/>
    <s v="Brown"/>
    <x v="2"/>
    <s v="Fall"/>
    <s v="Retail"/>
    <x v="2"/>
    <n v="2805.8791107839961"/>
    <n v="313.54131272110436"/>
    <n v="4076.0370653743566"/>
  </r>
  <r>
    <n v="438.96121242783602"/>
    <n v="335.70237049586001"/>
    <n v="39"/>
    <n v="23.523454694519501"/>
    <n v="122"/>
    <n v="4.04147192609177"/>
    <n v="8"/>
    <x v="4"/>
    <s v="Fabric"/>
    <s v="Red"/>
    <x v="2"/>
    <s v="Winter"/>
    <s v="Retail"/>
    <x v="2"/>
    <n v="17119.487284685605"/>
    <n v="573.98148762399569"/>
    <n v="22385.278017335833"/>
  </r>
  <r>
    <n v="262.94445801120003"/>
    <n v="210.47937506431401"/>
    <n v="44"/>
    <n v="19.952914521838299"/>
    <n v="133"/>
    <n v="4.5274794814058898"/>
    <n v="7"/>
    <x v="0"/>
    <s v="Fabric"/>
    <s v="Green"/>
    <x v="1"/>
    <s v="Fall"/>
    <s v="Online"/>
    <x v="0"/>
    <n v="11569.556152492802"/>
    <n v="328.48723528220904"/>
    <n v="14453.438352417197"/>
  </r>
  <r>
    <n v="485.68704256162403"/>
    <n v="389.30110511000402"/>
    <n v="35"/>
    <n v="19.845276691603399"/>
    <n v="106"/>
    <n v="23.780324633838799"/>
    <n v="7"/>
    <x v="1"/>
    <s v="Glass"/>
    <s v="Blue"/>
    <x v="0"/>
    <s v="Summer"/>
    <s v="Online"/>
    <x v="1"/>
    <n v="16999.046489656841"/>
    <n v="605.93689618631106"/>
    <n v="21207.791366520887"/>
  </r>
  <r>
    <n v="133.48648206640399"/>
    <n v="97.599501693591804"/>
    <n v="23"/>
    <n v="26.884355492236399"/>
    <n v="48"/>
    <n v="26.626873752380401"/>
    <n v="6"/>
    <x v="3"/>
    <s v="Fabric"/>
    <s v="White"/>
    <x v="1"/>
    <s v="Summer"/>
    <s v="Retail"/>
    <x v="0"/>
    <n v="3070.189087527292"/>
    <n v="182.56897407535001"/>
    <n v="4199.0864037330502"/>
  </r>
  <r>
    <n v="440.880425580024"/>
    <n v="379.92602178071098"/>
    <n v="9"/>
    <n v="13.8256090002457"/>
    <n v="72"/>
    <n v="8.4905089765130803"/>
    <n v="7"/>
    <x v="1"/>
    <s v="Plastic"/>
    <s v="White"/>
    <x v="1"/>
    <s v="Spring"/>
    <s v="Retail"/>
    <x v="2"/>
    <n v="3967.9238302202161"/>
    <n v="511.61420517759274"/>
    <n v="4604.5278465983347"/>
  </r>
  <r>
    <n v="399.46858375628301"/>
    <n v="330.345793923999"/>
    <n v="2"/>
    <n v="17.303686107755599"/>
    <n v="49"/>
    <n v="13.138918918877"/>
    <n v="7"/>
    <x v="4"/>
    <s v="Wood"/>
    <s v="Red"/>
    <x v="0"/>
    <s v="Spring"/>
    <s v="Online"/>
    <x v="1"/>
    <n v="798.93716751256602"/>
    <n v="483.05488473984667"/>
    <n v="966.10976947969334"/>
  </r>
  <r>
    <n v="396.914830089823"/>
    <n v="318.65086457108202"/>
    <n v="41"/>
    <n v="19.718075412054901"/>
    <n v="80"/>
    <n v="10.649851231150601"/>
    <n v="2"/>
    <x v="0"/>
    <s v="Glass"/>
    <s v="Green"/>
    <x v="2"/>
    <s v="Fall"/>
    <s v="Online"/>
    <x v="3"/>
    <n v="16273.508033682743"/>
    <n v="494.40123929144391"/>
    <n v="20270.450810949202"/>
  </r>
  <r>
    <n v="430.15245265259898"/>
    <n v="224.64376693905001"/>
    <n v="44"/>
    <n v="47.775779132781501"/>
    <n v="94"/>
    <n v="2.1764103895995501"/>
    <n v="2"/>
    <x v="1"/>
    <s v="Wood"/>
    <s v="Red"/>
    <x v="2"/>
    <s v="Fall"/>
    <s v="Retail"/>
    <x v="1"/>
    <n v="18926.707916714357"/>
    <n v="823.66466269793341"/>
    <n v="36241.245158709069"/>
  </r>
  <r>
    <n v="392.46079592434899"/>
    <n v="197.31013017299901"/>
    <n v="31"/>
    <n v="49.724881511214001"/>
    <n v="11"/>
    <n v="20.196127380474199"/>
    <n v="7"/>
    <x v="4"/>
    <s v="Plastic"/>
    <s v="Red"/>
    <x v="2"/>
    <s v="Spring"/>
    <s v="Online"/>
    <x v="1"/>
    <n v="12166.284673654818"/>
    <n v="780.62629730427875"/>
    <n v="24199.415216432641"/>
  </r>
  <r>
    <n v="331.79914473413601"/>
    <n v="194.09550231688999"/>
    <n v="44"/>
    <n v="41.502108912181001"/>
    <n v="22"/>
    <n v="24.7557880441707"/>
    <n v="7"/>
    <x v="4"/>
    <s v="Metal"/>
    <s v="Blue"/>
    <x v="0"/>
    <s v="Spring"/>
    <s v="Retail"/>
    <x v="3"/>
    <n v="14599.162368301984"/>
    <n v="567.19847256720413"/>
    <n v="24956.73279295698"/>
  </r>
  <r>
    <n v="109.060194957074"/>
    <n v="83.475702482865103"/>
    <n v="47"/>
    <n v="23.459056243461902"/>
    <n v="53"/>
    <n v="9.1463807217362092"/>
    <n v="7"/>
    <x v="4"/>
    <s v="Metal"/>
    <s v="Green"/>
    <x v="0"/>
    <s v="Fall"/>
    <s v="Retail"/>
    <x v="1"/>
    <n v="5125.829162982478"/>
    <n v="142.48608601426881"/>
    <n v="6696.8460426706342"/>
  </r>
  <r>
    <n v="64.6367807710633"/>
    <n v="42.949783162536797"/>
    <n v="2"/>
    <n v="33.552100444698098"/>
    <n v="117"/>
    <n v="29.7052738089215"/>
    <n v="5"/>
    <x v="3"/>
    <s v="Metal"/>
    <s v="Blue"/>
    <x v="0"/>
    <s v="Fall"/>
    <s v="Online"/>
    <x v="2"/>
    <n v="129.2735615421266"/>
    <n v="97.274377675804061"/>
    <n v="194.54875535160812"/>
  </r>
  <r>
    <n v="464.38153151705899"/>
    <n v="306.93877975271499"/>
    <n v="32"/>
    <n v="33.903749628027498"/>
    <n v="196"/>
    <n v="2.2755467184706402"/>
    <n v="1"/>
    <x v="2"/>
    <s v="Glass"/>
    <s v="Green"/>
    <x v="0"/>
    <s v="Fall"/>
    <s v="Online"/>
    <x v="2"/>
    <n v="14860.209008545888"/>
    <n v="702.58377578703858"/>
    <n v="22482.680825185234"/>
  </r>
  <r>
    <n v="327.49264153433199"/>
    <n v="279.62459944434602"/>
    <n v="18"/>
    <n v="14.616524470815399"/>
    <n v="58"/>
    <n v="19.853721414435601"/>
    <n v="2"/>
    <x v="1"/>
    <s v="Metal"/>
    <s v="White"/>
    <x v="0"/>
    <s v="Summer"/>
    <s v="Online"/>
    <x v="2"/>
    <n v="5894.867547617976"/>
    <n v="383.55506086466693"/>
    <n v="6903.9910955640044"/>
  </r>
  <r>
    <n v="408.441780939279"/>
    <n v="350.53500432324802"/>
    <n v="13"/>
    <n v="14.177486074726399"/>
    <n v="163"/>
    <n v="13.446840435782599"/>
    <n v="9"/>
    <x v="2"/>
    <s v="Glass"/>
    <s v="Black"/>
    <x v="1"/>
    <s v="Winter"/>
    <s v="Online"/>
    <x v="2"/>
    <n v="5309.7431522106272"/>
    <n v="475.91449173221929"/>
    <n v="6186.8883925188511"/>
  </r>
  <r>
    <n v="266.68505818064699"/>
    <n v="230.32791236653799"/>
    <n v="46"/>
    <n v="13.6329894378565"/>
    <n v="2"/>
    <n v="13.398057033199599"/>
    <n v="8"/>
    <x v="4"/>
    <s v="Glass"/>
    <s v="Brown"/>
    <x v="2"/>
    <s v="Winter"/>
    <s v="Online"/>
    <x v="3"/>
    <n v="12267.512676309761"/>
    <n v="308.78116128467775"/>
    <n v="14203.933419095176"/>
  </r>
  <r>
    <n v="102.788685033077"/>
    <n v="64.299588414815204"/>
    <n v="5"/>
    <n v="37.444876939398902"/>
    <n v="57"/>
    <n v="13.729368481006199"/>
    <n v="8"/>
    <x v="2"/>
    <s v="Wood"/>
    <s v="Black"/>
    <x v="0"/>
    <s v="Spring"/>
    <s v="Online"/>
    <x v="2"/>
    <n v="513.94342516538495"/>
    <n v="164.31697358104327"/>
    <n v="821.58486790521636"/>
  </r>
  <r>
    <n v="106.33360649114699"/>
    <n v="82.559785987668604"/>
    <n v="42"/>
    <n v="22.357767490429499"/>
    <n v="182"/>
    <n v="7.7604532140428502"/>
    <n v="1"/>
    <x v="4"/>
    <s v="Metal"/>
    <s v="Green"/>
    <x v="2"/>
    <s v="Summer"/>
    <s v="Online"/>
    <x v="1"/>
    <n v="4466.0114726281736"/>
    <n v="136.9533088555122"/>
    <n v="5752.0389719315126"/>
  </r>
  <r>
    <n v="358.50437925303697"/>
    <n v="218.20486364143599"/>
    <n v="44"/>
    <n v="39.134672749025199"/>
    <n v="56"/>
    <n v="21.4668848199669"/>
    <n v="6"/>
    <x v="4"/>
    <s v="Fabric"/>
    <s v="Black"/>
    <x v="0"/>
    <s v="Fall"/>
    <s v="Online"/>
    <x v="0"/>
    <n v="15774.192687133627"/>
    <n v="589.01248945029749"/>
    <n v="25916.54953581309"/>
  </r>
  <r>
    <n v="243.63765270475801"/>
    <n v="140.39471927746101"/>
    <n v="10"/>
    <n v="42.375606677021999"/>
    <n v="144"/>
    <n v="21.647295782550799"/>
    <n v="9"/>
    <x v="0"/>
    <s v="Metal"/>
    <s v="Red"/>
    <x v="2"/>
    <s v="Fall"/>
    <s v="Retail"/>
    <x v="3"/>
    <n v="2436.3765270475801"/>
    <n v="422.80298091677497"/>
    <n v="4228.0298091677496"/>
  </r>
  <r>
    <n v="140.236127015151"/>
    <n v="80.474919803449794"/>
    <n v="43"/>
    <n v="42.614701706105201"/>
    <n v="166"/>
    <n v="8.4719133031748104"/>
    <n v="8"/>
    <x v="0"/>
    <s v="Metal"/>
    <s v="White"/>
    <x v="1"/>
    <s v="Spring"/>
    <s v="Retail"/>
    <x v="3"/>
    <n v="6030.1534616514928"/>
    <n v="244.37640159495461"/>
    <n v="10508.185268583049"/>
  </r>
  <r>
    <n v="271.21754603364599"/>
    <n v="172.72300878083601"/>
    <n v="25"/>
    <n v="36.315695165456198"/>
    <n v="89"/>
    <n v="25.0591938257535"/>
    <n v="3"/>
    <x v="2"/>
    <s v="Metal"/>
    <s v="Brown"/>
    <x v="2"/>
    <s v="Spring"/>
    <s v="Online"/>
    <x v="0"/>
    <n v="6780.4386508411499"/>
    <n v="425.87816062103184"/>
    <n v="10646.954015525796"/>
  </r>
  <r>
    <n v="78.894021683810294"/>
    <n v="53.015445153116602"/>
    <n v="34"/>
    <n v="32.801695208807097"/>
    <n v="195"/>
    <n v="9.5053483095099001"/>
    <n v="4"/>
    <x v="1"/>
    <s v="Fabric"/>
    <s v="Brown"/>
    <x v="2"/>
    <s v="Summer"/>
    <s v="Retail"/>
    <x v="2"/>
    <n v="2682.3967372495499"/>
    <n v="117.40477967258222"/>
    <n v="3991.7625088677955"/>
  </r>
  <r>
    <n v="311.88713086147902"/>
    <n v="259.60850657157499"/>
    <n v="37"/>
    <n v="16.762033157797202"/>
    <n v="54"/>
    <n v="21.752793719596198"/>
    <n v="3"/>
    <x v="2"/>
    <s v="Fabric"/>
    <s v="Brown"/>
    <x v="0"/>
    <s v="Winter"/>
    <s v="Retail"/>
    <x v="2"/>
    <n v="11539.823841874724"/>
    <n v="374.69335532033676"/>
    <n v="13863.654146852461"/>
  </r>
  <r>
    <n v="171.04703199579299"/>
    <n v="93.726322278392004"/>
    <n v="30"/>
    <n v="45.204356261091498"/>
    <n v="44"/>
    <n v="3.6299930253619901"/>
    <n v="6"/>
    <x v="1"/>
    <s v="Glass"/>
    <s v="White"/>
    <x v="2"/>
    <s v="Winter"/>
    <s v="Retail"/>
    <x v="1"/>
    <n v="5131.4109598737896"/>
    <n v="312.1544347773368"/>
    <n v="9364.6330433201038"/>
  </r>
  <r>
    <n v="408.90159528673399"/>
    <n v="324.65573821025799"/>
    <n v="7"/>
    <n v="20.602966104204199"/>
    <n v="0"/>
    <n v="5.0610492841123698"/>
    <n v="9"/>
    <x v="2"/>
    <s v="Fabric"/>
    <s v="Black"/>
    <x v="1"/>
    <s v="Fall"/>
    <s v="Retail"/>
    <x v="2"/>
    <n v="2862.311167007138"/>
    <n v="515.00865362728109"/>
    <n v="3605.0605753909676"/>
  </r>
  <r>
    <n v="189.66288151560801"/>
    <n v="135.150348926113"/>
    <n v="6"/>
    <n v="28.741803432427702"/>
    <n v="20"/>
    <n v="9.4738693352475298"/>
    <n v="8"/>
    <x v="3"/>
    <s v="Glass"/>
    <s v="Brown"/>
    <x v="1"/>
    <s v="Spring"/>
    <s v="Retail"/>
    <x v="2"/>
    <n v="1137.9772890936481"/>
    <n v="266.16289865791879"/>
    <n v="1596.9773919475128"/>
  </r>
  <r>
    <n v="254.84906708681001"/>
    <n v="156.777574324592"/>
    <n v="3"/>
    <n v="38.482186292960201"/>
    <n v="20"/>
    <n v="17.816213030035801"/>
    <n v="4"/>
    <x v="3"/>
    <s v="Wood"/>
    <s v="Brown"/>
    <x v="1"/>
    <s v="Summer"/>
    <s v="Online"/>
    <x v="1"/>
    <n v="764.54720126043003"/>
    <n v="414.26873246902522"/>
    <n v="1242.8061974070756"/>
  </r>
  <r>
    <n v="55.229242958645202"/>
    <n v="38.501842506899401"/>
    <n v="13"/>
    <n v="30.287216618687001"/>
    <n v="51"/>
    <n v="19.3653445643609"/>
    <n v="2"/>
    <x v="1"/>
    <s v="Glass"/>
    <s v="Green"/>
    <x v="0"/>
    <s v="Fall"/>
    <s v="Online"/>
    <x v="2"/>
    <n v="717.98015846238764"/>
    <n v="79.223982001340943"/>
    <n v="1029.9117660174322"/>
  </r>
  <r>
    <n v="82.601099507551496"/>
    <n v="51.210767654636797"/>
    <n v="3"/>
    <n v="38.002317208919003"/>
    <n v="81"/>
    <n v="11.8906851590242"/>
    <n v="8"/>
    <x v="0"/>
    <s v="Metal"/>
    <s v="Red"/>
    <x v="0"/>
    <s v="Winter"/>
    <s v="Online"/>
    <x v="0"/>
    <n v="247.80329852265447"/>
    <n v="133.232559329515"/>
    <n v="399.69767798854502"/>
  </r>
  <r>
    <n v="226.62210038300799"/>
    <n v="167.34518807011"/>
    <n v="26"/>
    <n v="26.156721790467699"/>
    <n v="170"/>
    <n v="2.3351745933154202"/>
    <n v="8"/>
    <x v="1"/>
    <s v="Plastic"/>
    <s v="Green"/>
    <x v="0"/>
    <s v="Winter"/>
    <s v="Online"/>
    <x v="2"/>
    <n v="5892.1746099582078"/>
    <n v="306.8960450807204"/>
    <n v="7979.2971720987307"/>
  </r>
  <r>
    <n v="265.97247562270502"/>
    <n v="179.14245468962201"/>
    <n v="24"/>
    <n v="32.646243085790204"/>
    <n v="179"/>
    <n v="11.209039562781699"/>
    <n v="6"/>
    <x v="2"/>
    <s v="Plastic"/>
    <s v="Black"/>
    <x v="0"/>
    <s v="Summer"/>
    <s v="Online"/>
    <x v="0"/>
    <n v="6383.3394149449205"/>
    <n v="394.88884927604107"/>
    <n v="9477.3323826249853"/>
  </r>
  <r>
    <n v="320.00924665368598"/>
    <n v="181.049139129336"/>
    <n v="6"/>
    <n v="43.423778836844797"/>
    <n v="66"/>
    <n v="20.6630254787745"/>
    <n v="8"/>
    <x v="4"/>
    <s v="Metal"/>
    <s v="White"/>
    <x v="0"/>
    <s v="Fall"/>
    <s v="Online"/>
    <x v="0"/>
    <n v="1920.0554799221159"/>
    <n v="565.62499239890792"/>
    <n v="3393.7499543934473"/>
  </r>
  <r>
    <n v="181.24816041918601"/>
    <n v="99.076267329286395"/>
    <n v="43"/>
    <n v="45.336677017772097"/>
    <n v="112"/>
    <n v="20.1298638339094"/>
    <n v="9"/>
    <x v="3"/>
    <s v="Glass"/>
    <s v="White"/>
    <x v="1"/>
    <s v="Summer"/>
    <s v="Retail"/>
    <x v="0"/>
    <n v="7793.6708980249987"/>
    <n v="331.57179353716435"/>
    <n v="14257.587122098068"/>
  </r>
  <r>
    <n v="362.74184875694402"/>
    <n v="260.69468534738502"/>
    <n v="49"/>
    <n v="28.132172717114699"/>
    <n v="43"/>
    <n v="4.80589239616328"/>
    <n v="1"/>
    <x v="4"/>
    <s v="Metal"/>
    <s v="Green"/>
    <x v="2"/>
    <s v="Fall"/>
    <s v="Online"/>
    <x v="2"/>
    <n v="17774.350589090256"/>
    <n v="504.73468097083804"/>
    <n v="24731.999367571065"/>
  </r>
  <r>
    <n v="437.05507873514199"/>
    <n v="376.289219093361"/>
    <n v="42"/>
    <n v="13.903478668555801"/>
    <n v="159"/>
    <n v="0.23351910806901399"/>
    <n v="9"/>
    <x v="3"/>
    <s v="Fabric"/>
    <s v="Blue"/>
    <x v="1"/>
    <s v="Winter"/>
    <s v="Retail"/>
    <x v="2"/>
    <n v="18356.313306875963"/>
    <n v="507.6338416190116"/>
    <n v="21320.621347998487"/>
  </r>
  <r>
    <n v="400.93294500200699"/>
    <n v="255.628059792063"/>
    <n v="12"/>
    <n v="36.241692537692501"/>
    <n v="9"/>
    <n v="22.589448518883501"/>
    <n v="2"/>
    <x v="2"/>
    <s v="Glass"/>
    <s v="Green"/>
    <x v="0"/>
    <s v="Spring"/>
    <s v="Online"/>
    <x v="3"/>
    <n v="4811.1953400240836"/>
    <n v="628.83247840139052"/>
    <n v="7545.9897408166862"/>
  </r>
  <r>
    <n v="67.828471406760698"/>
    <n v="53.801546428941201"/>
    <n v="49"/>
    <n v="20.679995711095"/>
    <n v="63"/>
    <n v="3.1910449915573098"/>
    <n v="1"/>
    <x v="3"/>
    <s v="Metal"/>
    <s v="Blue"/>
    <x v="1"/>
    <s v="Spring"/>
    <s v="Retail"/>
    <x v="1"/>
    <n v="3323.5950989312742"/>
    <n v="85.512440417566026"/>
    <n v="4190.1095804607348"/>
  </r>
  <r>
    <n v="266.22812626602303"/>
    <n v="203.255734480793"/>
    <n v="36"/>
    <n v="23.653545802409301"/>
    <n v="68"/>
    <n v="2.4704743189285598"/>
    <n v="8"/>
    <x v="1"/>
    <s v="Fabric"/>
    <s v="Green"/>
    <x v="2"/>
    <s v="Winter"/>
    <s v="Retail"/>
    <x v="1"/>
    <n v="9584.2125455768291"/>
    <n v="348.71053156837314"/>
    <n v="12553.579136461432"/>
  </r>
  <r>
    <n v="97.2185802881786"/>
    <n v="84.835068635946797"/>
    <n v="2"/>
    <n v="12.737803427620699"/>
    <n v="67"/>
    <n v="8.1036505024904004E-2"/>
    <n v="8"/>
    <x v="4"/>
    <s v="Fabric"/>
    <s v="Blue"/>
    <x v="0"/>
    <s v="Spring"/>
    <s v="Online"/>
    <x v="3"/>
    <n v="194.4371605763572"/>
    <n v="111.40973308818901"/>
    <n v="222.81946617637803"/>
  </r>
  <r>
    <n v="158.920257138137"/>
    <n v="131.64833431895201"/>
    <n v="11"/>
    <n v="17.160759308034301"/>
    <n v="27"/>
    <n v="12.978039778707799"/>
    <n v="4"/>
    <x v="4"/>
    <s v="Glass"/>
    <s v="Blue"/>
    <x v="1"/>
    <s v="Spring"/>
    <s v="Online"/>
    <x v="0"/>
    <n v="1748.122828519507"/>
    <n v="191.84175978758114"/>
    <n v="2110.2593576633926"/>
  </r>
  <r>
    <n v="493.99816697021498"/>
    <n v="358.959867203101"/>
    <n v="39"/>
    <n v="27.3357896437814"/>
    <n v="180"/>
    <n v="15.097917027024399"/>
    <n v="8"/>
    <x v="2"/>
    <s v="Wood"/>
    <s v="Brown"/>
    <x v="1"/>
    <s v="Fall"/>
    <s v="Online"/>
    <x v="1"/>
    <n v="19265.928511838385"/>
    <n v="679.83697139005471"/>
    <n v="26513.641884212135"/>
  </r>
  <r>
    <n v="114.12299430568"/>
    <n v="87.054412276292297"/>
    <n v="34"/>
    <n v="23.718780070635699"/>
    <n v="115"/>
    <n v="19.129921384457699"/>
    <n v="7"/>
    <x v="4"/>
    <s v="Wood"/>
    <s v="Brown"/>
    <x v="2"/>
    <s v="Summer"/>
    <s v="Online"/>
    <x v="3"/>
    <n v="3880.18180639312"/>
    <n v="149.60824487515646"/>
    <n v="5086.6803257553192"/>
  </r>
  <r>
    <n v="274.49966905310998"/>
    <n v="235.892549630199"/>
    <n v="26"/>
    <n v="14.0645413366386"/>
    <n v="50"/>
    <n v="8.8819152213775698"/>
    <n v="2"/>
    <x v="2"/>
    <s v="Fabric"/>
    <s v="Blue"/>
    <x v="0"/>
    <s v="Fall"/>
    <s v="Retail"/>
    <x v="0"/>
    <n v="7136.9913953808591"/>
    <n v="319.4253842624139"/>
    <n v="8305.0599908227614"/>
  </r>
  <r>
    <n v="328.17008044315298"/>
    <n v="216.529084892154"/>
    <n v="18"/>
    <n v="34.019248616522603"/>
    <n v="180"/>
    <n v="21.312741491603301"/>
    <n v="5"/>
    <x v="0"/>
    <s v="Wood"/>
    <s v="Blue"/>
    <x v="0"/>
    <s v="Summer"/>
    <s v="Online"/>
    <x v="3"/>
    <n v="5907.0614479767537"/>
    <n v="497.37245114994528"/>
    <n v="8952.7041206990143"/>
  </r>
  <r>
    <n v="366.10923674484599"/>
    <n v="230.91164250596199"/>
    <n v="21"/>
    <n v="36.9282117656889"/>
    <n v="3"/>
    <n v="5.0799557222082399"/>
    <n v="4"/>
    <x v="1"/>
    <s v="Fabric"/>
    <s v="Red"/>
    <x v="2"/>
    <s v="Summer"/>
    <s v="Online"/>
    <x v="2"/>
    <n v="7688.2939716417659"/>
    <n v="580.46433594803693"/>
    <n v="12189.751054908775"/>
  </r>
  <r>
    <n v="301.84190756911102"/>
    <n v="152.22624902749001"/>
    <n v="36"/>
    <n v="49.567556654592103"/>
    <n v="78"/>
    <n v="24.959701593310399"/>
    <n v="3"/>
    <x v="3"/>
    <s v="Wood"/>
    <s v="Blue"/>
    <x v="2"/>
    <s v="Spring"/>
    <s v="Retail"/>
    <x v="2"/>
    <n v="10866.308672487996"/>
    <n v="598.50740425527113"/>
    <n v="21546.266553189762"/>
  </r>
  <r>
    <n v="54.396881338632603"/>
    <n v="45.183160950561302"/>
    <n v="40"/>
    <n v="16.937957032341401"/>
    <n v="16"/>
    <n v="17.155449866713301"/>
    <n v="1"/>
    <x v="3"/>
    <s v="Fabric"/>
    <s v="Brown"/>
    <x v="2"/>
    <s v="Summer"/>
    <s v="Retail"/>
    <x v="0"/>
    <n v="2175.8752535453041"/>
    <n v="65.489457512877223"/>
    <n v="2619.5783005150888"/>
  </r>
  <r>
    <n v="196.90758870979599"/>
    <n v="161.54146568270201"/>
    <n v="46"/>
    <n v="17.960771983865399"/>
    <n v="107"/>
    <n v="17.516694701161398"/>
    <n v="5"/>
    <x v="3"/>
    <s v="Fabric"/>
    <s v="Blue"/>
    <x v="2"/>
    <s v="Summer"/>
    <s v="Online"/>
    <x v="0"/>
    <n v="9057.7490806506157"/>
    <n v="240.01638419984926"/>
    <n v="11040.753673193065"/>
  </r>
  <r>
    <n v="282.97023952311997"/>
    <n v="153.30812776398801"/>
    <n v="44"/>
    <n v="45.821819275993903"/>
    <n v="194"/>
    <n v="6.29326241337324"/>
    <n v="8"/>
    <x v="0"/>
    <s v="Fabric"/>
    <s v="White"/>
    <x v="0"/>
    <s v="Winter"/>
    <s v="Online"/>
    <x v="2"/>
    <n v="12450.69053901728"/>
    <n v="522.29557312864358"/>
    <n v="22981.005217660317"/>
  </r>
  <r>
    <n v="89.539924615174996"/>
    <n v="65.430668875719206"/>
    <n v="22"/>
    <n v="26.9257047546919"/>
    <n v="73"/>
    <n v="2.2232624790116402"/>
    <n v="9"/>
    <x v="1"/>
    <s v="Fabric"/>
    <s v="Red"/>
    <x v="0"/>
    <s v="Summer"/>
    <s v="Retail"/>
    <x v="1"/>
    <n v="1969.8783415338498"/>
    <n v="122.53272414683205"/>
    <n v="2695.7199312303051"/>
  </r>
  <r>
    <n v="207.78211904413101"/>
    <n v="142.45389969918901"/>
    <n v="30"/>
    <n v="31.440732073324501"/>
    <n v="174"/>
    <n v="13.9417440924201"/>
    <n v="7"/>
    <x v="4"/>
    <s v="Plastic"/>
    <s v="Blue"/>
    <x v="1"/>
    <s v="Winter"/>
    <s v="Online"/>
    <x v="1"/>
    <n v="6233.4635713239304"/>
    <n v="303.06933741818114"/>
    <n v="9092.0801225454343"/>
  </r>
  <r>
    <n v="64.941398956114895"/>
    <n v="35.554353370528098"/>
    <n v="43"/>
    <n v="45.251636179635497"/>
    <n v="183"/>
    <n v="18.468358557670701"/>
    <n v="1"/>
    <x v="4"/>
    <s v="Wood"/>
    <s v="Brown"/>
    <x v="1"/>
    <s v="Fall"/>
    <s v="Retail"/>
    <x v="2"/>
    <n v="2792.4801551129403"/>
    <n v="118.61797216295794"/>
    <n v="5100.5728030071914"/>
  </r>
  <r>
    <n v="85.360323719759293"/>
    <n v="76.160810376365205"/>
    <n v="30"/>
    <n v="10.777270917571"/>
    <n v="22"/>
    <n v="2.8513937598505601"/>
    <n v="1"/>
    <x v="1"/>
    <s v="Fabric"/>
    <s v="Brown"/>
    <x v="1"/>
    <s v="Spring"/>
    <s v="Retail"/>
    <x v="1"/>
    <n v="2560.809711592779"/>
    <n v="95.671052205653339"/>
    <n v="2870.1315661696003"/>
  </r>
  <r>
    <n v="228.615474290718"/>
    <n v="133.94085800163899"/>
    <n v="8"/>
    <n v="41.412164501465703"/>
    <n v="17"/>
    <n v="28.516034235844899"/>
    <n v="1"/>
    <x v="1"/>
    <s v="Metal"/>
    <s v="Black"/>
    <x v="0"/>
    <s v="Summer"/>
    <s v="Online"/>
    <x v="2"/>
    <n v="1828.923794325744"/>
    <n v="390.20979755505272"/>
    <n v="3121.6783804404217"/>
  </r>
  <r>
    <n v="109.72208931937701"/>
    <n v="57.8118745449732"/>
    <n v="34"/>
    <n v="47.310632796377497"/>
    <n v="128"/>
    <n v="29.412430806984201"/>
    <n v="2"/>
    <x v="3"/>
    <s v="Glass"/>
    <s v="Brown"/>
    <x v="0"/>
    <s v="Winter"/>
    <s v="Retail"/>
    <x v="3"/>
    <n v="3730.5510368588184"/>
    <n v="208.24332335468512"/>
    <n v="7080.2729940592944"/>
  </r>
  <r>
    <n v="305.393381717701"/>
    <n v="225.36167199165001"/>
    <n v="47"/>
    <n v="26.206104819923599"/>
    <n v="34"/>
    <n v="16.363700861774699"/>
    <n v="1"/>
    <x v="4"/>
    <s v="Metal"/>
    <s v="Red"/>
    <x v="0"/>
    <s v="Fall"/>
    <s v="Online"/>
    <x v="3"/>
    <n v="14353.488940731948"/>
    <n v="413.84640419435959"/>
    <n v="19450.780997134902"/>
  </r>
  <r>
    <n v="360.25923611176898"/>
    <n v="286.60303593283902"/>
    <n v="9"/>
    <n v="20.445332914678598"/>
    <n v="63"/>
    <n v="28.502074658202101"/>
    <n v="4"/>
    <x v="1"/>
    <s v="Metal"/>
    <s v="Brown"/>
    <x v="1"/>
    <s v="Fall"/>
    <s v="Online"/>
    <x v="3"/>
    <n v="3242.3331250059209"/>
    <n v="452.8448792644628"/>
    <n v="4075.6039133801651"/>
  </r>
  <r>
    <n v="410.26401459908698"/>
    <n v="210.45615866864199"/>
    <n v="20"/>
    <n v="48.702262158112497"/>
    <n v="185"/>
    <n v="5.3833571274255902"/>
    <n v="9"/>
    <x v="4"/>
    <s v="Plastic"/>
    <s v="White"/>
    <x v="2"/>
    <s v="Fall"/>
    <s v="Online"/>
    <x v="1"/>
    <n v="8205.2802919817404"/>
    <n v="799.77018843135659"/>
    <n v="15995.403768627131"/>
  </r>
  <r>
    <n v="140.06760991016401"/>
    <n v="106.93980705994601"/>
    <n v="40"/>
    <n v="23.651294450919099"/>
    <n v="58"/>
    <n v="0.76262055538574602"/>
    <n v="4"/>
    <x v="1"/>
    <s v="Wood"/>
    <s v="Green"/>
    <x v="2"/>
    <s v="Winter"/>
    <s v="Retail"/>
    <x v="3"/>
    <n v="5602.7043964065606"/>
    <n v="183.457740249599"/>
    <n v="7338.3096099839604"/>
  </r>
  <r>
    <n v="125.36716201658101"/>
    <n v="89.376349749297106"/>
    <n v="25"/>
    <n v="28.708324961941798"/>
    <n v="0"/>
    <n v="1.1822860587116899"/>
    <n v="4"/>
    <x v="2"/>
    <s v="Plastic"/>
    <s v="White"/>
    <x v="2"/>
    <s v="Winter"/>
    <s v="Online"/>
    <x v="0"/>
    <n v="3134.1790504145251"/>
    <n v="175.85105406718984"/>
    <n v="4396.2763516797459"/>
  </r>
  <r>
    <n v="97.0555281504801"/>
    <n v="52.536740065572701"/>
    <n v="19"/>
    <n v="45.869399644997998"/>
    <n v="130"/>
    <n v="17.625374382803301"/>
    <n v="7"/>
    <x v="3"/>
    <s v="Wood"/>
    <s v="White"/>
    <x v="2"/>
    <s v="Spring"/>
    <s v="Online"/>
    <x v="0"/>
    <n v="1844.0550348591219"/>
    <n v="179.29882084064411"/>
    <n v="3406.6775959722381"/>
  </r>
  <r>
    <n v="336.393612294636"/>
    <n v="191.41117821654299"/>
    <n v="5"/>
    <n v="43.099044922145502"/>
    <n v="66"/>
    <n v="1.8492565031046999"/>
    <n v="9"/>
    <x v="1"/>
    <s v="Fabric"/>
    <s v="Red"/>
    <x v="2"/>
    <s v="Summer"/>
    <s v="Retail"/>
    <x v="3"/>
    <n v="1681.9680614731801"/>
    <n v="591.19150431546677"/>
    <n v="2955.9575215773339"/>
  </r>
  <r>
    <n v="367.91407691910501"/>
    <n v="267.543334183882"/>
    <n v="11"/>
    <n v="27.2810281073567"/>
    <n v="36"/>
    <n v="28.756368204722602"/>
    <n v="7"/>
    <x v="0"/>
    <s v="Plastic"/>
    <s v="Red"/>
    <x v="0"/>
    <s v="Fall"/>
    <s v="Online"/>
    <x v="0"/>
    <n v="4047.0548461101553"/>
    <n v="505.9396019270805"/>
    <n v="5565.3356211978853"/>
  </r>
  <r>
    <n v="64.213765171538896"/>
    <n v="39.718977866145401"/>
    <n v="15"/>
    <n v="38.145695459468399"/>
    <n v="28"/>
    <n v="4.2579963227819499"/>
    <n v="1"/>
    <x v="1"/>
    <s v="Glass"/>
    <s v="Black"/>
    <x v="1"/>
    <s v="Spring"/>
    <s v="Online"/>
    <x v="3"/>
    <n v="963.20647757308348"/>
    <n v="103.81454556563835"/>
    <n v="1557.2181834845753"/>
  </r>
  <r>
    <n v="471.29551080966002"/>
    <n v="412.53735165901401"/>
    <n v="8"/>
    <n v="12.467370853947299"/>
    <n v="88"/>
    <n v="9.1416841815893495"/>
    <n v="1"/>
    <x v="2"/>
    <s v="Wood"/>
    <s v="Brown"/>
    <x v="2"/>
    <s v="Winter"/>
    <s v="Online"/>
    <x v="3"/>
    <n v="3770.3640864772801"/>
    <n v="538.42266067808748"/>
    <n v="4307.3812854246999"/>
  </r>
  <r>
    <n v="73.387077643162499"/>
    <n v="60.727519937872003"/>
    <n v="19"/>
    <n v="17.2503908206379"/>
    <n v="160"/>
    <n v="24.675534059950401"/>
    <n v="4"/>
    <x v="0"/>
    <s v="Plastic"/>
    <s v="Black"/>
    <x v="2"/>
    <s v="Spring"/>
    <s v="Retail"/>
    <x v="2"/>
    <n v="1394.3544752200876"/>
    <n v="88.685709057663288"/>
    <n v="1685.0284720956024"/>
  </r>
  <r>
    <n v="293.58335088548102"/>
    <n v="262.29525796648198"/>
    <n v="23"/>
    <n v="10.6573117394534"/>
    <n v="99"/>
    <n v="6.5622096931227896"/>
    <n v="4"/>
    <x v="0"/>
    <s v="Glass"/>
    <s v="Red"/>
    <x v="2"/>
    <s v="Fall"/>
    <s v="Retail"/>
    <x v="3"/>
    <n v="6752.4170703660639"/>
    <n v="328.60366819197935"/>
    <n v="7557.8843684155254"/>
  </r>
  <r>
    <n v="369.07723375291198"/>
    <n v="222.874054846902"/>
    <n v="27"/>
    <n v="39.613166441983402"/>
    <n v="188"/>
    <n v="7.2890537536371101"/>
    <n v="1"/>
    <x v="1"/>
    <s v="Metal"/>
    <s v="Brown"/>
    <x v="0"/>
    <s v="Fall"/>
    <s v="Online"/>
    <x v="0"/>
    <n v="9965.085311328623"/>
    <n v="611.18825413874595"/>
    <n v="16502.082861746141"/>
  </r>
  <r>
    <n v="441.93610568573803"/>
    <n v="392.39040719093498"/>
    <n v="40"/>
    <n v="11.2110546880809"/>
    <n v="121"/>
    <n v="19.269268673730501"/>
    <n v="6"/>
    <x v="2"/>
    <s v="Fabric"/>
    <s v="Red"/>
    <x v="2"/>
    <s v="Spring"/>
    <s v="Online"/>
    <x v="1"/>
    <n v="17677.444227429522"/>
    <n v="497.73775793056097"/>
    <n v="19909.510317222441"/>
  </r>
  <r>
    <n v="371.33911945959198"/>
    <n v="249.72316192561601"/>
    <n v="32"/>
    <n v="32.750645208337602"/>
    <n v="89"/>
    <n v="8.28258265467786"/>
    <n v="2"/>
    <x v="0"/>
    <s v="Fabric"/>
    <s v="Red"/>
    <x v="1"/>
    <s v="Fall"/>
    <s v="Online"/>
    <x v="3"/>
    <n v="11882.851822706943"/>
    <n v="552.1824270433458"/>
    <n v="17669.837665387065"/>
  </r>
  <r>
    <n v="410.77763738140601"/>
    <n v="262.48999856454901"/>
    <n v="26"/>
    <n v="36.099248187449803"/>
    <n v="131"/>
    <n v="6.5234290202310001"/>
    <n v="5"/>
    <x v="3"/>
    <s v="Metal"/>
    <s v="Green"/>
    <x v="0"/>
    <s v="Winter"/>
    <s v="Retail"/>
    <x v="2"/>
    <n v="10680.218571916555"/>
    <n v="642.83693967545582"/>
    <n v="16713.760431561852"/>
  </r>
  <r>
    <n v="202.75258664426201"/>
    <n v="105.459692053871"/>
    <n v="27"/>
    <n v="47.986018921225799"/>
    <n v="13"/>
    <n v="7.6253314291697203"/>
    <n v="8"/>
    <x v="3"/>
    <s v="Plastic"/>
    <s v="White"/>
    <x v="0"/>
    <s v="Fall"/>
    <s v="Online"/>
    <x v="0"/>
    <n v="5474.3198393950743"/>
    <n v="389.80401507278788"/>
    <n v="10524.708406965272"/>
  </r>
  <r>
    <n v="416.67130118593002"/>
    <n v="217.129958052874"/>
    <n v="19"/>
    <n v="47.889389685615797"/>
    <n v="160"/>
    <n v="14.719424980221801"/>
    <n v="3"/>
    <x v="4"/>
    <s v="Metal"/>
    <s v="Black"/>
    <x v="0"/>
    <s v="Summer"/>
    <s v="Online"/>
    <x v="2"/>
    <n v="7916.7547225326707"/>
    <n v="799.59013849990424"/>
    <n v="15192.21263149818"/>
  </r>
  <r>
    <n v="86.051680873103805"/>
    <n v="66.845333139478797"/>
    <n v="42"/>
    <n v="22.3195497621338"/>
    <n v="149"/>
    <n v="28.982996181944401"/>
    <n v="9"/>
    <x v="4"/>
    <s v="Glass"/>
    <s v="Black"/>
    <x v="2"/>
    <s v="Summer"/>
    <s v="Online"/>
    <x v="3"/>
    <n v="3614.1705966703598"/>
    <n v="110.77649602905745"/>
    <n v="4652.6128332204134"/>
  </r>
  <r>
    <n v="452.667495227237"/>
    <n v="309.24957597457001"/>
    <n v="29"/>
    <n v="31.682840222638799"/>
    <n v="175"/>
    <n v="24.9671382468368"/>
    <n v="7"/>
    <x v="2"/>
    <s v="Wood"/>
    <s v="Blue"/>
    <x v="2"/>
    <s v="Fall"/>
    <s v="Retail"/>
    <x v="3"/>
    <n v="13127.357361589873"/>
    <n v="662.59706448926613"/>
    <n v="19215.314870188718"/>
  </r>
  <r>
    <n v="296.41656926918102"/>
    <n v="175.06618993654999"/>
    <n v="39"/>
    <n v="40.939134958555698"/>
    <n v="130"/>
    <n v="8.5383079368053103"/>
    <n v="9"/>
    <x v="0"/>
    <s v="Plastic"/>
    <s v="Green"/>
    <x v="2"/>
    <s v="Spring"/>
    <s v="Retail"/>
    <x v="3"/>
    <n v="11560.246201498059"/>
    <n v="501.88321668024849"/>
    <n v="19573.445450529693"/>
  </r>
  <r>
    <n v="417.783996483122"/>
    <n v="311.49478556097"/>
    <n v="41"/>
    <n v="25.4411877469906"/>
    <n v="84"/>
    <n v="10.901196254942899"/>
    <n v="1"/>
    <x v="3"/>
    <s v="Wood"/>
    <s v="Red"/>
    <x v="2"/>
    <s v="Fall"/>
    <s v="Retail"/>
    <x v="3"/>
    <n v="17129.143855808001"/>
    <n v="560.34153959615833"/>
    <n v="22974.00312344249"/>
  </r>
  <r>
    <n v="253.54322803323501"/>
    <n v="152.415799430834"/>
    <n v="33"/>
    <n v="39.885675269995502"/>
    <n v="150"/>
    <n v="13.9353675151223"/>
    <n v="5"/>
    <x v="3"/>
    <s v="Metal"/>
    <s v="Red"/>
    <x v="1"/>
    <s v="Summer"/>
    <s v="Retail"/>
    <x v="0"/>
    <n v="8366.9265250967546"/>
    <n v="421.76840407338972"/>
    <n v="13918.35733442186"/>
  </r>
  <r>
    <n v="339.60996283843599"/>
    <n v="248.272780870102"/>
    <n v="19"/>
    <n v="26.894729826222999"/>
    <n v="195"/>
    <n v="29.367889410509701"/>
    <n v="3"/>
    <x v="2"/>
    <s v="Fabric"/>
    <s v="Green"/>
    <x v="0"/>
    <s v="Winter"/>
    <s v="Retail"/>
    <x v="1"/>
    <n v="6452.5892939302839"/>
    <n v="464.54922063916365"/>
    <n v="8826.4351921441084"/>
  </r>
  <r>
    <n v="286.88119742125002"/>
    <n v="184.660692894058"/>
    <n v="37"/>
    <n v="35.631650120692299"/>
    <n v="20"/>
    <n v="5.1717140500714702"/>
    <n v="4"/>
    <x v="0"/>
    <s v="Wood"/>
    <s v="Brown"/>
    <x v="2"/>
    <s v="Summer"/>
    <s v="Online"/>
    <x v="3"/>
    <n v="10614.604304586252"/>
    <n v="445.68673573139529"/>
    <n v="16490.409222061626"/>
  </r>
  <r>
    <n v="379.21528478989899"/>
    <n v="314.52907925653199"/>
    <n v="19"/>
    <n v="17.0579109355272"/>
    <n v="170"/>
    <n v="10.7244931047564"/>
    <n v="4"/>
    <x v="2"/>
    <s v="Wood"/>
    <s v="Black"/>
    <x v="1"/>
    <s v="Fall"/>
    <s v="Online"/>
    <x v="2"/>
    <n v="7205.090411008081"/>
    <n v="457.20488724985717"/>
    <n v="8686.8928577472871"/>
  </r>
  <r>
    <n v="86.733491913765306"/>
    <n v="71.839483486292096"/>
    <n v="33"/>
    <n v="17.172153569328799"/>
    <n v="25"/>
    <n v="21.882782819481399"/>
    <n v="7"/>
    <x v="1"/>
    <s v="Fabric"/>
    <s v="Red"/>
    <x v="0"/>
    <s v="Fall"/>
    <s v="Online"/>
    <x v="0"/>
    <n v="2862.205233154255"/>
    <n v="104.71537731741367"/>
    <n v="3455.607451474651"/>
  </r>
  <r>
    <n v="77.158437795753699"/>
    <n v="53.311863297998997"/>
    <n v="47"/>
    <n v="30.905984075103898"/>
    <n v="40"/>
    <n v="28.9183120280683"/>
    <n v="8"/>
    <x v="3"/>
    <s v="Wood"/>
    <s v="Blue"/>
    <x v="0"/>
    <s v="Spring"/>
    <s v="Online"/>
    <x v="0"/>
    <n v="3626.446576400424"/>
    <n v="111.67166470628003"/>
    <n v="5248.5682411951611"/>
  </r>
  <r>
    <n v="161.19645530456501"/>
    <n v="103.218546403446"/>
    <n v="16"/>
    <n v="35.967235626599297"/>
    <n v="121"/>
    <n v="4.6702563829271302"/>
    <n v="5"/>
    <x v="2"/>
    <s v="Wood"/>
    <s v="Black"/>
    <x v="0"/>
    <s v="Fall"/>
    <s v="Retail"/>
    <x v="0"/>
    <n v="2579.1432848730401"/>
    <n v="251.74058449915404"/>
    <n v="4027.8493519864646"/>
  </r>
  <r>
    <n v="121.795106050934"/>
    <n v="78.560756574155405"/>
    <n v="23"/>
    <n v="35.497608137636199"/>
    <n v="37"/>
    <n v="6.82139862583037"/>
    <n v="7"/>
    <x v="2"/>
    <s v="Fabric"/>
    <s v="White"/>
    <x v="2"/>
    <s v="Fall"/>
    <s v="Retail"/>
    <x v="2"/>
    <n v="2801.2874391714818"/>
    <n v="188.82261964924072"/>
    <n v="4342.9202519325363"/>
  </r>
  <r>
    <n v="442.30260496648998"/>
    <n v="363.69915590820199"/>
    <n v="7"/>
    <n v="17.771418973271199"/>
    <n v="87"/>
    <n v="6.7708402317129002"/>
    <n v="3"/>
    <x v="1"/>
    <s v="Fabric"/>
    <s v="Green"/>
    <x v="0"/>
    <s v="Winter"/>
    <s v="Online"/>
    <x v="1"/>
    <n v="3096.1182347654299"/>
    <n v="537.89400162787365"/>
    <n v="3765.2580113951153"/>
  </r>
  <r>
    <n v="148.64629431111899"/>
    <n v="93.836212750281902"/>
    <n v="26"/>
    <n v="36.872820688095501"/>
    <n v="10"/>
    <n v="0.62796088476220502"/>
    <n v="3"/>
    <x v="4"/>
    <s v="Metal"/>
    <s v="Black"/>
    <x v="2"/>
    <s v="Winter"/>
    <s v="Retail"/>
    <x v="2"/>
    <n v="3864.8036520890937"/>
    <n v="235.47114876885894"/>
    <n v="6122.2498679903329"/>
  </r>
  <r>
    <n v="489.13936511860902"/>
    <n v="285.473350290128"/>
    <n v="32"/>
    <n v="41.637625051726097"/>
    <n v="28"/>
    <n v="18.123468749428401"/>
    <n v="3"/>
    <x v="3"/>
    <s v="Metal"/>
    <s v="White"/>
    <x v="1"/>
    <s v="Winter"/>
    <s v="Online"/>
    <x v="2"/>
    <n v="15652.459683795489"/>
    <n v="838.10736892069474"/>
    <n v="26819.435805462232"/>
  </r>
  <r>
    <n v="201.60310629699799"/>
    <n v="107.63092626418"/>
    <n v="12"/>
    <n v="46.6124663249877"/>
    <n v="59"/>
    <n v="20.121092224376799"/>
    <n v="4"/>
    <x v="2"/>
    <s v="Wood"/>
    <s v="Blue"/>
    <x v="0"/>
    <s v="Spring"/>
    <s v="Retail"/>
    <x v="2"/>
    <n v="2419.2372755639758"/>
    <n v="377.62206346564585"/>
    <n v="4531.4647615877502"/>
  </r>
  <r>
    <n v="131.953062059914"/>
    <n v="90.6091655671555"/>
    <n v="8"/>
    <n v="31.332275164623599"/>
    <n v="194"/>
    <n v="18.075776703757601"/>
    <n v="6"/>
    <x v="3"/>
    <s v="Plastic"/>
    <s v="Brown"/>
    <x v="1"/>
    <s v="Spring"/>
    <s v="Online"/>
    <x v="3"/>
    <n v="1055.624496479312"/>
    <n v="192.16169223060396"/>
    <n v="1537.2935378448317"/>
  </r>
  <r>
    <n v="405.36432821411501"/>
    <n v="280.85782586269897"/>
    <n v="5"/>
    <n v="30.714716043206302"/>
    <n v="192"/>
    <n v="2.13968968238443"/>
    <n v="5"/>
    <x v="4"/>
    <s v="Metal"/>
    <s v="Green"/>
    <x v="2"/>
    <s v="Summer"/>
    <s v="Online"/>
    <x v="3"/>
    <n v="2026.821641070575"/>
    <n v="585.06555081292618"/>
    <n v="2925.3277540646309"/>
  </r>
  <r>
    <n v="346.41849897539402"/>
    <n v="289.73178278094099"/>
    <n v="42"/>
    <n v="16.363651583883701"/>
    <n v="60"/>
    <n v="2.0769037723689499"/>
    <n v="8"/>
    <x v="2"/>
    <s v="Metal"/>
    <s v="Brown"/>
    <x v="2"/>
    <s v="Spring"/>
    <s v="Online"/>
    <x v="2"/>
    <n v="14549.576956966548"/>
    <n v="414.19610675953533"/>
    <n v="17396.236483900484"/>
  </r>
  <r>
    <n v="274.18807240391197"/>
    <n v="161.358440889836"/>
    <n v="28"/>
    <n v="41.150452142157398"/>
    <n v="146"/>
    <n v="6.3115966348237196"/>
    <n v="5"/>
    <x v="1"/>
    <s v="Plastic"/>
    <s v="Red"/>
    <x v="2"/>
    <s v="Winter"/>
    <s v="Retail"/>
    <x v="2"/>
    <n v="7677.2660273095353"/>
    <n v="465.91364315362745"/>
    <n v="13045.582008301568"/>
  </r>
  <r>
    <n v="299.91359792193401"/>
    <n v="195.66258442606701"/>
    <n v="5"/>
    <n v="34.760349053264001"/>
    <n v="173"/>
    <n v="8.7088354709674292"/>
    <n v="5"/>
    <x v="3"/>
    <s v="Plastic"/>
    <s v="Brown"/>
    <x v="0"/>
    <s v="Spring"/>
    <s v="Online"/>
    <x v="3"/>
    <n v="1499.5679896096701"/>
    <n v="459.71061090868534"/>
    <n v="2298.5530545434267"/>
  </r>
  <r>
    <n v="373.64080022251801"/>
    <n v="307.64174698514501"/>
    <n v="49"/>
    <n v="17.6637704442523"/>
    <n v="176"/>
    <n v="23.596309677301399"/>
    <n v="2"/>
    <x v="1"/>
    <s v="Fabric"/>
    <s v="Red"/>
    <x v="0"/>
    <s v="Fall"/>
    <s v="Online"/>
    <x v="3"/>
    <n v="18308.399210903382"/>
    <n v="453.79877392798954"/>
    <n v="22236.139922471488"/>
  </r>
  <r>
    <n v="152.80463359908401"/>
    <n v="126.743718425162"/>
    <n v="26"/>
    <n v="17.055055570040999"/>
    <n v="21"/>
    <n v="4.7817079724676299"/>
    <n v="5"/>
    <x v="4"/>
    <s v="Metal"/>
    <s v="White"/>
    <x v="1"/>
    <s v="Spring"/>
    <s v="Retail"/>
    <x v="1"/>
    <n v="3972.9204735761841"/>
    <n v="184.22416778893194"/>
    <n v="4789.8283625122303"/>
  </r>
  <r>
    <n v="498.35026222553302"/>
    <n v="325.84354334031201"/>
    <n v="5"/>
    <n v="34.615556960849197"/>
    <n v="77"/>
    <n v="1.3227664919259601"/>
    <n v="7"/>
    <x v="4"/>
    <s v="Glass"/>
    <s v="Black"/>
    <x v="2"/>
    <s v="Fall"/>
    <s v="Online"/>
    <x v="2"/>
    <n v="2491.7513111276648"/>
    <n v="762.18476301332339"/>
    <n v="3810.923815066617"/>
  </r>
  <r>
    <n v="488.65692296605198"/>
    <n v="334.07011447465101"/>
    <n v="22"/>
    <n v="31.635039068532699"/>
    <n v="112"/>
    <n v="11.819625231391599"/>
    <n v="2"/>
    <x v="3"/>
    <s v="Glass"/>
    <s v="Blue"/>
    <x v="1"/>
    <s v="Summer"/>
    <s v="Retail"/>
    <x v="0"/>
    <n v="10750.452305253144"/>
    <n v="714.776862749776"/>
    <n v="15725.090980495072"/>
  </r>
  <r>
    <n v="342.64655885612098"/>
    <n v="212.891226167708"/>
    <n v="15"/>
    <n v="37.8685643660286"/>
    <n v="184"/>
    <n v="12.491765104257601"/>
    <n v="6"/>
    <x v="4"/>
    <s v="Wood"/>
    <s v="White"/>
    <x v="2"/>
    <s v="Fall"/>
    <s v="Retail"/>
    <x v="1"/>
    <n v="5139.6983828418142"/>
    <n v="551.48662727627891"/>
    <n v="8272.2994091441833"/>
  </r>
  <r>
    <n v="139.79410291811499"/>
    <n v="122.043320519273"/>
    <n v="13"/>
    <n v="12.6978048632275"/>
    <n v="122"/>
    <n v="13.527220145668601"/>
    <n v="7"/>
    <x v="0"/>
    <s v="Metal"/>
    <s v="Blue"/>
    <x v="2"/>
    <s v="Winter"/>
    <s v="Retail"/>
    <x v="0"/>
    <n v="1817.3233379354949"/>
    <n v="160.12667573719736"/>
    <n v="2081.6467845835655"/>
  </r>
  <r>
    <n v="356.10270909408098"/>
    <n v="194.95110110612001"/>
    <n v="28"/>
    <n v="45.254249370336701"/>
    <n v="141"/>
    <n v="24.807106320809002"/>
    <n v="5"/>
    <x v="3"/>
    <s v="Glass"/>
    <s v="Brown"/>
    <x v="1"/>
    <s v="Summer"/>
    <s v="Online"/>
    <x v="1"/>
    <n v="9970.8758546342669"/>
    <n v="650.46639236531212"/>
    <n v="18213.058986228738"/>
  </r>
  <r>
    <n v="82.489284040629101"/>
    <n v="72.054370571011205"/>
    <n v="33"/>
    <n v="12.650023079941199"/>
    <n v="43"/>
    <n v="2.9401624461282498"/>
    <n v="9"/>
    <x v="0"/>
    <s v="Metal"/>
    <s v="Blue"/>
    <x v="2"/>
    <s v="Summer"/>
    <s v="Retail"/>
    <x v="2"/>
    <n v="2722.1463733407604"/>
    <n v="94.435381609913733"/>
    <n v="3116.3675931271532"/>
  </r>
  <r>
    <n v="63.793625992612697"/>
    <n v="49.347341259217899"/>
    <n v="43"/>
    <n v="22.645341926586202"/>
    <n v="143"/>
    <n v="21.118262472658799"/>
    <n v="4"/>
    <x v="4"/>
    <s v="Metal"/>
    <s v="Brown"/>
    <x v="1"/>
    <s v="Summer"/>
    <s v="Retail"/>
    <x v="0"/>
    <n v="2743.125917682346"/>
    <n v="82.469016839385503"/>
    <n v="3546.1677240935765"/>
  </r>
  <r>
    <n v="165.957299830046"/>
    <n v="118.26596156491701"/>
    <n v="23"/>
    <n v="28.737113892530701"/>
    <n v="96"/>
    <n v="10.1383671313587"/>
    <n v="1"/>
    <x v="3"/>
    <s v="Glass"/>
    <s v="Blue"/>
    <x v="0"/>
    <s v="Winter"/>
    <s v="Retail"/>
    <x v="3"/>
    <n v="3817.017896091058"/>
    <n v="232.880407874263"/>
    <n v="5356.2493811080494"/>
  </r>
  <r>
    <n v="258.18033053269198"/>
    <n v="132.46293610963701"/>
    <n v="33"/>
    <n v="48.693637568620098"/>
    <n v="76"/>
    <n v="9.2994040930640907"/>
    <n v="8"/>
    <x v="0"/>
    <s v="Metal"/>
    <s v="Green"/>
    <x v="1"/>
    <s v="Fall"/>
    <s v="Online"/>
    <x v="1"/>
    <n v="8519.9509075788355"/>
    <n v="503.21308761266653"/>
    <n v="16606.031891217994"/>
  </r>
  <r>
    <n v="440.72262743377098"/>
    <n v="304.20371501980202"/>
    <n v="43"/>
    <n v="30.9761523271196"/>
    <n v="139"/>
    <n v="27.976293782579301"/>
    <n v="8"/>
    <x v="4"/>
    <s v="Plastic"/>
    <s v="White"/>
    <x v="1"/>
    <s v="Summer"/>
    <s v="Retail"/>
    <x v="0"/>
    <n v="18951.072979652152"/>
    <n v="638.50776549353645"/>
    <n v="27455.833916222069"/>
  </r>
  <r>
    <n v="377.22608139483799"/>
    <n v="250.13832863595999"/>
    <n v="18"/>
    <n v="33.6900757998907"/>
    <n v="54"/>
    <n v="7.4540557325022601"/>
    <n v="7"/>
    <x v="2"/>
    <s v="Wood"/>
    <s v="Green"/>
    <x v="2"/>
    <s v="Winter"/>
    <s v="Online"/>
    <x v="1"/>
    <n v="6790.0694651070835"/>
    <n v="568.88329453740528"/>
    <n v="10239.899301673295"/>
  </r>
  <r>
    <n v="384.21793453999101"/>
    <n v="216.88623084842399"/>
    <n v="30"/>
    <n v="43.551247520995098"/>
    <n v="50"/>
    <n v="19.275955060180902"/>
    <n v="8"/>
    <x v="2"/>
    <s v="Fabric"/>
    <s v="Black"/>
    <x v="1"/>
    <s v="Summer"/>
    <s v="Retail"/>
    <x v="2"/>
    <n v="11526.53803619973"/>
    <n v="680.64911564324461"/>
    <n v="20419.47346929734"/>
  </r>
  <r>
    <n v="241.472000501633"/>
    <n v="184.137816293132"/>
    <n v="26"/>
    <n v="23.743615859973701"/>
    <n v="101"/>
    <n v="8.2538327212827607"/>
    <n v="2"/>
    <x v="1"/>
    <s v="Glass"/>
    <s v="Black"/>
    <x v="0"/>
    <s v="Summer"/>
    <s v="Retail"/>
    <x v="0"/>
    <n v="6278.2720130424577"/>
    <n v="316.65807817248248"/>
    <n v="8233.1100324845447"/>
  </r>
  <r>
    <n v="205.67074664613301"/>
    <n v="182.73030621286799"/>
    <n v="16"/>
    <n v="11.153963705268501"/>
    <n v="166"/>
    <n v="15.214316479211501"/>
    <n v="3"/>
    <x v="2"/>
    <s v="Fabric"/>
    <s v="Red"/>
    <x v="0"/>
    <s v="Winter"/>
    <s v="Online"/>
    <x v="0"/>
    <n v="3290.7319463381282"/>
    <n v="231.49118995455865"/>
    <n v="3703.8590392729384"/>
  </r>
  <r>
    <n v="216.96744334307101"/>
    <n v="157.27438927663599"/>
    <n v="13"/>
    <n v="27.512447557418898"/>
    <n v="160"/>
    <n v="23.588786777888298"/>
    <n v="9"/>
    <x v="0"/>
    <s v="Wood"/>
    <s v="Red"/>
    <x v="0"/>
    <s v="Spring"/>
    <s v="Online"/>
    <x v="0"/>
    <n v="2820.5767634599233"/>
    <n v="299.31682893409248"/>
    <n v="3891.1187761432025"/>
  </r>
  <r>
    <n v="494.44230368122601"/>
    <n v="388.58285446807201"/>
    <n v="39"/>
    <n v="21.409868942242099"/>
    <n v="160"/>
    <n v="26.451675705487801"/>
    <n v="1"/>
    <x v="2"/>
    <s v="Plastic"/>
    <s v="Red"/>
    <x v="0"/>
    <s v="Summer"/>
    <s v="Online"/>
    <x v="1"/>
    <n v="19283.249843567814"/>
    <n v="629.14044934961078"/>
    <n v="24536.477524634822"/>
  </r>
  <r>
    <n v="68.049136135617104"/>
    <n v="35.887765733892302"/>
    <n v="33"/>
    <n v="47.261981897359298"/>
    <n v="28"/>
    <n v="25.160917208851501"/>
    <n v="8"/>
    <x v="3"/>
    <s v="Plastic"/>
    <s v="Black"/>
    <x v="1"/>
    <s v="Spring"/>
    <s v="Retail"/>
    <x v="3"/>
    <n v="2245.6214924753644"/>
    <n v="129.03241074243127"/>
    <n v="4258.0695545002318"/>
  </r>
  <r>
    <n v="440.16417325510099"/>
    <n v="293.61890579144199"/>
    <n v="26"/>
    <n v="33.293320167320203"/>
    <n v="68"/>
    <n v="17.465422084339099"/>
    <n v="8"/>
    <x v="3"/>
    <s v="Plastic"/>
    <s v="Blue"/>
    <x v="0"/>
    <s v="Summer"/>
    <s v="Retail"/>
    <x v="3"/>
    <n v="11444.268504632626"/>
    <n v="659.85021943703953"/>
    <n v="17156.105705363028"/>
  </r>
  <r>
    <n v="310.40393385757699"/>
    <n v="169.64921954189501"/>
    <n v="48"/>
    <n v="45.345660593420099"/>
    <n v="197"/>
    <n v="7.4644894601466598"/>
    <n v="7"/>
    <x v="3"/>
    <s v="Plastic"/>
    <s v="Brown"/>
    <x v="1"/>
    <s v="Spring"/>
    <s v="Online"/>
    <x v="3"/>
    <n v="14899.388825163696"/>
    <n v="567.9401438711875"/>
    <n v="27261.126905817"/>
  </r>
  <r>
    <n v="247.37693863531501"/>
    <n v="184.325092439054"/>
    <n v="1"/>
    <n v="25.488166578539499"/>
    <n v="158"/>
    <n v="19.837001497855901"/>
    <n v="5"/>
    <x v="2"/>
    <s v="Glass"/>
    <s v="Blue"/>
    <x v="1"/>
    <s v="Fall"/>
    <s v="Online"/>
    <x v="2"/>
    <n v="247.37693863531501"/>
    <n v="331.99684838793246"/>
    <n v="331.99684838793246"/>
  </r>
  <r>
    <n v="376.36594718681101"/>
    <n v="329.46806415108301"/>
    <n v="49"/>
    <n v="12.460713671433799"/>
    <n v="79"/>
    <n v="21.2971513733882"/>
    <n v="4"/>
    <x v="2"/>
    <s v="Glass"/>
    <s v="White"/>
    <x v="2"/>
    <s v="Spring"/>
    <s v="Online"/>
    <x v="0"/>
    <n v="18441.931412153739"/>
    <n v="429.93947400276397"/>
    <n v="21067.034226135434"/>
  </r>
  <r>
    <n v="269.00102364111598"/>
    <n v="205.70806680366499"/>
    <n v="38"/>
    <n v="23.528890701134401"/>
    <n v="30"/>
    <n v="0.32075970340504201"/>
    <n v="6"/>
    <x v="1"/>
    <s v="Metal"/>
    <s v="Black"/>
    <x v="1"/>
    <s v="Spring"/>
    <s v="Online"/>
    <x v="3"/>
    <n v="10222.038898362407"/>
    <n v="351.76817246079418"/>
    <n v="13367.19055351018"/>
  </r>
  <r>
    <n v="443.04045713674702"/>
    <n v="235.13097162226001"/>
    <n v="2"/>
    <n v="46.927878067423102"/>
    <n v="111"/>
    <n v="13.1763153279562"/>
    <n v="1"/>
    <x v="4"/>
    <s v="Metal"/>
    <s v="Brown"/>
    <x v="1"/>
    <s v="Spring"/>
    <s v="Online"/>
    <x v="3"/>
    <n v="886.08091427349405"/>
    <n v="834.78941674800183"/>
    <n v="1669.5788334960037"/>
  </r>
  <r>
    <n v="455.31583880506599"/>
    <n v="292.25197564997001"/>
    <n v="49"/>
    <n v="35.8133518005966"/>
    <n v="45"/>
    <n v="25.2978612846529"/>
    <n v="5"/>
    <x v="1"/>
    <s v="Wood"/>
    <s v="Brown"/>
    <x v="2"/>
    <s v="Spring"/>
    <s v="Retail"/>
    <x v="0"/>
    <n v="22310.476101448232"/>
    <n v="709.3622296502748"/>
    <n v="34758.749252863468"/>
  </r>
  <r>
    <n v="239.77441709305401"/>
    <n v="172.701204874496"/>
    <n v="6"/>
    <n v="27.973464822365901"/>
    <n v="96"/>
    <n v="14.6876278872914"/>
    <n v="4"/>
    <x v="0"/>
    <s v="Metal"/>
    <s v="Brown"/>
    <x v="0"/>
    <s v="Fall"/>
    <s v="Retail"/>
    <x v="2"/>
    <n v="1438.6465025583241"/>
    <n v="332.89733637987007"/>
    <n v="1997.3840182792205"/>
  </r>
  <r>
    <n v="174.57250875577299"/>
    <n v="115.44185019307299"/>
    <n v="46"/>
    <n v="33.871689754669902"/>
    <n v="51"/>
    <n v="9.3412632648996308"/>
    <n v="4"/>
    <x v="3"/>
    <s v="Wood"/>
    <s v="Red"/>
    <x v="0"/>
    <s v="Winter"/>
    <s v="Online"/>
    <x v="1"/>
    <n v="8030.3354027655578"/>
    <n v="263.99057848011637"/>
    <n v="12143.566610085352"/>
  </r>
  <r>
    <n v="316.55764786701297"/>
    <n v="263.83737877928399"/>
    <n v="38"/>
    <n v="16.654239580993099"/>
    <n v="137"/>
    <n v="26.153933130739802"/>
    <n v="7"/>
    <x v="2"/>
    <s v="Wood"/>
    <s v="Brown"/>
    <x v="1"/>
    <s v="Spring"/>
    <s v="Online"/>
    <x v="1"/>
    <n v="12029.190618946493"/>
    <n v="379.81253788503727"/>
    <n v="14432.876439631416"/>
  </r>
  <r>
    <n v="460.56350552751002"/>
    <n v="380.36484627609599"/>
    <n v="42"/>
    <n v="17.413159811600401"/>
    <n v="73"/>
    <n v="4.6764209258941696"/>
    <n v="9"/>
    <x v="4"/>
    <s v="Wood"/>
    <s v="Brown"/>
    <x v="2"/>
    <s v="Winter"/>
    <s v="Retail"/>
    <x v="1"/>
    <n v="19343.667232155422"/>
    <n v="557.67178460497894"/>
    <n v="23422.214953409115"/>
  </r>
  <r>
    <n v="144.797985052549"/>
    <n v="107.835752087712"/>
    <n v="24"/>
    <n v="25.526759195871101"/>
    <n v="40"/>
    <n v="6.1933569724860096"/>
    <n v="8"/>
    <x v="4"/>
    <s v="Plastic"/>
    <s v="Black"/>
    <x v="1"/>
    <s v="Summer"/>
    <s v="Online"/>
    <x v="0"/>
    <n v="3475.1516412611759"/>
    <n v="194.42954743084204"/>
    <n v="4666.3091383402088"/>
  </r>
  <r>
    <n v="330.33496260356702"/>
    <n v="214.51396783755001"/>
    <n v="18"/>
    <n v="35.061682194691699"/>
    <n v="76"/>
    <n v="20.621171008084001"/>
    <n v="8"/>
    <x v="2"/>
    <s v="Fabric"/>
    <s v="Blue"/>
    <x v="1"/>
    <s v="Winter"/>
    <s v="Online"/>
    <x v="2"/>
    <n v="5946.0293268642063"/>
    <n v="508.69035997197363"/>
    <n v="9156.4264794955252"/>
  </r>
  <r>
    <n v="334.20209904163403"/>
    <n v="201.23463035015899"/>
    <n v="27"/>
    <n v="39.786545049470199"/>
    <n v="130"/>
    <n v="10.5730782457972"/>
    <n v="5"/>
    <x v="1"/>
    <s v="Fabric"/>
    <s v="Blue"/>
    <x v="0"/>
    <s v="Spring"/>
    <s v="Online"/>
    <x v="0"/>
    <n v="9023.4566741241179"/>
    <n v="555.02893716397432"/>
    <n v="14985.781303427306"/>
  </r>
  <r>
    <n v="379.90086008687598"/>
    <n v="206.03912786354999"/>
    <n v="41"/>
    <n v="45.7650272714748"/>
    <n v="186"/>
    <n v="21.390505072013301"/>
    <n v="6"/>
    <x v="4"/>
    <s v="Glass"/>
    <s v="Green"/>
    <x v="2"/>
    <s v="Winter"/>
    <s v="Online"/>
    <x v="1"/>
    <n v="15575.935263561914"/>
    <n v="700.47211416235291"/>
    <n v="28719.35668065647"/>
  </r>
  <r>
    <n v="109.205458307266"/>
    <n v="70.105434824567993"/>
    <n v="8"/>
    <n v="35.804092660537798"/>
    <n v="113"/>
    <n v="4.7311086377847502"/>
    <n v="2"/>
    <x v="1"/>
    <s v="Wood"/>
    <s v="Green"/>
    <x v="1"/>
    <s v="Fall"/>
    <s v="Retail"/>
    <x v="3"/>
    <n v="873.643666458128"/>
    <n v="170.11280443439691"/>
    <n v="1360.9024354751753"/>
  </r>
  <r>
    <n v="372.12123410693903"/>
    <n v="247.56072385443201"/>
    <n v="28"/>
    <n v="33.4730993116912"/>
    <n v="51"/>
    <n v="7.5680726880253699"/>
    <n v="3"/>
    <x v="2"/>
    <s v="Plastic"/>
    <s v="White"/>
    <x v="0"/>
    <s v="Fall"/>
    <s v="Online"/>
    <x v="3"/>
    <n v="10419.394554994293"/>
    <n v="559.3545321619564"/>
    <n v="15661.92690053478"/>
  </r>
  <r>
    <n v="459.064634299538"/>
    <n v="353.63087873542702"/>
    <n v="10"/>
    <n v="22.967082995837"/>
    <n v="161"/>
    <n v="4.6994213509089997"/>
    <n v="5"/>
    <x v="1"/>
    <s v="Metal"/>
    <s v="Black"/>
    <x v="1"/>
    <s v="Spring"/>
    <s v="Retail"/>
    <x v="3"/>
    <n v="4590.6463429953801"/>
    <n v="595.93307919876554"/>
    <n v="5959.3307919876552"/>
  </r>
  <r>
    <n v="130.85739899160799"/>
    <n v="99.878732587146303"/>
    <n v="17"/>
    <n v="23.673607028096999"/>
    <n v="176"/>
    <n v="28.587309406905199"/>
    <n v="2"/>
    <x v="3"/>
    <s v="Metal"/>
    <s v="Green"/>
    <x v="0"/>
    <s v="Winter"/>
    <s v="Retail"/>
    <x v="1"/>
    <n v="2224.575782857336"/>
    <n v="171.44449501207106"/>
    <n v="2914.5564152052079"/>
  </r>
  <r>
    <n v="156.894496215744"/>
    <n v="82.847080607727705"/>
    <n v="29"/>
    <n v="47.195674414349703"/>
    <n v="155"/>
    <n v="12.162118825527701"/>
    <n v="3"/>
    <x v="2"/>
    <s v="Glass"/>
    <s v="Green"/>
    <x v="2"/>
    <s v="Summer"/>
    <s v="Retail"/>
    <x v="2"/>
    <n v="4549.9403902565764"/>
    <n v="297.1243254707536"/>
    <n v="8616.6054386518554"/>
  </r>
  <r>
    <n v="487.12779231873702"/>
    <n v="320.58061524712701"/>
    <n v="6"/>
    <n v="34.189627382753599"/>
    <n v="86"/>
    <n v="10.116597297306701"/>
    <n v="4"/>
    <x v="2"/>
    <s v="Glass"/>
    <s v="Black"/>
    <x v="1"/>
    <s v="Fall"/>
    <s v="Retail"/>
    <x v="1"/>
    <n v="2922.7667539124222"/>
    <n v="740.19910987569654"/>
    <n v="4441.194659254179"/>
  </r>
  <r>
    <n v="131.43962871926999"/>
    <n v="75.276993086058994"/>
    <n v="14"/>
    <n v="42.728845311305498"/>
    <n v="108"/>
    <n v="0.42606468512294099"/>
    <n v="6"/>
    <x v="4"/>
    <s v="Wood"/>
    <s v="Blue"/>
    <x v="2"/>
    <s v="Spring"/>
    <s v="Online"/>
    <x v="0"/>
    <n v="1840.1548020697799"/>
    <n v="229.50406611099211"/>
    <n v="3213.0569255538894"/>
  </r>
  <r>
    <n v="434.47329201630998"/>
    <n v="244.48901893174499"/>
    <n v="22"/>
    <n v="43.7274917873277"/>
    <n v="140"/>
    <n v="4.6025273823266204"/>
    <n v="5"/>
    <x v="4"/>
    <s v="Wood"/>
    <s v="White"/>
    <x v="0"/>
    <s v="Fall"/>
    <s v="Retail"/>
    <x v="2"/>
    <n v="9558.4124243588194"/>
    <n v="772.08801565107535"/>
    <n v="16985.936344323658"/>
  </r>
  <r>
    <n v="271.52503540161501"/>
    <n v="225.61581589890301"/>
    <n v="6"/>
    <n v="16.907914010510101"/>
    <n v="68"/>
    <n v="12.634075687274899"/>
    <n v="4"/>
    <x v="4"/>
    <s v="Metal"/>
    <s v="White"/>
    <x v="2"/>
    <s v="Spring"/>
    <s v="Online"/>
    <x v="3"/>
    <n v="1629.1502124096901"/>
    <n v="326.77604872738362"/>
    <n v="1960.6562923643019"/>
  </r>
  <r>
    <n v="161.253983481429"/>
    <n v="83.330590006308398"/>
    <n v="26"/>
    <n v="48.323391331349598"/>
    <n v="119"/>
    <n v="2.05508377715682"/>
    <n v="2"/>
    <x v="3"/>
    <s v="Metal"/>
    <s v="White"/>
    <x v="2"/>
    <s v="Winter"/>
    <s v="Online"/>
    <x v="2"/>
    <n v="4192.6035705171544"/>
    <n v="312.04443874284976"/>
    <n v="8113.1554073140942"/>
  </r>
  <r>
    <n v="441.83745557263001"/>
    <n v="295.00300590959898"/>
    <n v="39"/>
    <n v="33.232684963915098"/>
    <n v="66"/>
    <n v="15.3221798851865"/>
    <n v="5"/>
    <x v="3"/>
    <s v="Metal"/>
    <s v="Green"/>
    <x v="2"/>
    <s v="Winter"/>
    <s v="Retail"/>
    <x v="2"/>
    <n v="17231.660767332571"/>
    <n v="661.75711174522382"/>
    <n v="25808.527358063729"/>
  </r>
  <r>
    <n v="250.38736475119899"/>
    <n v="142.040110419158"/>
    <n v="12"/>
    <n v="43.271853769339202"/>
    <n v="60"/>
    <n v="13.6504631539334"/>
    <n v="5"/>
    <x v="0"/>
    <s v="Metal"/>
    <s v="Blue"/>
    <x v="1"/>
    <s v="Winter"/>
    <s v="Online"/>
    <x v="1"/>
    <n v="3004.6483770143877"/>
    <n v="441.38118621593168"/>
    <n v="5296.5742345911804"/>
  </r>
  <r>
    <n v="281.66780926835997"/>
    <n v="239.905510823632"/>
    <n v="35"/>
    <n v="14.826791372861001"/>
    <n v="187"/>
    <n v="23.015044210330501"/>
    <n v="7"/>
    <x v="2"/>
    <s v="Fabric"/>
    <s v="White"/>
    <x v="0"/>
    <s v="Winter"/>
    <s v="Online"/>
    <x v="2"/>
    <n v="9858.3733243925999"/>
    <n v="330.70000978994619"/>
    <n v="11574.500342648116"/>
  </r>
  <r>
    <n v="211.65501622989399"/>
    <n v="152.98767566612099"/>
    <n v="14"/>
    <n v="27.718379468998499"/>
    <n v="70"/>
    <n v="19.794081042009498"/>
    <n v="1"/>
    <x v="4"/>
    <s v="Wood"/>
    <s v="Black"/>
    <x v="2"/>
    <s v="Winter"/>
    <s v="Retail"/>
    <x v="1"/>
    <n v="2963.1702272185157"/>
    <n v="292.81996540063102"/>
    <n v="4099.4795156088339"/>
  </r>
  <r>
    <n v="316.82788314571701"/>
    <n v="187.737076462532"/>
    <n v="22"/>
    <n v="40.744774544926003"/>
    <n v="151"/>
    <n v="13.3784191596172"/>
    <n v="4"/>
    <x v="2"/>
    <s v="Wood"/>
    <s v="White"/>
    <x v="1"/>
    <s v="Spring"/>
    <s v="Retail"/>
    <x v="0"/>
    <n v="6970.2134292057744"/>
    <n v="534.68344894903635"/>
    <n v="11763.035876878799"/>
  </r>
  <r>
    <n v="123.58574266326001"/>
    <n v="86.6300110991276"/>
    <n v="23"/>
    <n v="29.902908513344901"/>
    <n v="190"/>
    <n v="6.7398210031521399"/>
    <n v="5"/>
    <x v="1"/>
    <s v="Metal"/>
    <s v="Red"/>
    <x v="0"/>
    <s v="Fall"/>
    <s v="Retail"/>
    <x v="2"/>
    <n v="2842.4720812549804"/>
    <n v="176.30652005980579"/>
    <n v="4055.0499613755333"/>
  </r>
  <r>
    <n v="225.986691493292"/>
    <n v="179.11581866735699"/>
    <n v="48"/>
    <n v="20.740545611875302"/>
    <n v="188"/>
    <n v="21.8059069805341"/>
    <n v="8"/>
    <x v="3"/>
    <s v="Plastic"/>
    <s v="Blue"/>
    <x v="0"/>
    <s v="Summer"/>
    <s v="Online"/>
    <x v="2"/>
    <n v="10847.361191678016"/>
    <n v="285.12269386395269"/>
    <n v="13685.889305469729"/>
  </r>
  <r>
    <n v="486.23554505087901"/>
    <n v="429.46618544144098"/>
    <n v="7"/>
    <n v="11.6752796432226"/>
    <n v="150"/>
    <n v="21.235863103626102"/>
    <n v="8"/>
    <x v="0"/>
    <s v="Metal"/>
    <s v="Red"/>
    <x v="0"/>
    <s v="Fall"/>
    <s v="Online"/>
    <x v="2"/>
    <n v="3403.6488153561531"/>
    <n v="550.50901161847696"/>
    <n v="3853.5630813293387"/>
  </r>
  <r>
    <n v="166.16004471550701"/>
    <n v="97.731749526863197"/>
    <n v="40"/>
    <n v="41.182159830183203"/>
    <n v="29"/>
    <n v="4.59888481546162"/>
    <n v="1"/>
    <x v="1"/>
    <s v="Glass"/>
    <s v="Blue"/>
    <x v="2"/>
    <s v="Winter"/>
    <s v="Retail"/>
    <x v="3"/>
    <n v="6646.4017886202801"/>
    <n v="282.49939854264557"/>
    <n v="11299.975941705823"/>
  </r>
  <r>
    <n v="345.53149904358099"/>
    <n v="295.24723598137001"/>
    <n v="25"/>
    <n v="14.5527291148261"/>
    <n v="187"/>
    <n v="27.442554942762001"/>
    <n v="5"/>
    <x v="2"/>
    <s v="Plastic"/>
    <s v="Brown"/>
    <x v="2"/>
    <s v="Fall"/>
    <s v="Retail"/>
    <x v="1"/>
    <n v="8638.2874760895247"/>
    <n v="404.37979523993755"/>
    <n v="10109.494880998438"/>
  </r>
  <r>
    <n v="196.33552890111201"/>
    <n v="171.54260141437999"/>
    <n v="13"/>
    <n v="12.6278354333003"/>
    <n v="145"/>
    <n v="1.9321534804512901"/>
    <n v="1"/>
    <x v="3"/>
    <s v="Glass"/>
    <s v="Black"/>
    <x v="2"/>
    <s v="Fall"/>
    <s v="Online"/>
    <x v="1"/>
    <n v="2552.3618757144563"/>
    <n v="224.71176017532443"/>
    <n v="2921.2528822792174"/>
  </r>
  <r>
    <n v="398.06290655896998"/>
    <n v="344.94866351420001"/>
    <n v="21"/>
    <n v="13.3431782187173"/>
    <n v="95"/>
    <n v="1.6511312667814799"/>
    <n v="1"/>
    <x v="4"/>
    <s v="Plastic"/>
    <s v="Brown"/>
    <x v="0"/>
    <s v="Spring"/>
    <s v="Online"/>
    <x v="3"/>
    <n v="8359.3210377383693"/>
    <n v="459.35553413631993"/>
    <n v="9646.4662168627183"/>
  </r>
  <r>
    <n v="108.893147323257"/>
    <n v="82.123481330859406"/>
    <n v="41"/>
    <n v="24.5834257255236"/>
    <n v="55"/>
    <n v="5.6205125298728102"/>
    <n v="2"/>
    <x v="1"/>
    <s v="Glass"/>
    <s v="Green"/>
    <x v="0"/>
    <s v="Summer"/>
    <s v="Retail"/>
    <x v="1"/>
    <n v="4464.6190402535367"/>
    <n v="144.38888052239497"/>
    <n v="5919.9441014181939"/>
  </r>
  <r>
    <n v="486.41947028534503"/>
    <n v="365.75254678463199"/>
    <n v="10"/>
    <n v="24.807173822611599"/>
    <n v="52"/>
    <n v="27.283823941463101"/>
    <n v="2"/>
    <x v="3"/>
    <s v="Metal"/>
    <s v="Green"/>
    <x v="2"/>
    <s v="Summer"/>
    <s v="Online"/>
    <x v="0"/>
    <n v="4864.1947028534505"/>
    <n v="646.89611365029202"/>
    <n v="6468.9611365029205"/>
  </r>
  <r>
    <n v="254.20529362263699"/>
    <n v="168.101957771424"/>
    <n v="9"/>
    <n v="33.871574672647"/>
    <n v="6"/>
    <n v="15.5999437211076"/>
    <n v="9"/>
    <x v="2"/>
    <s v="Metal"/>
    <s v="Brown"/>
    <x v="2"/>
    <s v="Winter"/>
    <s v="Online"/>
    <x v="3"/>
    <n v="2287.8476426037328"/>
    <n v="384.41153311038983"/>
    <n v="3459.7037979935085"/>
  </r>
  <r>
    <n v="156.222708505908"/>
    <n v="125.128008271997"/>
    <n v="15"/>
    <n v="19.904084707848401"/>
    <n v="96"/>
    <n v="23.638227620186999"/>
    <n v="4"/>
    <x v="2"/>
    <s v="Plastic"/>
    <s v="Blue"/>
    <x v="0"/>
    <s v="Spring"/>
    <s v="Retail"/>
    <x v="1"/>
    <n v="2343.34062758862"/>
    <n v="195.04453870847505"/>
    <n v="2925.6680806271256"/>
  </r>
  <r>
    <n v="83.073536298505701"/>
    <n v="59.1913573167148"/>
    <n v="2"/>
    <n v="28.748239265962699"/>
    <n v="196"/>
    <n v="6.8352956422950104"/>
    <n v="3"/>
    <x v="1"/>
    <s v="Glass"/>
    <s v="White"/>
    <x v="0"/>
    <s v="Spring"/>
    <s v="Retail"/>
    <x v="0"/>
    <n v="166.1470725970114"/>
    <n v="116.59155569305264"/>
    <n v="233.18311138610528"/>
  </r>
  <r>
    <n v="126.391057289393"/>
    <n v="97.444374272949204"/>
    <n v="25"/>
    <n v="22.902477150868201"/>
    <n v="112"/>
    <n v="14.7066592396122"/>
    <n v="1"/>
    <x v="1"/>
    <s v="Fabric"/>
    <s v="Red"/>
    <x v="1"/>
    <s v="Spring"/>
    <s v="Online"/>
    <x v="1"/>
    <n v="3159.7764322348253"/>
    <n v="163.93659954123453"/>
    <n v="4098.4149885308634"/>
  </r>
  <r>
    <n v="283.89827685020703"/>
    <n v="190.604522667314"/>
    <n v="13"/>
    <n v="32.861683846048102"/>
    <n v="124"/>
    <n v="10.7486839087164"/>
    <n v="2"/>
    <x v="1"/>
    <s v="Plastic"/>
    <s v="Black"/>
    <x v="1"/>
    <s v="Spring"/>
    <s v="Online"/>
    <x v="3"/>
    <n v="3690.6775990526912"/>
    <n v="422.85581931964526"/>
    <n v="5497.1256511553884"/>
  </r>
  <r>
    <n v="201.65142939407801"/>
    <n v="159.828637725444"/>
    <n v="34"/>
    <n v="20.740141438274399"/>
    <n v="199"/>
    <n v="24.834858211985701"/>
    <n v="6"/>
    <x v="0"/>
    <s v="Plastic"/>
    <s v="White"/>
    <x v="2"/>
    <s v="Spring"/>
    <s v="Online"/>
    <x v="1"/>
    <n v="6856.1485993986526"/>
    <n v="254.41810401041391"/>
    <n v="8650.2155363540733"/>
  </r>
  <r>
    <n v="422.997514647174"/>
    <n v="350.99851846122999"/>
    <n v="34"/>
    <n v="17.021139295817999"/>
    <n v="179"/>
    <n v="0.67813318077679796"/>
    <n v="9"/>
    <x v="4"/>
    <s v="Wood"/>
    <s v="Green"/>
    <x v="0"/>
    <s v="Summer"/>
    <s v="Online"/>
    <x v="0"/>
    <n v="14381.915498003917"/>
    <n v="509.76539212215965"/>
    <n v="17332.023332153429"/>
  </r>
  <r>
    <n v="243.89938564781201"/>
    <n v="136.235978032703"/>
    <n v="35"/>
    <n v="44.1425497358873"/>
    <n v="131"/>
    <n v="7.3152818989831596"/>
    <n v="5"/>
    <x v="3"/>
    <s v="Plastic"/>
    <s v="White"/>
    <x v="0"/>
    <s v="Summer"/>
    <s v="Retail"/>
    <x v="0"/>
    <n v="8536.4784976734209"/>
    <n v="436.64611344516112"/>
    <n v="15282.61397058064"/>
  </r>
  <r>
    <n v="161.92142266443301"/>
    <n v="134.908377142321"/>
    <n v="38"/>
    <n v="16.682811377030799"/>
    <n v="161"/>
    <n v="4.5772267290713602"/>
    <n v="4"/>
    <x v="2"/>
    <s v="Fabric"/>
    <s v="Brown"/>
    <x v="1"/>
    <s v="Fall"/>
    <s v="Online"/>
    <x v="0"/>
    <n v="6153.0140612484547"/>
    <n v="194.3433586041499"/>
    <n v="7385.0476269576957"/>
  </r>
  <r>
    <n v="327.71524397181298"/>
    <n v="234.68298587902001"/>
    <n v="3"/>
    <n v="28.388138728387698"/>
    <n v="196"/>
    <n v="25.775671161647001"/>
    <n v="5"/>
    <x v="2"/>
    <s v="Metal"/>
    <s v="Brown"/>
    <x v="0"/>
    <s v="Summer"/>
    <s v="Retail"/>
    <x v="1"/>
    <n v="983.145731915439"/>
    <n v="457.62704411332317"/>
    <n v="1372.8811323399696"/>
  </r>
  <r>
    <n v="368.04974759844998"/>
    <n v="308.37650365749403"/>
    <n v="42"/>
    <n v="16.213363636391001"/>
    <n v="160"/>
    <n v="14.0263154908129"/>
    <n v="9"/>
    <x v="4"/>
    <s v="Glass"/>
    <s v="Red"/>
    <x v="2"/>
    <s v="Spring"/>
    <s v="Online"/>
    <x v="3"/>
    <n v="15458.089399134898"/>
    <n v="439.27022681901667"/>
    <n v="18449.349526398699"/>
  </r>
  <r>
    <n v="125.16885855542699"/>
    <n v="84.178646187998893"/>
    <n v="6"/>
    <n v="32.747931746359399"/>
    <n v="120"/>
    <n v="12.1266013167964"/>
    <n v="7"/>
    <x v="1"/>
    <s v="Wood"/>
    <s v="Green"/>
    <x v="1"/>
    <s v="Fall"/>
    <s v="Retail"/>
    <x v="1"/>
    <n v="751.01315133256196"/>
    <n v="186.11897270334305"/>
    <n v="1116.7138362200583"/>
  </r>
  <r>
    <n v="125.42864732974201"/>
    <n v="81.731337810792795"/>
    <n v="48"/>
    <n v="34.838380584678497"/>
    <n v="196"/>
    <n v="13.4844828630323"/>
    <n v="8"/>
    <x v="1"/>
    <s v="Glass"/>
    <s v="Blue"/>
    <x v="0"/>
    <s v="Summer"/>
    <s v="Online"/>
    <x v="2"/>
    <n v="6020.5750718276158"/>
    <n v="192.48853612783273"/>
    <n v="9239.4497341359711"/>
  </r>
  <r>
    <n v="66.502142120094305"/>
    <n v="57.592470612998298"/>
    <n v="49"/>
    <n v="13.3975706993111"/>
    <n v="37"/>
    <n v="29.157736521069999"/>
    <n v="4"/>
    <x v="2"/>
    <s v="Metal"/>
    <s v="Black"/>
    <x v="0"/>
    <s v="Fall"/>
    <s v="Online"/>
    <x v="3"/>
    <n v="3258.6049638846212"/>
    <n v="76.790157801688011"/>
    <n v="3762.7177322827124"/>
  </r>
  <r>
    <n v="381.38090677953801"/>
    <n v="229.00691859487301"/>
    <n v="19"/>
    <n v="39.953229298063903"/>
    <n v="121"/>
    <n v="25.508021830077698"/>
    <n v="8"/>
    <x v="4"/>
    <s v="Plastic"/>
    <s v="Brown"/>
    <x v="2"/>
    <s v="Summer"/>
    <s v="Retail"/>
    <x v="2"/>
    <n v="7246.2372288112219"/>
    <n v="635.13974577027693"/>
    <n v="12067.655169635262"/>
  </r>
  <r>
    <n v="348.71203742981203"/>
    <n v="292.11081870446202"/>
    <n v="3"/>
    <n v="16.231506988554202"/>
    <n v="25"/>
    <n v="21.191063155509202"/>
    <n v="6"/>
    <x v="2"/>
    <s v="Fabric"/>
    <s v="Black"/>
    <x v="0"/>
    <s v="Winter"/>
    <s v="Online"/>
    <x v="1"/>
    <n v="1046.1361122894361"/>
    <n v="416.28066220812326"/>
    <n v="1248.8419866243698"/>
  </r>
  <r>
    <n v="263.58389408741601"/>
    <n v="182.82395797188701"/>
    <n v="18"/>
    <n v="30.639177099623801"/>
    <n v="128"/>
    <n v="8.7143687766976292"/>
    <n v="5"/>
    <x v="1"/>
    <s v="Wood"/>
    <s v="Green"/>
    <x v="1"/>
    <s v="Summer"/>
    <s v="Retail"/>
    <x v="3"/>
    <n v="4744.5100935734881"/>
    <n v="380.01840673950022"/>
    <n v="6840.3313213110041"/>
  </r>
  <r>
    <n v="429.876702036138"/>
    <n v="303.33741236836698"/>
    <n v="39"/>
    <n v="29.4361822979496"/>
    <n v="3"/>
    <n v="4.9551899855534298"/>
    <n v="7"/>
    <x v="3"/>
    <s v="Fabric"/>
    <s v="Blue"/>
    <x v="1"/>
    <s v="Fall"/>
    <s v="Retail"/>
    <x v="2"/>
    <n v="16765.191379409382"/>
    <n v="609.20272745340264"/>
    <n v="23758.906370682704"/>
  </r>
  <r>
    <n v="412.551568827523"/>
    <n v="257.17941379856802"/>
    <n v="9"/>
    <n v="37.661268740420603"/>
    <n v="38"/>
    <n v="27.643008870733599"/>
    <n v="6"/>
    <x v="1"/>
    <s v="Fabric"/>
    <s v="Brown"/>
    <x v="0"/>
    <s v="Winter"/>
    <s v="Retail"/>
    <x v="1"/>
    <n v="3712.9641194477072"/>
    <n v="661.79012708752782"/>
    <n v="5956.1111437877507"/>
  </r>
  <r>
    <n v="313.40946397853799"/>
    <n v="228.54347156250401"/>
    <n v="12"/>
    <n v="27.078311975239298"/>
    <n v="53"/>
    <n v="12.6922656838944"/>
    <n v="3"/>
    <x v="3"/>
    <s v="Fabric"/>
    <s v="Red"/>
    <x v="0"/>
    <s v="Spring"/>
    <s v="Online"/>
    <x v="3"/>
    <n v="3760.9135677424556"/>
    <n v="429.78909631400631"/>
    <n v="5157.4691557680762"/>
  </r>
  <r>
    <n v="440.72207623096602"/>
    <n v="277.69213957004598"/>
    <n v="5"/>
    <n v="36.991552148951499"/>
    <n v="160"/>
    <n v="8.3626739840588709"/>
    <n v="5"/>
    <x v="0"/>
    <s v="Fabric"/>
    <s v="Black"/>
    <x v="0"/>
    <s v="Fall"/>
    <s v="Online"/>
    <x v="0"/>
    <n v="2203.6103811548301"/>
    <n v="699.46505788053969"/>
    <n v="3497.3252894026982"/>
  </r>
  <r>
    <n v="142.62854451654499"/>
    <n v="73.554648017194495"/>
    <n v="3"/>
    <n v="48.429223430333899"/>
    <n v="32"/>
    <n v="14.127624792529"/>
    <n v="9"/>
    <x v="4"/>
    <s v="Metal"/>
    <s v="Green"/>
    <x v="0"/>
    <s v="Spring"/>
    <s v="Online"/>
    <x v="0"/>
    <n v="427.88563354963497"/>
    <n v="276.56854134021131"/>
    <n v="829.70562402063388"/>
  </r>
  <r>
    <n v="100.363828728977"/>
    <n v="61.101442941009402"/>
    <n v="11"/>
    <n v="39.120055786225699"/>
    <n v="199"/>
    <n v="27.535422684610499"/>
    <n v="7"/>
    <x v="0"/>
    <s v="Fabric"/>
    <s v="Black"/>
    <x v="1"/>
    <s v="Spring"/>
    <s v="Retail"/>
    <x v="0"/>
    <n v="1104.0021160187471"/>
    <n v="164.85532308728585"/>
    <n v="1813.4085539601444"/>
  </r>
  <r>
    <n v="171.38732518264499"/>
    <n v="86.130977465994405"/>
    <n v="30"/>
    <n v="49.744838263736298"/>
    <n v="19"/>
    <n v="11.612019401738699"/>
    <n v="4"/>
    <x v="1"/>
    <s v="Fabric"/>
    <s v="Blue"/>
    <x v="2"/>
    <s v="Fall"/>
    <s v="Online"/>
    <x v="2"/>
    <n v="5141.6197554793498"/>
    <n v="341.03427242374858"/>
    <n v="10231.028172712457"/>
  </r>
  <r>
    <n v="75.689085240191602"/>
    <n v="67.464854169174203"/>
    <n v="4"/>
    <n v="10.8658085177257"/>
    <n v="15"/>
    <n v="16.879229917442899"/>
    <n v="7"/>
    <x v="4"/>
    <s v="Metal"/>
    <s v="Red"/>
    <x v="1"/>
    <s v="Spring"/>
    <s v="Online"/>
    <x v="2"/>
    <n v="302.75634096076641"/>
    <n v="84.915882425705888"/>
    <n v="339.66352970282355"/>
  </r>
  <r>
    <n v="289.026287600464"/>
    <n v="256.16367612611498"/>
    <n v="5"/>
    <n v="11.370111607210101"/>
    <n v="148"/>
    <n v="24.088989033257"/>
    <n v="5"/>
    <x v="1"/>
    <s v="Glass"/>
    <s v="Blue"/>
    <x v="0"/>
    <s v="Fall"/>
    <s v="Retail"/>
    <x v="1"/>
    <n v="1445.13143800232"/>
    <n v="326.10476312410259"/>
    <n v="1630.523815620513"/>
  </r>
  <r>
    <n v="471.47256153273202"/>
    <n v="310.25823288736399"/>
    <n v="1"/>
    <n v="34.193788101107799"/>
    <n v="172"/>
    <n v="12.813975931451701"/>
    <n v="2"/>
    <x v="4"/>
    <s v="Metal"/>
    <s v="Brown"/>
    <x v="0"/>
    <s v="Fall"/>
    <s v="Retail"/>
    <x v="0"/>
    <n v="471.47256153273202"/>
    <n v="716.45601217271849"/>
    <n v="716.45601217271849"/>
  </r>
  <r>
    <n v="67.704593300829302"/>
    <n v="53.577917636511998"/>
    <n v="27"/>
    <n v="20.865165826414099"/>
    <n v="126"/>
    <n v="7.0062540577910397"/>
    <n v="6"/>
    <x v="4"/>
    <s v="Plastic"/>
    <s v="White"/>
    <x v="1"/>
    <s v="Summer"/>
    <s v="Retail"/>
    <x v="2"/>
    <n v="1828.0240191223911"/>
    <n v="85.555993144960865"/>
    <n v="2310.0118149139435"/>
  </r>
  <r>
    <n v="104.949461304512"/>
    <n v="66.991596149851702"/>
    <n v="28"/>
    <n v="36.167756063582999"/>
    <n v="86"/>
    <n v="29.835772451491"/>
    <n v="7"/>
    <x v="1"/>
    <s v="Metal"/>
    <s v="Blue"/>
    <x v="1"/>
    <s v="Winter"/>
    <s v="Retail"/>
    <x v="0"/>
    <n v="2938.5849165263362"/>
    <n v="164.41449466989076"/>
    <n v="4603.6058507569414"/>
  </r>
  <r>
    <n v="253.48956272754501"/>
    <n v="194.790825739441"/>
    <n v="29"/>
    <n v="23.1562737165609"/>
    <n v="81"/>
    <n v="28.697125723564699"/>
    <n v="8"/>
    <x v="1"/>
    <s v="Glass"/>
    <s v="Blue"/>
    <x v="0"/>
    <s v="Spring"/>
    <s v="Online"/>
    <x v="1"/>
    <n v="7351.1973190988056"/>
    <n v="329.87671861792001"/>
    <n v="9566.4248399196804"/>
  </r>
  <r>
    <n v="470.24375788755702"/>
    <n v="386.62125900676898"/>
    <n v="18"/>
    <n v="17.782798278160801"/>
    <n v="61"/>
    <n v="25.304375073765399"/>
    <n v="6"/>
    <x v="4"/>
    <s v="Plastic"/>
    <s v="Black"/>
    <x v="1"/>
    <s v="Spring"/>
    <s v="Retail"/>
    <x v="3"/>
    <n v="8464.3876419760272"/>
    <n v="571.95300744788926"/>
    <n v="10295.154134062006"/>
  </r>
  <r>
    <n v="192.27024723953701"/>
    <n v="168.94834651679"/>
    <n v="12"/>
    <n v="12.1297502123103"/>
    <n v="30"/>
    <n v="20.651216381577601"/>
    <n v="8"/>
    <x v="4"/>
    <s v="Plastic"/>
    <s v="Blue"/>
    <x v="0"/>
    <s v="Winter"/>
    <s v="Retail"/>
    <x v="2"/>
    <n v="2307.2429668744444"/>
    <n v="218.81154054312631"/>
    <n v="2625.7384865175159"/>
  </r>
  <r>
    <n v="278.25566390977599"/>
    <n v="183.67236496344501"/>
    <n v="13"/>
    <n v="33.9915089660131"/>
    <n v="41"/>
    <n v="8.8459688420908993"/>
    <n v="7"/>
    <x v="1"/>
    <s v="Wood"/>
    <s v="Green"/>
    <x v="1"/>
    <s v="Winter"/>
    <s v="Online"/>
    <x v="2"/>
    <n v="3617.323630827088"/>
    <n v="421.54525811914993"/>
    <n v="5480.088355548949"/>
  </r>
  <r>
    <n v="68.707786572676397"/>
    <n v="55.881361540638999"/>
    <n v="41"/>
    <n v="18.668080681757999"/>
    <n v="11"/>
    <n v="27.402388144920899"/>
    <n v="2"/>
    <x v="1"/>
    <s v="Fabric"/>
    <s v="Brown"/>
    <x v="0"/>
    <s v="Winter"/>
    <s v="Online"/>
    <x v="3"/>
    <n v="2817.0192494797325"/>
    <n v="84.478255460603492"/>
    <n v="3463.608473884743"/>
  </r>
  <r>
    <n v="116.75444043293901"/>
    <n v="70.796551195970693"/>
    <n v="2"/>
    <n v="39.362861974715202"/>
    <n v="64"/>
    <n v="8.2667001036368593"/>
    <n v="6"/>
    <x v="2"/>
    <s v="Plastic"/>
    <s v="Black"/>
    <x v="1"/>
    <s v="Winter"/>
    <s v="Retail"/>
    <x v="2"/>
    <n v="233.50888086587801"/>
    <n v="192.54609342587065"/>
    <n v="385.0921868517413"/>
  </r>
  <r>
    <n v="493.983555331481"/>
    <n v="442.67492662078098"/>
    <n v="37"/>
    <n v="10.386707848254"/>
    <n v="72"/>
    <n v="24.024284840304901"/>
    <n v="9"/>
    <x v="2"/>
    <s v="Plastic"/>
    <s v="Black"/>
    <x v="0"/>
    <s v="Winter"/>
    <s v="Online"/>
    <x v="1"/>
    <n v="18277.391547264797"/>
    <n v="551.23915601158546"/>
    <n v="20395.848772428661"/>
  </r>
  <r>
    <n v="484.30341339621998"/>
    <n v="247.14382855548001"/>
    <n v="45"/>
    <n v="48.969216049425903"/>
    <n v="130"/>
    <n v="27.5477450382391"/>
    <n v="6"/>
    <x v="2"/>
    <s v="Glass"/>
    <s v="White"/>
    <x v="2"/>
    <s v="Summer"/>
    <s v="Online"/>
    <x v="2"/>
    <n v="21793.653602829898"/>
    <n v="949.04168798443777"/>
    <n v="42706.875959299701"/>
  </r>
  <r>
    <n v="52.222991420484298"/>
    <n v="38.7187275838114"/>
    <n v="16"/>
    <n v="25.858847739955099"/>
    <n v="114"/>
    <n v="18.090115212897299"/>
    <n v="4"/>
    <x v="0"/>
    <s v="Plastic"/>
    <s v="Brown"/>
    <x v="2"/>
    <s v="Fall"/>
    <s v="Retail"/>
    <x v="2"/>
    <n v="835.56786272774877"/>
    <n v="70.437253574527432"/>
    <n v="1126.9960571924389"/>
  </r>
  <r>
    <n v="478.315303440457"/>
    <n v="365.33837321396902"/>
    <n v="48"/>
    <n v="23.619760733946901"/>
    <n v="136"/>
    <n v="24.091686536735299"/>
    <n v="7"/>
    <x v="4"/>
    <s v="Glass"/>
    <s v="Green"/>
    <x v="1"/>
    <s v="Winter"/>
    <s v="Online"/>
    <x v="3"/>
    <n v="22959.134565141936"/>
    <n v="626.22912422983518"/>
    <n v="30058.997963032089"/>
  </r>
  <r>
    <n v="337.60397201697498"/>
    <n v="261.71675120723"/>
    <n v="24"/>
    <n v="22.4781777170348"/>
    <n v="105"/>
    <n v="23.7508529760524"/>
    <n v="3"/>
    <x v="3"/>
    <s v="Fabric"/>
    <s v="Brown"/>
    <x v="2"/>
    <s v="Summer"/>
    <s v="Retail"/>
    <x v="1"/>
    <n v="8102.4953284073999"/>
    <n v="435.49540255216721"/>
    <n v="10451.889661252013"/>
  </r>
  <r>
    <n v="440.56323253400899"/>
    <n v="241.49695261431"/>
    <n v="35"/>
    <n v="45.184496848436403"/>
    <n v="178"/>
    <n v="5.7947325336293902"/>
    <n v="5"/>
    <x v="0"/>
    <s v="Wood"/>
    <s v="Blue"/>
    <x v="0"/>
    <s v="Winter"/>
    <s v="Online"/>
    <x v="0"/>
    <n v="15419.713138690315"/>
    <n v="803.72012880345505"/>
    <n v="28130.204508120925"/>
  </r>
  <r>
    <n v="254.63293503523599"/>
    <n v="222.90870487111701"/>
    <n v="22"/>
    <n v="12.4588086610747"/>
    <n v="15"/>
    <n v="20.037734207882501"/>
    <n v="1"/>
    <x v="4"/>
    <s v="Wood"/>
    <s v="White"/>
    <x v="1"/>
    <s v="Winter"/>
    <s v="Online"/>
    <x v="0"/>
    <n v="5601.9245707751916"/>
    <n v="290.87213817938198"/>
    <n v="6399.1870399464033"/>
  </r>
  <r>
    <n v="282.018212860662"/>
    <n v="161.44790025350599"/>
    <n v="36"/>
    <n v="42.752668837996602"/>
    <n v="77"/>
    <n v="2.8040381071332998"/>
    <n v="3"/>
    <x v="3"/>
    <s v="Fabric"/>
    <s v="Green"/>
    <x v="1"/>
    <s v="Spring"/>
    <s v="Online"/>
    <x v="3"/>
    <n v="10152.655662983832"/>
    <n v="492.63119718643776"/>
    <n v="17734.723098711758"/>
  </r>
  <r>
    <n v="269.98096111561398"/>
    <n v="202.243105495691"/>
    <n v="11"/>
    <n v="25.089863870406301"/>
    <n v="124"/>
    <n v="15.2355042941244"/>
    <n v="8"/>
    <x v="2"/>
    <s v="Fabric"/>
    <s v="White"/>
    <x v="0"/>
    <s v="Spring"/>
    <s v="Online"/>
    <x v="1"/>
    <n v="2969.7905722717537"/>
    <n v="360.40644839911909"/>
    <n v="3964.4709323903098"/>
  </r>
  <r>
    <n v="350.08891589574603"/>
    <n v="206.22702880232001"/>
    <n v="46"/>
    <n v="41.092956835076599"/>
    <n v="130"/>
    <n v="4.8670664442173202"/>
    <n v="9"/>
    <x v="3"/>
    <s v="Metal"/>
    <s v="Brown"/>
    <x v="0"/>
    <s v="Spring"/>
    <s v="Retail"/>
    <x v="3"/>
    <n v="16104.090131204317"/>
    <n v="594.30739871901915"/>
    <n v="27338.140341074883"/>
  </r>
  <r>
    <n v="112.84306464034"/>
    <n v="70.288429121972399"/>
    <n v="29"/>
    <n v="37.711343319149101"/>
    <n v="151"/>
    <n v="12.4904849638929"/>
    <n v="9"/>
    <x v="1"/>
    <s v="Plastic"/>
    <s v="Red"/>
    <x v="0"/>
    <s v="Spring"/>
    <s v="Retail"/>
    <x v="3"/>
    <n v="3272.44887456986"/>
    <n v="181.16149978721694"/>
    <n v="5253.6834938292914"/>
  </r>
  <r>
    <n v="63.488115442705002"/>
    <n v="45.621506914107499"/>
    <n v="35"/>
    <n v="28.141658330875"/>
    <n v="140"/>
    <n v="24.989462240953099"/>
    <n v="2"/>
    <x v="1"/>
    <s v="Plastic"/>
    <s v="Brown"/>
    <x v="1"/>
    <s v="Fall"/>
    <s v="Online"/>
    <x v="0"/>
    <n v="2222.0840404946753"/>
    <n v="88.35176817054716"/>
    <n v="3092.3118859691508"/>
  </r>
  <r>
    <n v="188.56847371603499"/>
    <n v="125.75204733125599"/>
    <n v="48"/>
    <n v="33.312263257416902"/>
    <n v="129"/>
    <n v="29.615035188906099"/>
    <n v="4"/>
    <x v="4"/>
    <s v="Plastic"/>
    <s v="Blue"/>
    <x v="0"/>
    <s v="Fall"/>
    <s v="Online"/>
    <x v="1"/>
    <n v="9051.2867383696794"/>
    <n v="282.76334289753396"/>
    <n v="13572.640459081631"/>
  </r>
  <r>
    <n v="367.106343231491"/>
    <n v="207.08110540236601"/>
    <n v="15"/>
    <n v="43.590975960939701"/>
    <n v="198"/>
    <n v="9.5387949497885298"/>
    <n v="5"/>
    <x v="0"/>
    <s v="Glass"/>
    <s v="White"/>
    <x v="2"/>
    <s v="Spring"/>
    <s v="Online"/>
    <x v="1"/>
    <n v="5506.5951484723646"/>
    <n v="650.79364425324763"/>
    <n v="9761.904663798714"/>
  </r>
  <r>
    <n v="140.834053455326"/>
    <n v="80.046493302062899"/>
    <n v="31"/>
    <n v="43.162543903165997"/>
    <n v="111"/>
    <n v="15.9586709634952"/>
    <n v="3"/>
    <x v="2"/>
    <s v="Metal"/>
    <s v="Red"/>
    <x v="1"/>
    <s v="Spring"/>
    <s v="Retail"/>
    <x v="3"/>
    <n v="4365.8556571151057"/>
    <n v="247.78387902404876"/>
    <n v="7681.3002497455118"/>
  </r>
  <r>
    <n v="353.04459499621203"/>
    <n v="235.571800452791"/>
    <n v="42"/>
    <n v="33.274208473488002"/>
    <n v="126"/>
    <n v="15.338940731114601"/>
    <n v="1"/>
    <x v="4"/>
    <s v="Plastic"/>
    <s v="Blue"/>
    <x v="0"/>
    <s v="Winter"/>
    <s v="Online"/>
    <x v="0"/>
    <n v="14827.872989840906"/>
    <n v="529.09765012819321"/>
    <n v="22222.101305384116"/>
  </r>
  <r>
    <n v="486.46042074827102"/>
    <n v="390.58548886909699"/>
    <n v="41"/>
    <n v="19.708680868979901"/>
    <n v="20"/>
    <n v="28.632045294931899"/>
    <n v="6"/>
    <x v="2"/>
    <s v="Glass"/>
    <s v="White"/>
    <x v="1"/>
    <s v="Winter"/>
    <s v="Retail"/>
    <x v="1"/>
    <n v="19944.87725067911"/>
    <n v="605.86925960758037"/>
    <n v="24840.639643910796"/>
  </r>
  <r>
    <n v="92.255322105238207"/>
    <n v="79.264468146242805"/>
    <n v="43"/>
    <n v="14.081414126088401"/>
    <n v="146"/>
    <n v="14.3575119729832"/>
    <n v="2"/>
    <x v="1"/>
    <s v="Glass"/>
    <s v="White"/>
    <x v="2"/>
    <s v="Spring"/>
    <s v="Online"/>
    <x v="3"/>
    <n v="3966.9788505252427"/>
    <n v="107.37527994306841"/>
    <n v="4617.1370375519418"/>
  </r>
  <r>
    <n v="352.67095320130602"/>
    <n v="188.203229736499"/>
    <n v="16"/>
    <n v="46.634893509624597"/>
    <n v="88"/>
    <n v="20.973186161990899"/>
    <n v="9"/>
    <x v="0"/>
    <s v="Wood"/>
    <s v="Brown"/>
    <x v="2"/>
    <s v="Spring"/>
    <s v="Retail"/>
    <x v="2"/>
    <n v="5642.7352512208963"/>
    <n v="660.86432951260304"/>
    <n v="10573.829272201649"/>
  </r>
  <r>
    <n v="249.687598687057"/>
    <n v="164.10506762873001"/>
    <n v="10"/>
    <n v="34.275843697623898"/>
    <n v="46"/>
    <n v="27.653676993255701"/>
    <n v="1"/>
    <x v="0"/>
    <s v="Glass"/>
    <s v="White"/>
    <x v="0"/>
    <s v="Spring"/>
    <s v="Retail"/>
    <x v="0"/>
    <n v="2496.8759868705702"/>
    <n v="379.90232622891824"/>
    <n v="3799.0232622891826"/>
  </r>
  <r>
    <n v="440.66401446987697"/>
    <n v="238.001852252106"/>
    <n v="49"/>
    <n v="45.990177451084897"/>
    <n v="149"/>
    <n v="11.201356786105199"/>
    <n v="9"/>
    <x v="1"/>
    <s v="Fabric"/>
    <s v="White"/>
    <x v="1"/>
    <s v="Winter"/>
    <s v="Online"/>
    <x v="1"/>
    <n v="21592.536709023971"/>
    <n v="815.89606051895566"/>
    <n v="39978.906965428825"/>
  </r>
  <r>
    <n v="129.71740525132299"/>
    <n v="65.719636039399205"/>
    <n v="32"/>
    <n v="49.336300774695999"/>
    <n v="160"/>
    <n v="27.063667147361599"/>
    <n v="7"/>
    <x v="3"/>
    <s v="Glass"/>
    <s v="Black"/>
    <x v="0"/>
    <s v="Spring"/>
    <s v="Retail"/>
    <x v="1"/>
    <n v="4150.9569680423356"/>
    <n v="256.03619008249518"/>
    <n v="8193.1580826398458"/>
  </r>
  <r>
    <n v="361.681678501774"/>
    <n v="276.57344878474601"/>
    <n v="2"/>
    <n v="23.531252694241701"/>
    <n v="159"/>
    <n v="27.523686656730401"/>
    <n v="2"/>
    <x v="0"/>
    <s v="Fabric"/>
    <s v="White"/>
    <x v="1"/>
    <s v="Spring"/>
    <s v="Online"/>
    <x v="1"/>
    <n v="723.363357003548"/>
    <n v="472.97973517939192"/>
    <n v="945.95947035878385"/>
  </r>
  <r>
    <n v="427.15188034164902"/>
    <n v="316.51090494954599"/>
    <n v="24"/>
    <n v="25.9020223213364"/>
    <n v="191"/>
    <n v="27.919875119013899"/>
    <n v="6"/>
    <x v="3"/>
    <s v="Fabric"/>
    <s v="Brown"/>
    <x v="0"/>
    <s v="Fall"/>
    <s v="Retail"/>
    <x v="0"/>
    <n v="10251.645128199576"/>
    <n v="576.46901268217312"/>
    <n v="13835.256304372155"/>
  </r>
  <r>
    <n v="475.07639876331001"/>
    <n v="268.51681278996"/>
    <n v="23"/>
    <n v="43.479235447404498"/>
    <n v="84"/>
    <n v="8.1133855641427903"/>
    <n v="8"/>
    <x v="2"/>
    <s v="Wood"/>
    <s v="Black"/>
    <x v="0"/>
    <s v="Fall"/>
    <s v="Retail"/>
    <x v="3"/>
    <n v="10926.75717155613"/>
    <n v="840.53427536569643"/>
    <n v="19332.288333411019"/>
  </r>
  <r>
    <n v="357.46161273033999"/>
    <n v="212.16245132296899"/>
    <n v="2"/>
    <n v="40.647486676277403"/>
    <n v="166"/>
    <n v="12.0106678280987"/>
    <n v="2"/>
    <x v="0"/>
    <s v="Wood"/>
    <s v="Black"/>
    <x v="1"/>
    <s v="Winter"/>
    <s v="Online"/>
    <x v="2"/>
    <n v="714.92322546067999"/>
    <n v="602.2687039058651"/>
    <n v="1204.5374078117302"/>
  </r>
  <r>
    <n v="273.72864380379201"/>
    <n v="139.46011840299499"/>
    <n v="38"/>
    <n v="49.051689854219198"/>
    <n v="127"/>
    <n v="26.111877246771002"/>
    <n v="5"/>
    <x v="1"/>
    <s v="Glass"/>
    <s v="Red"/>
    <x v="1"/>
    <s v="Fall"/>
    <s v="Retail"/>
    <x v="1"/>
    <n v="10401.688464544097"/>
    <n v="537.26736572922505"/>
    <n v="20416.159897710553"/>
  </r>
  <r>
    <n v="328.03125809054598"/>
    <n v="273.57114197452103"/>
    <n v="31"/>
    <n v="16.6021117722238"/>
    <n v="71"/>
    <n v="10.7748547284125"/>
    <n v="6"/>
    <x v="3"/>
    <s v="Wood"/>
    <s v="Blue"/>
    <x v="2"/>
    <s v="Winter"/>
    <s v="Online"/>
    <x v="0"/>
    <n v="10168.969000806925"/>
    <n v="393.33281101150601"/>
    <n v="12193.317141356687"/>
  </r>
  <r>
    <n v="441.007243015423"/>
    <n v="392.44186653028402"/>
    <n v="40"/>
    <n v="11.012376158057901"/>
    <n v="41"/>
    <n v="18.007590988005099"/>
    <n v="3"/>
    <x v="2"/>
    <s v="Wood"/>
    <s v="Black"/>
    <x v="2"/>
    <s v="Summer"/>
    <s v="Retail"/>
    <x v="1"/>
    <n v="17640.289720616922"/>
    <n v="495.58267091020497"/>
    <n v="19823.306836408199"/>
  </r>
  <r>
    <n v="306.77438598747301"/>
    <n v="170.009399484272"/>
    <n v="26"/>
    <n v="44.581618528212303"/>
    <n v="8"/>
    <n v="3.54163521780155"/>
    <n v="2"/>
    <x v="2"/>
    <s v="Plastic"/>
    <s v="Green"/>
    <x v="1"/>
    <s v="Spring"/>
    <s v="Online"/>
    <x v="3"/>
    <n v="7976.1340356742985"/>
    <n v="553.5607100753117"/>
    <n v="14392.578461958105"/>
  </r>
  <r>
    <n v="63.674176863576498"/>
    <n v="37.732685912118598"/>
    <n v="29"/>
    <n v="40.740991449387998"/>
    <n v="24"/>
    <n v="1.6882496433372201"/>
    <n v="6"/>
    <x v="0"/>
    <s v="Glass"/>
    <s v="Black"/>
    <x v="2"/>
    <s v="Winter"/>
    <s v="Retail"/>
    <x v="2"/>
    <n v="1846.5511290437184"/>
    <n v="107.45062804956243"/>
    <n v="3116.0682134373105"/>
  </r>
  <r>
    <n v="468.92691297814002"/>
    <n v="397.35169539517"/>
    <n v="3"/>
    <n v="15.263619042122601"/>
    <n v="1"/>
    <n v="12.3598196847651"/>
    <n v="3"/>
    <x v="0"/>
    <s v="Glass"/>
    <s v="Green"/>
    <x v="2"/>
    <s v="Fall"/>
    <s v="Retail"/>
    <x v="1"/>
    <n v="1406.78073893442"/>
    <n v="553.3950207423236"/>
    <n v="1660.1850622269708"/>
  </r>
  <r>
    <n v="360.287037964202"/>
    <n v="313.66067800078002"/>
    <n v="14"/>
    <n v="12.941448081752601"/>
    <n v="18"/>
    <n v="17.367495977781498"/>
    <n v="2"/>
    <x v="4"/>
    <s v="Glass"/>
    <s v="Red"/>
    <x v="1"/>
    <s v="Summer"/>
    <s v="Online"/>
    <x v="0"/>
    <n v="5044.0185314988285"/>
    <n v="413.84451041929879"/>
    <n v="5793.823145870183"/>
  </r>
  <r>
    <n v="354.43102359976001"/>
    <n v="236.70709692736301"/>
    <n v="25"/>
    <n v="33.214904687727497"/>
    <n v="19"/>
    <n v="11.7809734007682"/>
    <n v="1"/>
    <x v="4"/>
    <s v="Wood"/>
    <s v="Green"/>
    <x v="1"/>
    <s v="Fall"/>
    <s v="Retail"/>
    <x v="3"/>
    <n v="8860.7755899940003"/>
    <n v="530.70377745590997"/>
    <n v="13267.594436397749"/>
  </r>
  <r>
    <n v="147.053818578972"/>
    <n v="76.504600430716494"/>
    <n v="48"/>
    <n v="47.975101109237002"/>
    <n v="69"/>
    <n v="17.332073104825199"/>
    <n v="8"/>
    <x v="0"/>
    <s v="Wood"/>
    <s v="Red"/>
    <x v="1"/>
    <s v="Winter"/>
    <s v="Online"/>
    <x v="2"/>
    <n v="7058.5832917906555"/>
    <n v="282.66046011495723"/>
    <n v="13567.702085517947"/>
  </r>
  <r>
    <n v="346.49846160469502"/>
    <n v="178.70891471208699"/>
    <n v="1"/>
    <n v="48.424326652287199"/>
    <n v="16"/>
    <n v="15.452531285153499"/>
    <n v="1"/>
    <x v="4"/>
    <s v="Fabric"/>
    <s v="Red"/>
    <x v="0"/>
    <s v="Summer"/>
    <s v="Online"/>
    <x v="0"/>
    <n v="346.49846160469502"/>
    <n v="671.8253764108365"/>
    <n v="671.8253764108365"/>
  </r>
  <r>
    <n v="227.238982544371"/>
    <n v="165.78900471098501"/>
    <n v="3"/>
    <n v="27.0420053572395"/>
    <n v="123"/>
    <n v="20.571216878582199"/>
    <n v="5"/>
    <x v="1"/>
    <s v="Metal"/>
    <s v="Red"/>
    <x v="1"/>
    <s v="Fall"/>
    <s v="Retail"/>
    <x v="1"/>
    <n v="681.71694763311302"/>
    <n v="311.46549964407438"/>
    <n v="934.39649893222315"/>
  </r>
  <r>
    <n v="343.05483966867098"/>
    <n v="225.44124726951699"/>
    <n v="26"/>
    <n v="34.284195644272799"/>
    <n v="88"/>
    <n v="19.485972931961602"/>
    <n v="6"/>
    <x v="1"/>
    <s v="Metal"/>
    <s v="Green"/>
    <x v="1"/>
    <s v="Summer"/>
    <s v="Online"/>
    <x v="0"/>
    <n v="8919.4258313854461"/>
    <n v="522.02790946858943"/>
    <n v="13572.725646183326"/>
  </r>
  <r>
    <n v="97.966863638595797"/>
    <n v="50.106227205463803"/>
    <n v="18"/>
    <n v="48.8539028968938"/>
    <n v="195"/>
    <n v="12.7273710961974"/>
    <n v="3"/>
    <x v="4"/>
    <s v="Metal"/>
    <s v="Green"/>
    <x v="1"/>
    <s v="Spring"/>
    <s v="Online"/>
    <x v="2"/>
    <n v="1763.4035454947243"/>
    <n v="191.54318547728656"/>
    <n v="3447.7773385911578"/>
  </r>
  <r>
    <n v="346.03038707136602"/>
    <n v="253.744413964568"/>
    <n v="9"/>
    <n v="26.669904307497699"/>
    <n v="93"/>
    <n v="12.749857212595799"/>
    <n v="7"/>
    <x v="0"/>
    <s v="Plastic"/>
    <s v="Red"/>
    <x v="2"/>
    <s v="Spring"/>
    <s v="Online"/>
    <x v="3"/>
    <n v="3114.2734836422942"/>
    <n v="471.88045208939525"/>
    <n v="4246.9240688045575"/>
  </r>
  <r>
    <n v="499.736176596799"/>
    <n v="252.12740286673699"/>
    <n v="38"/>
    <n v="49.547898536439099"/>
    <n v="83"/>
    <n v="4.2233502003669603"/>
    <n v="2"/>
    <x v="1"/>
    <s v="Wood"/>
    <s v="Red"/>
    <x v="1"/>
    <s v="Summer"/>
    <s v="Online"/>
    <x v="3"/>
    <n v="18989.974710678362"/>
    <n v="990.5160778242988"/>
    <n v="37639.610957323355"/>
  </r>
  <r>
    <n v="71.695417487250197"/>
    <n v="58.428093246531397"/>
    <n v="23"/>
    <n v="18.505121674028999"/>
    <n v="130"/>
    <n v="15.3971571628937"/>
    <n v="7"/>
    <x v="2"/>
    <s v="Fabric"/>
    <s v="Blue"/>
    <x v="2"/>
    <s v="Fall"/>
    <s v="Online"/>
    <x v="1"/>
    <n v="1648.9946022067545"/>
    <n v="87.975366010703169"/>
    <n v="2023.433418246173"/>
  </r>
  <r>
    <n v="489.72838289959202"/>
    <n v="304.891731741748"/>
    <n v="21"/>
    <n v="37.742687091865101"/>
    <n v="86"/>
    <n v="17.615373844070898"/>
    <n v="2"/>
    <x v="0"/>
    <s v="Fabric"/>
    <s v="Red"/>
    <x v="0"/>
    <s v="Fall"/>
    <s v="Online"/>
    <x v="1"/>
    <n v="10284.296040891433"/>
    <n v="786.61985238942316"/>
    <n v="16519.016900177885"/>
  </r>
  <r>
    <n v="233.108582325291"/>
    <n v="120.308085566137"/>
    <n v="1"/>
    <n v="48.389679879630698"/>
    <n v="50"/>
    <n v="14.2946819206147"/>
    <n v="5"/>
    <x v="3"/>
    <s v="Metal"/>
    <s v="White"/>
    <x v="1"/>
    <s v="Fall"/>
    <s v="Retail"/>
    <x v="1"/>
    <n v="233.108582325291"/>
    <n v="451.67048330957527"/>
    <n v="451.67048330957527"/>
  </r>
  <r>
    <n v="441.839052651766"/>
    <n v="324.90232150378699"/>
    <n v="21"/>
    <n v="26.465911160673802"/>
    <n v="81"/>
    <n v="9.7712200526099693"/>
    <n v="7"/>
    <x v="3"/>
    <s v="Plastic"/>
    <s v="Blue"/>
    <x v="1"/>
    <s v="Spring"/>
    <s v="Online"/>
    <x v="1"/>
    <n v="9278.620105687085"/>
    <n v="600.86289179049356"/>
    <n v="12618.120727600364"/>
  </r>
  <r>
    <n v="402.07346782622301"/>
    <n v="264.99607455772701"/>
    <n v="27"/>
    <n v="34.092623422677804"/>
    <n v="153"/>
    <n v="21.649456327551999"/>
    <n v="3"/>
    <x v="0"/>
    <s v="Plastic"/>
    <s v="Blue"/>
    <x v="2"/>
    <s v="Winter"/>
    <s v="Online"/>
    <x v="2"/>
    <n v="10855.983631308021"/>
    <n v="610.0583708631043"/>
    <n v="16471.576013303817"/>
  </r>
  <r>
    <n v="305.157317444"/>
    <n v="271.44358746837003"/>
    <n v="42"/>
    <n v="11.047983465713999"/>
    <n v="183"/>
    <n v="2.23984933935672"/>
    <n v="4"/>
    <x v="4"/>
    <s v="Metal"/>
    <s v="Blue"/>
    <x v="0"/>
    <s v="Winter"/>
    <s v="Retail"/>
    <x v="1"/>
    <n v="12816.607332648"/>
    <n v="343.05834688568189"/>
    <n v="14408.45056919864"/>
  </r>
  <r>
    <n v="382.30214416309599"/>
    <n v="274.37039829189001"/>
    <n v="6"/>
    <n v="28.232053499851901"/>
    <n v="191"/>
    <n v="27.433211092621399"/>
    <n v="1"/>
    <x v="1"/>
    <s v="Metal"/>
    <s v="White"/>
    <x v="1"/>
    <s v="Summer"/>
    <s v="Online"/>
    <x v="0"/>
    <n v="2293.8128649785758"/>
    <n v="532.69204820052505"/>
    <n v="3196.1522892031503"/>
  </r>
  <r>
    <n v="445.33200258560601"/>
    <n v="271.69512756529599"/>
    <n v="44"/>
    <n v="38.990432758519603"/>
    <n v="7"/>
    <n v="0.619303186373798"/>
    <n v="3"/>
    <x v="1"/>
    <s v="Wood"/>
    <s v="Blue"/>
    <x v="0"/>
    <s v="Fall"/>
    <s v="Online"/>
    <x v="2"/>
    <n v="19594.608113766662"/>
    <n v="729.93797976463088"/>
    <n v="32117.27110964376"/>
  </r>
  <r>
    <n v="231.86314474296401"/>
    <n v="181.72866283424699"/>
    <n v="36"/>
    <n v="21.6224454146409"/>
    <n v="164"/>
    <n v="28.870504003148302"/>
    <n v="9"/>
    <x v="0"/>
    <s v="Plastic"/>
    <s v="Blue"/>
    <x v="0"/>
    <s v="Summer"/>
    <s v="Online"/>
    <x v="2"/>
    <n v="8347.0732107467047"/>
    <n v="295.82850086302125"/>
    <n v="10649.826031068766"/>
  </r>
  <r>
    <n v="197.16492270345699"/>
    <n v="119.993941230104"/>
    <n v="28"/>
    <n v="39.140319898291501"/>
    <n v="120"/>
    <n v="13.8706680280398"/>
    <n v="5"/>
    <x v="2"/>
    <s v="Fabric"/>
    <s v="Green"/>
    <x v="1"/>
    <s v="Winter"/>
    <s v="Retail"/>
    <x v="1"/>
    <n v="5520.6178356967957"/>
    <n v="323.96641318842887"/>
    <n v="9071.0595692760089"/>
  </r>
  <r>
    <n v="350.417023503613"/>
    <n v="301.95340883106599"/>
    <n v="45"/>
    <n v="13.8302683436973"/>
    <n v="154"/>
    <n v="12.3800983201062"/>
    <n v="8"/>
    <x v="4"/>
    <s v="Metal"/>
    <s v="Brown"/>
    <x v="0"/>
    <s v="Winter"/>
    <s v="Retail"/>
    <x v="2"/>
    <n v="15768.766057662584"/>
    <n v="406.65906318623479"/>
    <n v="18299.657843380566"/>
  </r>
  <r>
    <n v="413.530673873566"/>
    <n v="268.74894852844102"/>
    <n v="17"/>
    <n v="35.011121179704901"/>
    <n v="172"/>
    <n v="7.6933205238956397"/>
    <n v="2"/>
    <x v="2"/>
    <s v="Wood"/>
    <s v="Green"/>
    <x v="0"/>
    <s v="Fall"/>
    <s v="Online"/>
    <x v="0"/>
    <n v="7030.0214558506223"/>
    <n v="636.30990621802562"/>
    <n v="10817.268405706436"/>
  </r>
  <r>
    <n v="393.02831064947702"/>
    <n v="282.95972024761301"/>
    <n v="40"/>
    <n v="28.005257488951699"/>
    <n v="3"/>
    <n v="0.302134044968495"/>
    <n v="3"/>
    <x v="0"/>
    <s v="Fabric"/>
    <s v="Red"/>
    <x v="1"/>
    <s v="Summer"/>
    <s v="Online"/>
    <x v="2"/>
    <n v="15721.132425979082"/>
    <n v="545.91251658294766"/>
    <n v="21836.500663317907"/>
  </r>
  <r>
    <n v="409.01614198638498"/>
    <n v="212.782157318977"/>
    <n v="3"/>
    <n v="47.977075847030797"/>
    <n v="85"/>
    <n v="8.2437079326539902"/>
    <n v="7"/>
    <x v="0"/>
    <s v="Plastic"/>
    <s v="Red"/>
    <x v="2"/>
    <s v="Fall"/>
    <s v="Retail"/>
    <x v="2"/>
    <n v="1227.0484259591549"/>
    <n v="786.22289816640455"/>
    <n v="2358.6686944992134"/>
  </r>
  <r>
    <n v="246.012491665819"/>
    <n v="164.93870483305"/>
    <n v="12"/>
    <n v="32.9551504819107"/>
    <n v="127"/>
    <n v="3.28199776381001"/>
    <n v="4"/>
    <x v="2"/>
    <s v="Metal"/>
    <s v="Black"/>
    <x v="1"/>
    <s v="Winter"/>
    <s v="Online"/>
    <x v="0"/>
    <n v="2952.1498999898281"/>
    <n v="366.93719716596968"/>
    <n v="4403.2463659916357"/>
  </r>
  <r>
    <n v="418.02539727875899"/>
    <n v="348.192338378236"/>
    <n v="39"/>
    <n v="16.705458413560098"/>
    <n v="109"/>
    <n v="19.7946252808018"/>
    <n v="9"/>
    <x v="3"/>
    <s v="Metal"/>
    <s v="Brown"/>
    <x v="0"/>
    <s v="Winter"/>
    <s v="Retail"/>
    <x v="0"/>
    <n v="16302.990493871601"/>
    <n v="501.86409495386704"/>
    <n v="19572.699703200815"/>
  </r>
  <r>
    <n v="104.094074916773"/>
    <n v="85.592344299227307"/>
    <n v="12"/>
    <n v="17.774047785466301"/>
    <n v="98"/>
    <n v="9.5722491696217809"/>
    <n v="7"/>
    <x v="0"/>
    <s v="Wood"/>
    <s v="White"/>
    <x v="1"/>
    <s v="Fall"/>
    <s v="Online"/>
    <x v="2"/>
    <n v="1249.1288990012758"/>
    <n v="126.59515896536378"/>
    <n v="1519.1419075843653"/>
  </r>
  <r>
    <n v="295.020094082382"/>
    <n v="173.98143997614699"/>
    <n v="2"/>
    <n v="41.027257645858903"/>
    <n v="36"/>
    <n v="23.015379852109799"/>
    <n v="1"/>
    <x v="4"/>
    <s v="Wood"/>
    <s v="Green"/>
    <x v="2"/>
    <s v="Summer"/>
    <s v="Online"/>
    <x v="3"/>
    <n v="590.040188164764"/>
    <n v="500.26517727586321"/>
    <n v="1000.5303545517264"/>
  </r>
  <r>
    <n v="52.591397224154697"/>
    <n v="31.051624303111101"/>
    <n v="46"/>
    <n v="40.956837159577397"/>
    <n v="70"/>
    <n v="6.2074856203835003"/>
    <n v="4"/>
    <x v="2"/>
    <s v="Plastic"/>
    <s v="Red"/>
    <x v="0"/>
    <s v="Spring"/>
    <s v="Retail"/>
    <x v="2"/>
    <n v="2419.2042723111163"/>
    <n v="89.072798092295201"/>
    <n v="4097.348712245579"/>
  </r>
  <r>
    <n v="196.06362345512099"/>
    <n v="162.12934812021899"/>
    <n v="22"/>
    <n v="17.307787511470501"/>
    <n v="32"/>
    <n v="27.007045722963198"/>
    <n v="6"/>
    <x v="3"/>
    <s v="Metal"/>
    <s v="White"/>
    <x v="0"/>
    <s v="Fall"/>
    <s v="Online"/>
    <x v="0"/>
    <n v="4313.3997160126619"/>
    <n v="237.10046878031909"/>
    <n v="5216.2103131670201"/>
  </r>
  <r>
    <n v="214.90769069212899"/>
    <n v="187.43375570694201"/>
    <n v="23"/>
    <n v="12.784063193226901"/>
    <n v="30"/>
    <n v="15.689445453174899"/>
    <n v="6"/>
    <x v="2"/>
    <s v="Wood"/>
    <s v="Blue"/>
    <x v="2"/>
    <s v="Winter"/>
    <s v="Retail"/>
    <x v="0"/>
    <n v="4942.8768859189668"/>
    <n v="246.40873968740021"/>
    <n v="5667.4010128102045"/>
  </r>
  <r>
    <n v="228.27771122416399"/>
    <n v="122.846364751454"/>
    <n v="30"/>
    <n v="46.185563149079798"/>
    <n v="182"/>
    <n v="3.43518589406944"/>
    <n v="6"/>
    <x v="3"/>
    <s v="Metal"/>
    <s v="White"/>
    <x v="2"/>
    <s v="Spring"/>
    <s v="Retail"/>
    <x v="0"/>
    <n v="6848.3313367249202"/>
    <n v="424.19418390747421"/>
    <n v="12725.825517224226"/>
  </r>
  <r>
    <n v="362.96024301043798"/>
    <n v="246.82147875925401"/>
    <n v="5"/>
    <n v="31.997654422950902"/>
    <n v="124"/>
    <n v="12.025357069604301"/>
    <n v="5"/>
    <x v="3"/>
    <s v="Plastic"/>
    <s v="Green"/>
    <x v="0"/>
    <s v="Fall"/>
    <s v="Online"/>
    <x v="3"/>
    <n v="1814.8012150521899"/>
    <n v="533.74665231097219"/>
    <n v="2668.7332615548612"/>
  </r>
  <r>
    <n v="224.851145571655"/>
    <n v="142.77636526709301"/>
    <n v="9"/>
    <n v="36.5018288414308"/>
    <n v="11"/>
    <n v="6.2028157220928399"/>
    <n v="3"/>
    <x v="4"/>
    <s v="Metal"/>
    <s v="Brown"/>
    <x v="2"/>
    <s v="Spring"/>
    <s v="Online"/>
    <x v="0"/>
    <n v="2023.660310144895"/>
    <n v="354.10649073679804"/>
    <n v="3186.9584166311824"/>
  </r>
  <r>
    <n v="251.91213018013801"/>
    <n v="213.69085850508401"/>
    <n v="21"/>
    <n v="15.172461781702401"/>
    <n v="10"/>
    <n v="5.9905627850453698"/>
    <n v="2"/>
    <x v="0"/>
    <s v="Fabric"/>
    <s v="Black"/>
    <x v="1"/>
    <s v="Fall"/>
    <s v="Retail"/>
    <x v="1"/>
    <n v="5290.1547337828979"/>
    <n v="296.9697523602066"/>
    <n v="6236.3647995643387"/>
  </r>
  <r>
    <n v="156.89485889344701"/>
    <n v="83.689281327847098"/>
    <n v="11"/>
    <n v="46.659003412799201"/>
    <n v="87"/>
    <n v="15.191092129566201"/>
    <n v="3"/>
    <x v="3"/>
    <s v="Metal"/>
    <s v="Green"/>
    <x v="2"/>
    <s v="Winter"/>
    <s v="Retail"/>
    <x v="1"/>
    <n v="1725.8434478279171"/>
    <n v="294.13559725484026"/>
    <n v="3235.4915698032428"/>
  </r>
  <r>
    <n v="217.96330623320301"/>
    <n v="127.388736505221"/>
    <n v="5"/>
    <n v="41.5549622976785"/>
    <n v="71"/>
    <n v="20.1567604690911"/>
    <n v="9"/>
    <x v="0"/>
    <s v="Glass"/>
    <s v="Brown"/>
    <x v="1"/>
    <s v="Fall"/>
    <s v="Online"/>
    <x v="3"/>
    <n v="1089.816531166015"/>
    <n v="372.9372326584114"/>
    <n v="1864.686163292057"/>
  </r>
  <r>
    <n v="152.27133226841801"/>
    <n v="121.967408635848"/>
    <n v="35"/>
    <n v="19.901266496540199"/>
    <n v="31"/>
    <n v="27.3485461651028"/>
    <n v="3"/>
    <x v="4"/>
    <s v="Glass"/>
    <s v="Red"/>
    <x v="0"/>
    <s v="Spring"/>
    <s v="Online"/>
    <x v="0"/>
    <n v="5329.49662939463"/>
    <n v="190.1045442395675"/>
    <n v="6653.6590483848622"/>
  </r>
  <r>
    <n v="82.938165695799597"/>
    <n v="43.1707699462915"/>
    <n v="27"/>
    <n v="47.9482460407513"/>
    <n v="56"/>
    <n v="15.064860322909601"/>
    <n v="3"/>
    <x v="0"/>
    <s v="Plastic"/>
    <s v="Red"/>
    <x v="0"/>
    <s v="Summer"/>
    <s v="Online"/>
    <x v="0"/>
    <n v="2239.3304737865892"/>
    <n v="159.33788851905328"/>
    <n v="4302.122990014439"/>
  </r>
  <r>
    <n v="321.55186702162001"/>
    <n v="224.126202007963"/>
    <n v="49"/>
    <n v="30.298584771428398"/>
    <n v="165"/>
    <n v="28.975163251749901"/>
    <n v="1"/>
    <x v="1"/>
    <s v="Plastic"/>
    <s v="White"/>
    <x v="0"/>
    <s v="Winter"/>
    <s v="Online"/>
    <x v="1"/>
    <n v="15756.04148405938"/>
    <n v="461.3276014083159"/>
    <n v="22605.052469007478"/>
  </r>
  <r>
    <n v="350.695759349757"/>
    <n v="237.36590457122799"/>
    <n v="2"/>
    <n v="32.315718612811096"/>
    <n v="187"/>
    <n v="28.249045562201001"/>
    <n v="2"/>
    <x v="3"/>
    <s v="Plastic"/>
    <s v="Green"/>
    <x v="0"/>
    <s v="Winter"/>
    <s v="Retail"/>
    <x v="1"/>
    <n v="701.39151869951399"/>
    <n v="518.13471630672541"/>
    <n v="1036.2694326134508"/>
  </r>
  <r>
    <n v="328.77065570432597"/>
    <n v="208.36184580593499"/>
    <n v="24"/>
    <n v="36.623952840450002"/>
    <n v="85"/>
    <n v="25.951875899530801"/>
    <n v="3"/>
    <x v="4"/>
    <s v="Fabric"/>
    <s v="Red"/>
    <x v="0"/>
    <s v="Spring"/>
    <s v="Retail"/>
    <x v="2"/>
    <n v="7890.4957369038239"/>
    <n v="518.76169379362159"/>
    <n v="12450.280651046918"/>
  </r>
  <r>
    <n v="258.57231971025698"/>
    <n v="170.096351401313"/>
    <n v="31"/>
    <n v="34.217107387242997"/>
    <n v="18"/>
    <n v="14.9993179488725"/>
    <n v="2"/>
    <x v="2"/>
    <s v="Fabric"/>
    <s v="Blue"/>
    <x v="2"/>
    <s v="Fall"/>
    <s v="Online"/>
    <x v="3"/>
    <n v="8015.7419110179662"/>
    <n v="393.06924557481852"/>
    <n v="12185.146612819375"/>
  </r>
  <r>
    <n v="220.903601080653"/>
    <n v="157.27811414499999"/>
    <n v="33"/>
    <n v="28.802376522790599"/>
    <n v="115"/>
    <n v="4.2271183106394998"/>
    <n v="8"/>
    <x v="4"/>
    <s v="Metal"/>
    <s v="Blue"/>
    <x v="2"/>
    <s v="Fall"/>
    <s v="Retail"/>
    <x v="2"/>
    <n v="7289.8188356615492"/>
    <n v="310.26822285910288"/>
    <n v="10238.851354350394"/>
  </r>
  <r>
    <n v="438.50014230732103"/>
    <n v="247.55391500048501"/>
    <n v="39"/>
    <n v="43.5453056644646"/>
    <n v="183"/>
    <n v="6.5371340944615399"/>
    <n v="6"/>
    <x v="3"/>
    <s v="Wood"/>
    <s v="Black"/>
    <x v="0"/>
    <s v="Fall"/>
    <s v="Online"/>
    <x v="3"/>
    <n v="17101.505549985519"/>
    <n v="776.72928260158369"/>
    <n v="30292.442021461764"/>
  </r>
  <r>
    <n v="283.58680331129801"/>
    <n v="206.67759470752199"/>
    <n v="30"/>
    <n v="27.1201648686563"/>
    <n v="13"/>
    <n v="19.4301000813592"/>
    <n v="7"/>
    <x v="4"/>
    <s v="Glass"/>
    <s v="White"/>
    <x v="2"/>
    <s v="Winter"/>
    <s v="Retail"/>
    <x v="0"/>
    <n v="8507.6040993389397"/>
    <n v="389.11559390909594"/>
    <n v="11673.467817272878"/>
  </r>
  <r>
    <n v="265.63184493337798"/>
    <n v="218.39531270706701"/>
    <n v="46"/>
    <n v="17.782706828000499"/>
    <n v="32"/>
    <n v="12.6526494085258"/>
    <n v="1"/>
    <x v="2"/>
    <s v="Glass"/>
    <s v="Red"/>
    <x v="2"/>
    <s v="Winter"/>
    <s v="Retail"/>
    <x v="0"/>
    <n v="12219.064866935387"/>
    <n v="323.08512562882987"/>
    <n v="14861.915778926174"/>
  </r>
  <r>
    <n v="61.538929612895998"/>
    <n v="49.481260787580098"/>
    <n v="37"/>
    <n v="19.5935628083936"/>
    <n v="9"/>
    <n v="4.40404895261989"/>
    <n v="6"/>
    <x v="1"/>
    <s v="Glass"/>
    <s v="Black"/>
    <x v="0"/>
    <s v="Spring"/>
    <s v="Online"/>
    <x v="3"/>
    <n v="2276.9403956771521"/>
    <n v="76.534829501586245"/>
    <n v="2831.788691558691"/>
  </r>
  <r>
    <n v="203.56152243176999"/>
    <n v="114.31200077651199"/>
    <n v="28"/>
    <n v="43.844003812248999"/>
    <n v="79"/>
    <n v="14.3698180091793"/>
    <n v="2"/>
    <x v="3"/>
    <s v="Metal"/>
    <s v="Blue"/>
    <x v="2"/>
    <s v="Fall"/>
    <s v="Online"/>
    <x v="2"/>
    <n v="5699.7226280895593"/>
    <n v="362.49294153946778"/>
    <n v="10149.802363105098"/>
  </r>
  <r>
    <n v="221.08802845363499"/>
    <n v="123.74292263197501"/>
    <n v="31"/>
    <n v="44.030021210340998"/>
    <n v="191"/>
    <n v="0.52291636506137695"/>
    <n v="6"/>
    <x v="3"/>
    <s v="Metal"/>
    <s v="Black"/>
    <x v="0"/>
    <s v="Fall"/>
    <s v="Online"/>
    <x v="1"/>
    <n v="6853.7288820626845"/>
    <n v="395.01181389492172"/>
    <n v="12245.366230742573"/>
  </r>
  <r>
    <n v="229.470251403605"/>
    <n v="139.35034153637301"/>
    <n v="11"/>
    <n v="39.2730252902034"/>
    <n v="63"/>
    <n v="22.016861126987799"/>
    <n v="3"/>
    <x v="4"/>
    <s v="Plastic"/>
    <s v="Black"/>
    <x v="0"/>
    <s v="Spring"/>
    <s v="Online"/>
    <x v="3"/>
    <n v="2524.172765439655"/>
    <n v="377.872028863948"/>
    <n v="4156.5923175034277"/>
  </r>
  <r>
    <n v="311.07756615229903"/>
    <n v="200.46768190386001"/>
    <n v="23"/>
    <n v="35.557010946358503"/>
    <n v="189"/>
    <n v="2.2074388346907199"/>
    <n v="7"/>
    <x v="0"/>
    <s v="Wood"/>
    <s v="Red"/>
    <x v="0"/>
    <s v="Winter"/>
    <s v="Retail"/>
    <x v="3"/>
    <n v="7154.7840215028773"/>
    <n v="482.71746968993347"/>
    <n v="11102.50180286847"/>
  </r>
  <r>
    <n v="290.12114602709499"/>
    <n v="192.46121356530401"/>
    <n v="2"/>
    <n v="33.661776743660603"/>
    <n v="67"/>
    <n v="18.8734085973635"/>
    <n v="3"/>
    <x v="0"/>
    <s v="Plastic"/>
    <s v="Red"/>
    <x v="0"/>
    <s v="Winter"/>
    <s v="Retail"/>
    <x v="3"/>
    <n v="580.24229205418999"/>
    <n v="437.33632253916369"/>
    <n v="874.67264507832738"/>
  </r>
  <r>
    <n v="323.55729175705"/>
    <n v="249.747042155885"/>
    <n v="40"/>
    <n v="22.812111326666098"/>
    <n v="91"/>
    <n v="23.790309228767899"/>
    <n v="9"/>
    <x v="2"/>
    <s v="Metal"/>
    <s v="Red"/>
    <x v="2"/>
    <s v="Summer"/>
    <s v="Online"/>
    <x v="0"/>
    <n v="12942.291670282"/>
    <n v="419.1814251149861"/>
    <n v="16767.257004599443"/>
  </r>
  <r>
    <n v="394.19746769395698"/>
    <n v="206.03604697800699"/>
    <n v="41"/>
    <n v="47.732782713366497"/>
    <n v="124"/>
    <n v="3.97931623361896"/>
    <n v="3"/>
    <x v="1"/>
    <s v="Fabric"/>
    <s v="White"/>
    <x v="2"/>
    <s v="Summer"/>
    <s v="Retail"/>
    <x v="3"/>
    <n v="16162.096175452236"/>
    <n v="754.19639337632498"/>
    <n v="30922.052128429325"/>
  </r>
  <r>
    <n v="415.84358242224198"/>
    <n v="213.68915982617401"/>
    <n v="27"/>
    <n v="48.613091830957302"/>
    <n v="170"/>
    <n v="15.5591607199803"/>
    <n v="7"/>
    <x v="1"/>
    <s v="Plastic"/>
    <s v="Black"/>
    <x v="1"/>
    <s v="Fall"/>
    <s v="Retail"/>
    <x v="0"/>
    <n v="11227.776725400534"/>
    <n v="809.24032450888126"/>
    <n v="21849.488761739794"/>
  </r>
  <r>
    <n v="373.15538430192203"/>
    <n v="245.07510684188799"/>
    <n v="35"/>
    <n v="34.3235774822436"/>
    <n v="79"/>
    <n v="23.372025430783999"/>
    <n v="4"/>
    <x v="4"/>
    <s v="Metal"/>
    <s v="Black"/>
    <x v="1"/>
    <s v="Winter"/>
    <s v="Online"/>
    <x v="1"/>
    <n v="13060.438450567272"/>
    <n v="568.17251914267251"/>
    <n v="19886.038169993539"/>
  </r>
  <r>
    <n v="479.98566317972001"/>
    <n v="373.84426243612802"/>
    <n v="2"/>
    <n v="22.1134523144807"/>
    <n v="58"/>
    <n v="7.8190036427100402"/>
    <n v="8"/>
    <x v="4"/>
    <s v="Metal"/>
    <s v="White"/>
    <x v="0"/>
    <s v="Fall"/>
    <s v="Online"/>
    <x v="1"/>
    <n v="959.97132635944001"/>
    <n v="616.2625991817572"/>
    <n v="1232.5251983635144"/>
  </r>
  <r>
    <n v="58.204662204362698"/>
    <n v="33.6058666202482"/>
    <n v="39"/>
    <n v="42.262586281740703"/>
    <n v="179"/>
    <n v="4.8874977900485703"/>
    <n v="2"/>
    <x v="0"/>
    <s v="Fabric"/>
    <s v="Blue"/>
    <x v="1"/>
    <s v="Winter"/>
    <s v="Online"/>
    <x v="2"/>
    <n v="2269.9818259701451"/>
    <n v="100.80926466222307"/>
    <n v="3931.5613218266999"/>
  </r>
  <r>
    <n v="138.10009355759499"/>
    <n v="104.48677833044"/>
    <n v="37"/>
    <n v="24.339820749749901"/>
    <n v="96"/>
    <n v="10.104573329023699"/>
    <n v="8"/>
    <x v="1"/>
    <s v="Fabric"/>
    <s v="Green"/>
    <x v="2"/>
    <s v="Summer"/>
    <s v="Retail"/>
    <x v="0"/>
    <n v="5109.7034616310148"/>
    <n v="182.52678611931583"/>
    <n v="6753.4910864146859"/>
  </r>
  <r>
    <n v="53.403293740163903"/>
    <n v="32.251918219036199"/>
    <n v="21"/>
    <n v="39.606874482388001"/>
    <n v="18"/>
    <n v="16.640975297499399"/>
    <n v="9"/>
    <x v="1"/>
    <s v="Fabric"/>
    <s v="Blue"/>
    <x v="2"/>
    <s v="Spring"/>
    <s v="Online"/>
    <x v="1"/>
    <n v="1121.469168543442"/>
    <n v="88.426113539346943"/>
    <n v="1856.9483843262858"/>
  </r>
  <r>
    <n v="341.36362136957098"/>
    <n v="291.67283586472701"/>
    <n v="5"/>
    <n v="14.5565556474593"/>
    <n v="148"/>
    <n v="17.258387845642499"/>
    <n v="8"/>
    <x v="1"/>
    <s v="Wood"/>
    <s v="White"/>
    <x v="1"/>
    <s v="Winter"/>
    <s v="Online"/>
    <x v="1"/>
    <n v="1706.8181068478548"/>
    <n v="399.51996780595653"/>
    <n v="1997.5998390297827"/>
  </r>
  <r>
    <n v="454.11374702749401"/>
    <n v="389.75492022005102"/>
    <n v="45"/>
    <n v="14.172402229335299"/>
    <n v="21"/>
    <n v="3.9262900037306099"/>
    <n v="6"/>
    <x v="2"/>
    <s v="Metal"/>
    <s v="Black"/>
    <x v="1"/>
    <s v="Summer"/>
    <s v="Retail"/>
    <x v="2"/>
    <n v="20435.118616237232"/>
    <n v="529.09991520548772"/>
    <n v="23809.496184246946"/>
  </r>
  <r>
    <n v="159.567033459334"/>
    <n v="98.758411638703507"/>
    <n v="21"/>
    <n v="38.108511828746899"/>
    <n v="8"/>
    <n v="13.727065430219101"/>
    <n v="1"/>
    <x v="2"/>
    <s v="Fabric"/>
    <s v="Black"/>
    <x v="2"/>
    <s v="Summer"/>
    <s v="Retail"/>
    <x v="2"/>
    <n v="3350.9077026460141"/>
    <n v="257.81741265909409"/>
    <n v="5414.1656658409756"/>
  </r>
  <r>
    <n v="467.16554515833798"/>
    <n v="276.56083556046798"/>
    <n v="29"/>
    <n v="40.800249841470297"/>
    <n v="8"/>
    <n v="8.04846586618463"/>
    <n v="7"/>
    <x v="4"/>
    <s v="Wood"/>
    <s v="Red"/>
    <x v="1"/>
    <s v="Winter"/>
    <s v="Retail"/>
    <x v="2"/>
    <n v="13547.800809591801"/>
    <n v="789.1343188228426"/>
    <n v="22884.895245862437"/>
  </r>
  <r>
    <n v="77.120325630302304"/>
    <n v="51.248121318665"/>
    <n v="20"/>
    <n v="33.5478411173507"/>
    <n v="26"/>
    <n v="25.2607265419485"/>
    <n v="1"/>
    <x v="0"/>
    <s v="Glass"/>
    <s v="Red"/>
    <x v="2"/>
    <s v="Fall"/>
    <s v="Retail"/>
    <x v="0"/>
    <n v="1542.4065126060461"/>
    <n v="116.0539054366802"/>
    <n v="2321.078108733604"/>
  </r>
  <r>
    <n v="470.49621206248099"/>
    <n v="280.51578591469797"/>
    <n v="38"/>
    <n v="40.378736592793999"/>
    <n v="16"/>
    <n v="9.4072539619209206"/>
    <n v="7"/>
    <x v="3"/>
    <s v="Glass"/>
    <s v="Black"/>
    <x v="2"/>
    <s v="Winter"/>
    <s v="Online"/>
    <x v="3"/>
    <n v="17878.856058374276"/>
    <n v="789.14163366356217"/>
    <n v="29987.382079215364"/>
  </r>
  <r>
    <n v="208.23020925783501"/>
    <n v="160.119355985005"/>
    <n v="20"/>
    <n v="23.104646268331798"/>
    <n v="171"/>
    <n v="25.161135736015702"/>
    <n v="2"/>
    <x v="0"/>
    <s v="Glass"/>
    <s v="Black"/>
    <x v="1"/>
    <s v="Summer"/>
    <s v="Retail"/>
    <x v="0"/>
    <n v="4164.6041851567006"/>
    <n v="270.7968676293097"/>
    <n v="5415.9373525861938"/>
  </r>
  <r>
    <n v="95.639372802147406"/>
    <n v="79.421409730754405"/>
    <n v="25"/>
    <n v="16.957412618068499"/>
    <n v="44"/>
    <n v="12.8569383780537"/>
    <n v="8"/>
    <x v="2"/>
    <s v="Metal"/>
    <s v="Brown"/>
    <x v="1"/>
    <s v="Winter"/>
    <s v="Online"/>
    <x v="2"/>
    <n v="2390.9843200536852"/>
    <n v="115.1690666408074"/>
    <n v="2879.2266660201849"/>
  </r>
  <r>
    <n v="268.64229163384601"/>
    <n v="206.649550828402"/>
    <n v="2"/>
    <n v="23.076314763551299"/>
    <n v="7"/>
    <n v="21.797572974793599"/>
    <n v="2"/>
    <x v="2"/>
    <s v="Wood"/>
    <s v="Red"/>
    <x v="0"/>
    <s v="Spring"/>
    <s v="Online"/>
    <x v="3"/>
    <n v="537.28458326769203"/>
    <n v="349.23221736983993"/>
    <n v="698.46443473967986"/>
  </r>
  <r>
    <n v="165.54945547422801"/>
    <n v="137.36303480193999"/>
    <n v="32"/>
    <n v="17.025982110026"/>
    <n v="145"/>
    <n v="15.301806856324299"/>
    <n v="3"/>
    <x v="4"/>
    <s v="Wood"/>
    <s v="Red"/>
    <x v="0"/>
    <s v="Fall"/>
    <s v="Retail"/>
    <x v="1"/>
    <n v="5297.5825751752964"/>
    <n v="199.51963239113172"/>
    <n v="6384.6282365162151"/>
  </r>
  <r>
    <n v="178.192805882865"/>
    <n v="117.39286186033399"/>
    <n v="26"/>
    <n v="34.120313511700999"/>
    <n v="124"/>
    <n v="18.658878723929199"/>
    <n v="3"/>
    <x v="3"/>
    <s v="Glass"/>
    <s v="Blue"/>
    <x v="0"/>
    <s v="Winter"/>
    <s v="Online"/>
    <x v="0"/>
    <n v="4633.0129529544902"/>
    <n v="270.48217042519491"/>
    <n v="7032.5364310550676"/>
  </r>
  <r>
    <n v="188.280484216828"/>
    <n v="105.912816082963"/>
    <n v="6"/>
    <n v="43.747321171645503"/>
    <n v="122"/>
    <n v="11.8606953258414"/>
    <n v="1"/>
    <x v="1"/>
    <s v="Plastic"/>
    <s v="Black"/>
    <x v="0"/>
    <s v="Summer"/>
    <s v="Online"/>
    <x v="2"/>
    <n v="1129.6829053009681"/>
    <n v="334.70492097155756"/>
    <n v="2008.2295258293452"/>
  </r>
  <r>
    <n v="411.361654024698"/>
    <n v="327.10671593657599"/>
    <n v="41"/>
    <n v="20.481962104096301"/>
    <n v="32"/>
    <n v="23.0462030342247"/>
    <n v="5"/>
    <x v="3"/>
    <s v="Glass"/>
    <s v="Black"/>
    <x v="0"/>
    <s v="Summer"/>
    <s v="Retail"/>
    <x v="2"/>
    <n v="16865.827815012617"/>
    <n v="517.31866744902277"/>
    <n v="21210.065365409933"/>
  </r>
  <r>
    <n v="292.62257450386397"/>
    <n v="188.50447834694299"/>
    <n v="3"/>
    <n v="35.581019794337799"/>
    <n v="0"/>
    <n v="12.755681507209699"/>
    <n v="5"/>
    <x v="3"/>
    <s v="Metal"/>
    <s v="White"/>
    <x v="2"/>
    <s v="Fall"/>
    <s v="Retail"/>
    <x v="3"/>
    <n v="877.86772351159198"/>
    <n v="454.24900172223386"/>
    <n v="1362.7470051667015"/>
  </r>
  <r>
    <n v="190.08846462020099"/>
    <n v="146.084568514957"/>
    <n v="33"/>
    <n v="23.149166990834601"/>
    <n v="5"/>
    <n v="13.7238493975746"/>
    <n v="5"/>
    <x v="3"/>
    <s v="Glass"/>
    <s v="Blue"/>
    <x v="1"/>
    <s v="Winter"/>
    <s v="Retail"/>
    <x v="0"/>
    <n v="6272.919332466633"/>
    <n v="247.34730539294301"/>
    <n v="8162.4610779671193"/>
  </r>
  <r>
    <n v="324.650202489913"/>
    <n v="197.47094547177599"/>
    <n v="1"/>
    <n v="39.174242320729299"/>
    <n v="40"/>
    <n v="15.530360046928701"/>
    <n v="9"/>
    <x v="4"/>
    <s v="Glass"/>
    <s v="Green"/>
    <x v="2"/>
    <s v="Summer"/>
    <s v="Online"/>
    <x v="1"/>
    <n v="324.650202489913"/>
    <n v="533.73803282774918"/>
    <n v="533.73803282774918"/>
  </r>
  <r>
    <n v="372.267803400437"/>
    <n v="198.22957278841801"/>
    <n v="5"/>
    <n v="46.750814607733098"/>
    <n v="182"/>
    <n v="24.954723551579502"/>
    <n v="6"/>
    <x v="2"/>
    <s v="Wood"/>
    <s v="Green"/>
    <x v="0"/>
    <s v="Fall"/>
    <s v="Online"/>
    <x v="1"/>
    <n v="1861.3390170021851"/>
    <n v="699.10516124909486"/>
    <n v="3495.5258062454741"/>
  </r>
  <r>
    <n v="172.68080033008999"/>
    <n v="154.90032770020699"/>
    <n v="13"/>
    <n v="10.296728180489399"/>
    <n v="4"/>
    <n v="19.7813678580439"/>
    <n v="6"/>
    <x v="1"/>
    <s v="Glass"/>
    <s v="Green"/>
    <x v="0"/>
    <s v="Spring"/>
    <s v="Retail"/>
    <x v="3"/>
    <n v="2244.85040429117"/>
    <n v="192.50223188908441"/>
    <n v="2502.5290145580975"/>
  </r>
  <r>
    <n v="236.09709568640801"/>
    <n v="132.80003678890401"/>
    <n v="19"/>
    <n v="43.751939682775998"/>
    <n v="186"/>
    <n v="10.474811596972399"/>
    <n v="3"/>
    <x v="3"/>
    <s v="Fabric"/>
    <s v="Brown"/>
    <x v="1"/>
    <s v="Fall"/>
    <s v="Retail"/>
    <x v="3"/>
    <n v="4485.8448180417527"/>
    <n v="419.74264419943302"/>
    <n v="7975.1102397892273"/>
  </r>
  <r>
    <n v="104.84874200162599"/>
    <n v="93.878250114840398"/>
    <n v="12"/>
    <n v="10.463160241460701"/>
    <n v="79"/>
    <n v="20.109589019446201"/>
    <n v="5"/>
    <x v="1"/>
    <s v="Fabric"/>
    <s v="Red"/>
    <x v="2"/>
    <s v="Winter"/>
    <s v="Retail"/>
    <x v="1"/>
    <n v="1258.184904019512"/>
    <n v="117.1012314979839"/>
    <n v="1405.2147779758068"/>
  </r>
  <r>
    <n v="131.517207290606"/>
    <n v="117.17025463421901"/>
    <n v="48"/>
    <n v="10.9088026973421"/>
    <n v="17"/>
    <n v="19.2727971902573"/>
    <n v="7"/>
    <x v="3"/>
    <s v="Plastic"/>
    <s v="Green"/>
    <x v="0"/>
    <s v="Winter"/>
    <s v="Retail"/>
    <x v="3"/>
    <n v="6312.8259499490878"/>
    <n v="147.6208775641658"/>
    <n v="7085.8021230799586"/>
  </r>
  <r>
    <n v="356.50303428424201"/>
    <n v="291.45094222731302"/>
    <n v="25"/>
    <n v="18.247275843678398"/>
    <n v="176"/>
    <n v="27.930578276391099"/>
    <n v="3"/>
    <x v="2"/>
    <s v="Metal"/>
    <s v="White"/>
    <x v="0"/>
    <s v="Summer"/>
    <s v="Retail"/>
    <x v="3"/>
    <n v="8912.5758571060505"/>
    <n v="436.07480724747825"/>
    <n v="10901.870181186956"/>
  </r>
  <r>
    <n v="131.64725646303199"/>
    <n v="100.548117754244"/>
    <n v="35"/>
    <n v="23.623081516720099"/>
    <n v="81"/>
    <n v="25.2424930807605"/>
    <n v="2"/>
    <x v="1"/>
    <s v="Metal"/>
    <s v="Red"/>
    <x v="0"/>
    <s v="Spring"/>
    <s v="Retail"/>
    <x v="0"/>
    <n v="4607.6539762061202"/>
    <n v="172.36523687696518"/>
    <n v="6032.7832906937811"/>
  </r>
  <r>
    <n v="286.32352265017698"/>
    <n v="209.337661341087"/>
    <n v="12"/>
    <n v="26.887717989956599"/>
    <n v="64"/>
    <n v="19.423407712537401"/>
    <n v="5"/>
    <x v="0"/>
    <s v="Wood"/>
    <s v="Red"/>
    <x v="0"/>
    <s v="Winter"/>
    <s v="Retail"/>
    <x v="3"/>
    <n v="3435.8822718021238"/>
    <n v="391.62164656663958"/>
    <n v="4699.459758799675"/>
  </r>
  <r>
    <n v="369.07081777509399"/>
    <n v="312.39653113909498"/>
    <n v="30"/>
    <n v="15.3559381848866"/>
    <n v="82"/>
    <n v="10.2452133205213"/>
    <n v="3"/>
    <x v="2"/>
    <s v="Metal"/>
    <s v="Green"/>
    <x v="2"/>
    <s v="Summer"/>
    <s v="Online"/>
    <x v="2"/>
    <n v="11072.12453325282"/>
    <n v="436.02682794364142"/>
    <n v="13080.804838309243"/>
  </r>
  <r>
    <n v="98.094615392634694"/>
    <n v="60.404291117394003"/>
    <n v="5"/>
    <n v="38.422419135220402"/>
    <n v="181"/>
    <n v="23.387293465837999"/>
    <n v="5"/>
    <x v="1"/>
    <s v="Plastic"/>
    <s v="Red"/>
    <x v="2"/>
    <s v="Fall"/>
    <s v="Retail"/>
    <x v="2"/>
    <n v="490.47307696317347"/>
    <n v="159.30248316841829"/>
    <n v="796.51241584209151"/>
  </r>
  <r>
    <n v="305.29049883300598"/>
    <n v="209.756701678236"/>
    <n v="34"/>
    <n v="31.292751500604901"/>
    <n v="188"/>
    <n v="17.256248791884001"/>
    <n v="9"/>
    <x v="3"/>
    <s v="Fabric"/>
    <s v="Blue"/>
    <x v="0"/>
    <s v="Fall"/>
    <s v="Retail"/>
    <x v="2"/>
    <n v="10379.876960322203"/>
    <n v="444.3352128061041"/>
    <n v="15107.397235407539"/>
  </r>
  <r>
    <n v="165.45325266561301"/>
    <n v="123.718660372863"/>
    <n v="22"/>
    <n v="25.2244012253399"/>
    <n v="135"/>
    <n v="29.558099643026999"/>
    <n v="1"/>
    <x v="3"/>
    <s v="Wood"/>
    <s v="Blue"/>
    <x v="2"/>
    <s v="Winter"/>
    <s v="Retail"/>
    <x v="3"/>
    <n v="3639.9715586434863"/>
    <n v="221.26636947998827"/>
    <n v="4867.8601285597415"/>
  </r>
  <r>
    <n v="483.31709385690999"/>
    <n v="321.15270125600802"/>
    <n v="39"/>
    <n v="33.552380965220301"/>
    <n v="130"/>
    <n v="7.4251838570941198"/>
    <n v="4"/>
    <x v="2"/>
    <s v="Fabric"/>
    <s v="Green"/>
    <x v="0"/>
    <s v="Spring"/>
    <s v="Retail"/>
    <x v="1"/>
    <n v="18849.366660419491"/>
    <n v="727.36555632480145"/>
    <n v="28367.256696667257"/>
  </r>
  <r>
    <n v="267.59554102396601"/>
    <n v="179.55515809706301"/>
    <n v="13"/>
    <n v="32.900541836389202"/>
    <n v="24"/>
    <n v="2.3896752279265998"/>
    <n v="5"/>
    <x v="2"/>
    <s v="Plastic"/>
    <s v="White"/>
    <x v="1"/>
    <s v="Summer"/>
    <s v="Online"/>
    <x v="2"/>
    <n v="3478.7420333115579"/>
    <n v="398.80432472566179"/>
    <n v="5184.4562214336029"/>
  </r>
  <r>
    <n v="412.69664739882103"/>
    <n v="260.87127368554798"/>
    <n v="47"/>
    <n v="36.788613299916598"/>
    <n v="68"/>
    <n v="2.0967543566384301"/>
    <n v="2"/>
    <x v="3"/>
    <s v="Wood"/>
    <s v="Red"/>
    <x v="1"/>
    <s v="Winter"/>
    <s v="Retail"/>
    <x v="0"/>
    <n v="19396.74242774459"/>
    <n v="652.88339481765638"/>
    <n v="30685.519556429848"/>
  </r>
  <r>
    <n v="297.601943970317"/>
    <n v="215.96756618324699"/>
    <n v="3"/>
    <n v="27.430727332618499"/>
    <n v="182"/>
    <n v="19.200911650550399"/>
    <n v="2"/>
    <x v="1"/>
    <s v="Glass"/>
    <s v="Black"/>
    <x v="1"/>
    <s v="Summer"/>
    <s v="Online"/>
    <x v="3"/>
    <n v="892.80583191095093"/>
    <n v="410.09360164647671"/>
    <n v="1230.2808049394303"/>
  </r>
  <r>
    <n v="69.535639784668604"/>
    <n v="58.425917488363702"/>
    <n v="20"/>
    <n v="15.977018879395301"/>
    <n v="167"/>
    <n v="28.177806867345701"/>
    <n v="1"/>
    <x v="0"/>
    <s v="Metal"/>
    <s v="Green"/>
    <x v="2"/>
    <s v="Fall"/>
    <s v="Online"/>
    <x v="1"/>
    <n v="1390.7127956933721"/>
    <n v="82.757882257068104"/>
    <n v="1655.1576451413621"/>
  </r>
  <r>
    <n v="334.91811901731"/>
    <n v="194.457261624848"/>
    <n v="31"/>
    <n v="41.938864879747399"/>
    <n v="81"/>
    <n v="5.7957428745155602E-2"/>
    <n v="8"/>
    <x v="4"/>
    <s v="Plastic"/>
    <s v="Brown"/>
    <x v="0"/>
    <s v="Summer"/>
    <s v="Online"/>
    <x v="1"/>
    <n v="10382.461689536611"/>
    <n v="576.8370155417191"/>
    <n v="17881.947481793293"/>
  </r>
  <r>
    <n v="478.13150399299502"/>
    <n v="417.77850167646898"/>
    <n v="5"/>
    <n v="12.622678449862301"/>
    <n v="177"/>
    <n v="21.773131408733299"/>
    <n v="2"/>
    <x v="2"/>
    <s v="Wood"/>
    <s v="Red"/>
    <x v="1"/>
    <s v="Fall"/>
    <s v="Retail"/>
    <x v="3"/>
    <n v="2390.6575199649751"/>
    <n v="547.20320503145649"/>
    <n v="2736.0160251572825"/>
  </r>
  <r>
    <n v="320.72531906584902"/>
    <n v="248.76580257801899"/>
    <n v="24"/>
    <n v="22.4364938500708"/>
    <n v="116"/>
    <n v="19.711955475988301"/>
    <n v="3"/>
    <x v="3"/>
    <s v="Fabric"/>
    <s v="Green"/>
    <x v="1"/>
    <s v="Spring"/>
    <s v="Retail"/>
    <x v="3"/>
    <n v="7697.4076575803765"/>
    <n v="413.50028510301144"/>
    <n v="9924.006842472274"/>
  </r>
  <r>
    <n v="418.63498674205499"/>
    <n v="347.17788156118502"/>
    <n v="40"/>
    <n v="17.069071492798699"/>
    <n v="94"/>
    <n v="21.9691257665839"/>
    <n v="2"/>
    <x v="1"/>
    <s v="Wood"/>
    <s v="Green"/>
    <x v="2"/>
    <s v="Spring"/>
    <s v="Online"/>
    <x v="0"/>
    <n v="16745.399469682201"/>
    <n v="504.79958958339995"/>
    <n v="20191.983583335998"/>
  </r>
  <r>
    <n v="447.89290850678299"/>
    <n v="323.592001055975"/>
    <n v="33"/>
    <n v="27.7523722947995"/>
    <n v="32"/>
    <n v="10.66216220287"/>
    <n v="4"/>
    <x v="2"/>
    <s v="Glass"/>
    <s v="White"/>
    <x v="2"/>
    <s v="Fall"/>
    <s v="Online"/>
    <x v="3"/>
    <n v="14780.465980723839"/>
    <n v="619.94133611468453"/>
    <n v="20458.064091784589"/>
  </r>
  <r>
    <n v="152.63589737701901"/>
    <n v="123.910841185404"/>
    <n v="8"/>
    <n v="18.819331943037401"/>
    <n v="110"/>
    <n v="24.614893339735598"/>
    <n v="1"/>
    <x v="1"/>
    <s v="Plastic"/>
    <s v="Black"/>
    <x v="1"/>
    <s v="Winter"/>
    <s v="Retail"/>
    <x v="3"/>
    <n v="1221.087179016152"/>
    <n v="188.02000652411226"/>
    <n v="1504.1600521928981"/>
  </r>
  <r>
    <n v="145.420177958701"/>
    <n v="73.652434844993707"/>
    <n v="24"/>
    <n v="49.351984106421298"/>
    <n v="145"/>
    <n v="1.3412079425658501"/>
    <n v="3"/>
    <x v="2"/>
    <s v="Wood"/>
    <s v="Red"/>
    <x v="0"/>
    <s v="Fall"/>
    <s v="Online"/>
    <x v="1"/>
    <n v="3490.0842710088241"/>
    <n v="287.11919982069384"/>
    <n v="6890.8607956966516"/>
  </r>
  <r>
    <n v="324.941444982946"/>
    <n v="268.84100960092002"/>
    <n v="20"/>
    <n v="17.264783008818601"/>
    <n v="124"/>
    <n v="22.662933018660802"/>
    <n v="5"/>
    <x v="3"/>
    <s v="Plastic"/>
    <s v="Green"/>
    <x v="0"/>
    <s v="Summer"/>
    <s v="Online"/>
    <x v="2"/>
    <n v="6498.8288996589199"/>
    <n v="392.74864658610966"/>
    <n v="7854.9729317221936"/>
  </r>
  <r>
    <n v="234.96281141301699"/>
    <n v="121.253861377552"/>
    <n v="16"/>
    <n v="48.394445636585303"/>
    <n v="184"/>
    <n v="8.0121582404726297"/>
    <n v="1"/>
    <x v="1"/>
    <s v="Plastic"/>
    <s v="Green"/>
    <x v="0"/>
    <s v="Summer"/>
    <s v="Retail"/>
    <x v="2"/>
    <n v="3759.4049826082719"/>
    <n v="455.30527539413822"/>
    <n v="7284.8844063062115"/>
  </r>
  <r>
    <n v="427.937586290024"/>
    <n v="366.299746060183"/>
    <n v="12"/>
    <n v="14.4034649454854"/>
    <n v="15"/>
    <n v="14.3051332457421"/>
    <n v="4"/>
    <x v="3"/>
    <s v="Fabric"/>
    <s v="Red"/>
    <x v="1"/>
    <s v="Summer"/>
    <s v="Retail"/>
    <x v="1"/>
    <n v="5135.251035480288"/>
    <n v="499.94732382272218"/>
    <n v="5999.3678858726662"/>
  </r>
  <r>
    <n v="455.01040552910501"/>
    <n v="408.04655152087997"/>
    <n v="13"/>
    <n v="10.321490110454199"/>
    <n v="79"/>
    <n v="24.679088146716602"/>
    <n v="6"/>
    <x v="1"/>
    <s v="Metal"/>
    <s v="Green"/>
    <x v="2"/>
    <s v="Winter"/>
    <s v="Online"/>
    <x v="3"/>
    <n v="5915.1352718783655"/>
    <n v="507.37953394801832"/>
    <n v="6595.9339413242378"/>
  </r>
  <r>
    <n v="209.039620686223"/>
    <n v="129.108510642949"/>
    <n v="45"/>
    <n v="38.237301512928802"/>
    <n v="37"/>
    <n v="8.1407710557341098"/>
    <n v="4"/>
    <x v="2"/>
    <s v="Glass"/>
    <s v="Green"/>
    <x v="0"/>
    <s v="Spring"/>
    <s v="Online"/>
    <x v="0"/>
    <n v="9406.7829308800356"/>
    <n v="338.45610021392008"/>
    <n v="15230.524509626404"/>
  </r>
  <r>
    <n v="156.59175153851601"/>
    <n v="91.469536213196207"/>
    <n v="42"/>
    <n v="41.587257748568199"/>
    <n v="168"/>
    <n v="5.5562253493167999"/>
    <n v="7"/>
    <x v="4"/>
    <s v="Wood"/>
    <s v="Green"/>
    <x v="1"/>
    <s v="Spring"/>
    <s v="Retail"/>
    <x v="2"/>
    <n v="6576.8535646176724"/>
    <n v="268.07806910431032"/>
    <n v="11259.278902381033"/>
  </r>
  <r>
    <n v="401.23648185973701"/>
    <n v="323.45492231336198"/>
    <n v="39"/>
    <n v="19.3854654456783"/>
    <n v="134"/>
    <n v="20.439395560436498"/>
    <n v="7"/>
    <x v="4"/>
    <s v="Metal"/>
    <s v="Blue"/>
    <x v="1"/>
    <s v="Summer"/>
    <s v="Retail"/>
    <x v="3"/>
    <n v="15648.222792529743"/>
    <n v="497.72225824781731"/>
    <n v="19411.168071664873"/>
  </r>
  <r>
    <n v="173.66271599666101"/>
    <n v="104.407854631493"/>
    <n v="25"/>
    <n v="39.878946363189797"/>
    <n v="77"/>
    <n v="16.001846745204102"/>
    <n v="6"/>
    <x v="0"/>
    <s v="Fabric"/>
    <s v="Blue"/>
    <x v="2"/>
    <s v="Winter"/>
    <s v="Retail"/>
    <x v="2"/>
    <n v="4341.5678999165248"/>
    <n v="288.85507736732825"/>
    <n v="7221.3769341832067"/>
  </r>
  <r>
    <n v="420.17644333115499"/>
    <n v="355.563791122591"/>
    <n v="46"/>
    <n v="15.377504673111799"/>
    <n v="180"/>
    <n v="15.4321160623855"/>
    <n v="9"/>
    <x v="0"/>
    <s v="Metal"/>
    <s v="Black"/>
    <x v="0"/>
    <s v="Summer"/>
    <s v="Online"/>
    <x v="1"/>
    <n v="19328.116393233129"/>
    <n v="496.53043402709358"/>
    <n v="22840.399965246306"/>
  </r>
  <r>
    <n v="240.68221414194301"/>
    <n v="130.24206018639401"/>
    <n v="32"/>
    <n v="45.886296313700903"/>
    <n v="62"/>
    <n v="7.7030854661373898"/>
    <n v="2"/>
    <x v="3"/>
    <s v="Plastic"/>
    <s v="White"/>
    <x v="1"/>
    <s v="Spring"/>
    <s v="Retail"/>
    <x v="2"/>
    <n v="7701.8308525421762"/>
    <n v="444.77128295855431"/>
    <n v="14232.681054673738"/>
  </r>
  <r>
    <n v="350.39745468116098"/>
    <n v="192.85247942665799"/>
    <n v="24"/>
    <n v="44.961792144825601"/>
    <n v="111"/>
    <n v="1.0464091746008199"/>
    <n v="8"/>
    <x v="1"/>
    <s v="Plastic"/>
    <s v="Red"/>
    <x v="0"/>
    <s v="Fall"/>
    <s v="Online"/>
    <x v="1"/>
    <n v="8409.5389123478635"/>
    <n v="636.64401210734286"/>
    <n v="15279.456290576229"/>
  </r>
  <r>
    <n v="92.990891225600606"/>
    <n v="82.916315914295893"/>
    <n v="48"/>
    <n v="10.8339377959753"/>
    <n v="88"/>
    <n v="12.3080741499515"/>
    <n v="8"/>
    <x v="0"/>
    <s v="Glass"/>
    <s v="White"/>
    <x v="0"/>
    <s v="Summer"/>
    <s v="Online"/>
    <x v="1"/>
    <n v="4463.5627788288293"/>
    <n v="104.28955695365816"/>
    <n v="5005.8987337755916"/>
  </r>
  <r>
    <n v="330.736696104457"/>
    <n v="254.513648420424"/>
    <n v="47"/>
    <n v="23.046444069199801"/>
    <n v="159"/>
    <n v="3.1967844140330302"/>
    <n v="4"/>
    <x v="2"/>
    <s v="Wood"/>
    <s v="White"/>
    <x v="0"/>
    <s v="Summer"/>
    <s v="Retail"/>
    <x v="1"/>
    <n v="15544.624716909479"/>
    <n v="429.7874115159396"/>
    <n v="20200.008341249162"/>
  </r>
  <r>
    <n v="253.295455431753"/>
    <n v="212.45280180030201"/>
    <n v="44"/>
    <n v="16.124511022841801"/>
    <n v="37"/>
    <n v="27.179674519475999"/>
    <n v="6"/>
    <x v="4"/>
    <s v="Wood"/>
    <s v="Blue"/>
    <x v="1"/>
    <s v="Summer"/>
    <s v="Retail"/>
    <x v="0"/>
    <n v="11145.000038997132"/>
    <n v="301.98984056084959"/>
    <n v="13287.552984677382"/>
  </r>
  <r>
    <n v="313.97380842896303"/>
    <n v="197.71927613146099"/>
    <n v="9"/>
    <n v="37.026824905939201"/>
    <n v="149"/>
    <n v="1.2375097041519101"/>
    <n v="6"/>
    <x v="1"/>
    <s v="Fabric"/>
    <s v="Black"/>
    <x v="0"/>
    <s v="Spring"/>
    <s v="Retail"/>
    <x v="3"/>
    <n v="2825.7642758606671"/>
    <n v="498.58341739953795"/>
    <n v="4487.2507565958413"/>
  </r>
  <r>
    <n v="125.60639348518799"/>
    <n v="96.791470354042502"/>
    <n v="40"/>
    <n v="22.940650019175798"/>
    <n v="143"/>
    <n v="12.9495256255314"/>
    <n v="5"/>
    <x v="4"/>
    <s v="Glass"/>
    <s v="White"/>
    <x v="2"/>
    <s v="Winter"/>
    <s v="Retail"/>
    <x v="1"/>
    <n v="5024.2557394075193"/>
    <n v="162.99954971907297"/>
    <n v="6519.9819887629192"/>
  </r>
  <r>
    <n v="381.59318522488098"/>
    <n v="281.50004528305698"/>
    <n v="23"/>
    <n v="26.230326907656099"/>
    <n v="51"/>
    <n v="1.56736751102483"/>
    <n v="1"/>
    <x v="1"/>
    <s v="Wood"/>
    <s v="White"/>
    <x v="1"/>
    <s v="Fall"/>
    <s v="Online"/>
    <x v="1"/>
    <n v="8776.6432601722627"/>
    <n v="517.27650297054686"/>
    <n v="11897.359568322578"/>
  </r>
  <r>
    <n v="438.25868489445202"/>
    <n v="324.86365382283202"/>
    <n v="13"/>
    <n v="25.873995195082099"/>
    <n v="28"/>
    <n v="2.8663162369429802"/>
    <n v="3"/>
    <x v="0"/>
    <s v="Plastic"/>
    <s v="Green"/>
    <x v="1"/>
    <s v="Fall"/>
    <s v="Online"/>
    <x v="2"/>
    <n v="5697.3629036278762"/>
    <n v="591.23473071001888"/>
    <n v="7686.0514992302451"/>
  </r>
  <r>
    <n v="147.532910040849"/>
    <n v="114.044855001599"/>
    <n v="32"/>
    <n v="22.6987016184911"/>
    <n v="143"/>
    <n v="19.766000007660601"/>
    <n v="7"/>
    <x v="0"/>
    <s v="Glass"/>
    <s v="Red"/>
    <x v="0"/>
    <s v="Fall"/>
    <s v="Online"/>
    <x v="3"/>
    <n v="4721.0531213071681"/>
    <n v="190.85437519137463"/>
    <n v="6107.3400061239881"/>
  </r>
  <r>
    <n v="93.071549984072703"/>
    <n v="67.955603008308202"/>
    <n v="15"/>
    <n v="26.985633074835999"/>
    <n v="75"/>
    <n v="19.413337829222801"/>
    <n v="8"/>
    <x v="3"/>
    <s v="Metal"/>
    <s v="Black"/>
    <x v="0"/>
    <s v="Summer"/>
    <s v="Online"/>
    <x v="0"/>
    <n v="1396.0732497610907"/>
    <n v="127.47018690097838"/>
    <n v="1912.0528035146756"/>
  </r>
  <r>
    <n v="60.637363720851297"/>
    <n v="40.725566238960099"/>
    <n v="36"/>
    <n v="32.837505227893303"/>
    <n v="144"/>
    <n v="0.99156584638319301"/>
    <n v="2"/>
    <x v="1"/>
    <s v="Glass"/>
    <s v="Red"/>
    <x v="0"/>
    <s v="Spring"/>
    <s v="Retail"/>
    <x v="0"/>
    <n v="2182.9450939506469"/>
    <n v="90.2845612370472"/>
    <n v="3250.2442045336993"/>
  </r>
  <r>
    <n v="338.88717519946903"/>
    <n v="206.84625258855399"/>
    <n v="49"/>
    <n v="38.963092224778102"/>
    <n v="63"/>
    <n v="3.39442536261058E-2"/>
    <n v="3"/>
    <x v="2"/>
    <s v="Glass"/>
    <s v="Blue"/>
    <x v="1"/>
    <s v="Fall"/>
    <s v="Online"/>
    <x v="2"/>
    <n v="16605.471584773983"/>
    <n v="555.21681479585243"/>
    <n v="27205.623924996769"/>
  </r>
  <r>
    <n v="323.19231623995103"/>
    <n v="260.95599034262398"/>
    <n v="5"/>
    <n v="19.256746763471899"/>
    <n v="90"/>
    <n v="2.36454231728352"/>
    <n v="4"/>
    <x v="0"/>
    <s v="Wood"/>
    <s v="White"/>
    <x v="2"/>
    <s v="Summer"/>
    <s v="Retail"/>
    <x v="0"/>
    <n v="1615.9615811997551"/>
    <n v="400.27160571942301"/>
    <n v="2001.358028597115"/>
  </r>
  <r>
    <n v="296.01383572133102"/>
    <n v="174.798825829957"/>
    <n v="22"/>
    <n v="40.949102799872499"/>
    <n v="88"/>
    <n v="22.889966931358199"/>
    <n v="5"/>
    <x v="3"/>
    <s v="Fabric"/>
    <s v="White"/>
    <x v="2"/>
    <s v="Winter"/>
    <s v="Retail"/>
    <x v="2"/>
    <n v="6512.3043858692827"/>
    <n v="501.28592410394714"/>
    <n v="11028.290330286836"/>
  </r>
  <r>
    <n v="154.37619325218799"/>
    <n v="119.94130549244601"/>
    <n v="16"/>
    <n v="22.305827753823401"/>
    <n v="12"/>
    <n v="17.5372941825452"/>
    <n v="3"/>
    <x v="0"/>
    <s v="Fabric"/>
    <s v="Brown"/>
    <x v="1"/>
    <s v="Summer"/>
    <s v="Online"/>
    <x v="3"/>
    <n v="2470.0190920350078"/>
    <n v="198.69726234168741"/>
    <n v="3179.1561974669985"/>
  </r>
  <r>
    <n v="225.90769815748101"/>
    <n v="134.038521426459"/>
    <n v="41"/>
    <n v="40.666687094026898"/>
    <n v="71"/>
    <n v="1.14354735565474"/>
    <n v="5"/>
    <x v="4"/>
    <s v="Wood"/>
    <s v="Red"/>
    <x v="2"/>
    <s v="Fall"/>
    <s v="Online"/>
    <x v="2"/>
    <n v="9262.2156244567213"/>
    <n v="380.74344258423974"/>
    <n v="15610.481145953829"/>
  </r>
  <r>
    <n v="317.51435083377697"/>
    <n v="238.17769660483401"/>
    <n v="10"/>
    <n v="24.986793201821801"/>
    <n v="183"/>
    <n v="14.642910476184801"/>
    <n v="8"/>
    <x v="0"/>
    <s v="Wood"/>
    <s v="Blue"/>
    <x v="0"/>
    <s v="Fall"/>
    <s v="Online"/>
    <x v="2"/>
    <n v="3175.1435083377696"/>
    <n v="423.27793249533261"/>
    <n v="4232.7793249533261"/>
  </r>
  <r>
    <n v="273.54508648662602"/>
    <n v="218.516378920948"/>
    <n v="24"/>
    <n v="20.116869314838802"/>
    <n v="4"/>
    <n v="21.360880711633499"/>
    <n v="8"/>
    <x v="1"/>
    <s v="Wood"/>
    <s v="Brown"/>
    <x v="1"/>
    <s v="Winter"/>
    <s v="Online"/>
    <x v="1"/>
    <n v="6565.0820756790245"/>
    <n v="342.43160494639801"/>
    <n v="8218.3585187135523"/>
  </r>
  <r>
    <n v="494.50348409669903"/>
    <n v="290.513654082198"/>
    <n v="18"/>
    <n v="41.2514444437384"/>
    <n v="11"/>
    <n v="26.0685418380241"/>
    <n v="2"/>
    <x v="3"/>
    <s v="Fabric"/>
    <s v="Brown"/>
    <x v="2"/>
    <s v="Spring"/>
    <s v="Online"/>
    <x v="0"/>
    <n v="8901.0627137405827"/>
    <n v="841.72875301270858"/>
    <n v="15151.117554228755"/>
  </r>
  <r>
    <n v="111.397888650529"/>
    <n v="58.369967187142201"/>
    <n v="49"/>
    <n v="47.602267965547597"/>
    <n v="168"/>
    <n v="28.0210947197703"/>
    <n v="6"/>
    <x v="1"/>
    <s v="Wood"/>
    <s v="Green"/>
    <x v="1"/>
    <s v="Winter"/>
    <s v="Retail"/>
    <x v="3"/>
    <n v="5458.4965438759209"/>
    <n v="212.60059228762609"/>
    <n v="10417.429022093678"/>
  </r>
  <r>
    <n v="362.81504932141701"/>
    <n v="200.415222670405"/>
    <n v="18"/>
    <n v="44.761050280233"/>
    <n v="2"/>
    <n v="9.8232168886219995"/>
    <n v="4"/>
    <x v="2"/>
    <s v="Metal"/>
    <s v="Brown"/>
    <x v="2"/>
    <s v="Winter"/>
    <s v="Retail"/>
    <x v="3"/>
    <n v="6530.6708877855062"/>
    <n v="656.81018767014211"/>
    <n v="11822.583378062558"/>
  </r>
  <r>
    <n v="231.943445646931"/>
    <n v="172.194532679638"/>
    <n v="7"/>
    <n v="25.760121309158901"/>
    <n v="32"/>
    <n v="4.0749728523979698"/>
    <n v="9"/>
    <x v="2"/>
    <s v="Metal"/>
    <s v="Brown"/>
    <x v="1"/>
    <s v="Fall"/>
    <s v="Online"/>
    <x v="1"/>
    <n v="1623.604119528517"/>
    <n v="312.42433276705452"/>
    <n v="2186.9703293693815"/>
  </r>
  <r>
    <n v="242.689826716526"/>
    <n v="203.805713811023"/>
    <n v="4"/>
    <n v="16.0221437509705"/>
    <n v="120"/>
    <n v="7.1077776219434199"/>
    <n v="2"/>
    <x v="0"/>
    <s v="Plastic"/>
    <s v="Green"/>
    <x v="2"/>
    <s v="Fall"/>
    <s v="Online"/>
    <x v="2"/>
    <n v="970.759306866104"/>
    <n v="288.99264348550298"/>
    <n v="1155.9705739420119"/>
  </r>
  <r>
    <n v="372.91899454617902"/>
    <n v="193.171565006245"/>
    <n v="26"/>
    <n v="48.200127150583"/>
    <n v="49"/>
    <n v="23.285144761206698"/>
    <n v="8"/>
    <x v="3"/>
    <s v="Metal"/>
    <s v="White"/>
    <x v="1"/>
    <s v="Spring"/>
    <s v="Online"/>
    <x v="3"/>
    <n v="9695.893858200654"/>
    <n v="719.92260604627359"/>
    <n v="18717.987757203115"/>
  </r>
  <r>
    <n v="361.59626809596602"/>
    <n v="286.98467624294801"/>
    <n v="5"/>
    <n v="20.633949638334101"/>
    <n v="183"/>
    <n v="29.1445264512693"/>
    <n v="1"/>
    <x v="3"/>
    <s v="Glass"/>
    <s v="White"/>
    <x v="1"/>
    <s v="Fall"/>
    <s v="Online"/>
    <x v="3"/>
    <n v="1807.9813404798301"/>
    <n v="455.60572366672591"/>
    <n v="2278.0286183336293"/>
  </r>
  <r>
    <n v="496.06519716598399"/>
    <n v="315.75911914284802"/>
    <n v="16"/>
    <n v="36.347254161997903"/>
    <n v="136"/>
    <n v="13.9918085208114"/>
    <n v="6"/>
    <x v="3"/>
    <s v="Plastic"/>
    <s v="Black"/>
    <x v="1"/>
    <s v="Winter"/>
    <s v="Online"/>
    <x v="2"/>
    <n v="7937.0431546557438"/>
    <n v="779.33039751102478"/>
    <n v="12469.286360176397"/>
  </r>
  <r>
    <n v="107.77743025435601"/>
    <n v="74.518538332671"/>
    <n v="35"/>
    <n v="30.8588652032191"/>
    <n v="177"/>
    <n v="9.1605964064336902"/>
    <n v="1"/>
    <x v="3"/>
    <s v="Metal"/>
    <s v="Brown"/>
    <x v="1"/>
    <s v="Winter"/>
    <s v="Online"/>
    <x v="2"/>
    <n v="3772.2100589024603"/>
    <n v="155.88033168841474"/>
    <n v="5455.8116090945159"/>
  </r>
  <r>
    <n v="96.849342222874796"/>
    <n v="84.408445679428894"/>
    <n v="26"/>
    <n v="12.8456180061773"/>
    <n v="28"/>
    <n v="12.875717458801001"/>
    <n v="2"/>
    <x v="0"/>
    <s v="Glass"/>
    <s v="Red"/>
    <x v="1"/>
    <s v="Spring"/>
    <s v="Retail"/>
    <x v="3"/>
    <n v="2518.0828977947449"/>
    <n v="111.1238930358536"/>
    <n v="2889.2212189321936"/>
  </r>
  <r>
    <n v="375.95246770793301"/>
    <n v="237.89843641962901"/>
    <n v="18"/>
    <n v="36.7211398105661"/>
    <n v="38"/>
    <n v="9.1443943393539708"/>
    <n v="3"/>
    <x v="1"/>
    <s v="Metal"/>
    <s v="White"/>
    <x v="0"/>
    <s v="Fall"/>
    <s v="Retail"/>
    <x v="2"/>
    <n v="6767.1444187427942"/>
    <n v="594.12016364148792"/>
    <n v="10694.162945546783"/>
  </r>
  <r>
    <n v="310.27411265288401"/>
    <n v="212.88985803151701"/>
    <n v="29"/>
    <n v="31.386522642420498"/>
    <n v="90"/>
    <n v="7.6946256962146196"/>
    <n v="9"/>
    <x v="0"/>
    <s v="Glass"/>
    <s v="Blue"/>
    <x v="1"/>
    <s v="Fall"/>
    <s v="Online"/>
    <x v="0"/>
    <n v="8997.949266933636"/>
    <n v="452.20578318147153"/>
    <n v="13113.967712262674"/>
  </r>
  <r>
    <n v="173.372299951912"/>
    <n v="87.635010662338402"/>
    <n v="23"/>
    <n v="49.452703409572699"/>
    <n v="99"/>
    <n v="17.8125225722153"/>
    <n v="5"/>
    <x v="1"/>
    <s v="Wood"/>
    <s v="Red"/>
    <x v="1"/>
    <s v="Winter"/>
    <s v="Online"/>
    <x v="3"/>
    <n v="3987.5628988939761"/>
    <n v="342.9902519944963"/>
    <n v="7888.7757958734146"/>
  </r>
  <r>
    <n v="85.738716045043901"/>
    <n v="45.667825816175501"/>
    <n v="14"/>
    <n v="46.736051199806397"/>
    <n v="172"/>
    <n v="0.47207941120633201"/>
    <n v="2"/>
    <x v="4"/>
    <s v="Glass"/>
    <s v="Black"/>
    <x v="1"/>
    <s v="Winter"/>
    <s v="Retail"/>
    <x v="2"/>
    <n v="1200.3420246306146"/>
    <n v="160.96950747431677"/>
    <n v="2253.5731046404348"/>
  </r>
  <r>
    <n v="88.5462123183937"/>
    <n v="53.432028532145601"/>
    <n v="15"/>
    <n v="39.656336354608598"/>
    <n v="16"/>
    <n v="7.7865674599496399"/>
    <n v="5"/>
    <x v="4"/>
    <s v="Wood"/>
    <s v="Brown"/>
    <x v="2"/>
    <s v="Fall"/>
    <s v="Online"/>
    <x v="3"/>
    <n v="1328.1931847759056"/>
    <n v="146.73655354890965"/>
    <n v="2201.0483032336447"/>
  </r>
  <r>
    <n v="452.38589359885299"/>
    <n v="231.23293114045501"/>
    <n v="49"/>
    <n v="48.885910367157003"/>
    <n v="55"/>
    <n v="19.8414623353496"/>
    <n v="5"/>
    <x v="1"/>
    <s v="Glass"/>
    <s v="Green"/>
    <x v="1"/>
    <s v="Summer"/>
    <s v="Online"/>
    <x v="3"/>
    <n v="22166.908786343796"/>
    <n v="885.05125856369682"/>
    <n v="43367.511669621141"/>
  </r>
  <r>
    <n v="136.340296123434"/>
    <n v="102.60290762909599"/>
    <n v="33"/>
    <n v="24.744986958069902"/>
    <n v="45"/>
    <n v="0.96188088920415005"/>
    <n v="1"/>
    <x v="0"/>
    <s v="Glass"/>
    <s v="Black"/>
    <x v="0"/>
    <s v="Winter"/>
    <s v="Online"/>
    <x v="1"/>
    <n v="4499.2297720733222"/>
    <n v="181.17104842898479"/>
    <n v="5978.6445981564984"/>
  </r>
  <r>
    <n v="195.51720295198399"/>
    <n v="131.10588710206201"/>
    <n v="25"/>
    <n v="32.944065727935097"/>
    <n v="66"/>
    <n v="2.4960544952680399"/>
    <n v="3"/>
    <x v="2"/>
    <s v="Metal"/>
    <s v="Red"/>
    <x v="1"/>
    <s v="Winter"/>
    <s v="Retail"/>
    <x v="0"/>
    <n v="4887.9300737996"/>
    <n v="291.57330380144333"/>
    <n v="7289.3325950360831"/>
  </r>
  <r>
    <n v="151.995381002144"/>
    <n v="109.323906074329"/>
    <n v="21"/>
    <n v="28.074191890879099"/>
    <n v="196"/>
    <n v="8.8018843435735405"/>
    <n v="5"/>
    <x v="0"/>
    <s v="Glass"/>
    <s v="Green"/>
    <x v="2"/>
    <s v="Winter"/>
    <s v="Online"/>
    <x v="0"/>
    <n v="3191.9030010450242"/>
    <n v="211.32245156223624"/>
    <n v="4437.7714828069611"/>
  </r>
  <r>
    <n v="209.748337624371"/>
    <n v="119.526951577197"/>
    <n v="17"/>
    <n v="43.014112564146799"/>
    <n v="141"/>
    <n v="26.3341439582695"/>
    <n v="9"/>
    <x v="2"/>
    <s v="Metal"/>
    <s v="Blue"/>
    <x v="2"/>
    <s v="Spring"/>
    <s v="Retail"/>
    <x v="1"/>
    <n v="3565.7217396143069"/>
    <n v="368.07066988379631"/>
    <n v="6257.2013880245377"/>
  </r>
  <r>
    <n v="81.240729235741995"/>
    <n v="50.237058168128499"/>
    <n v="23"/>
    <n v="38.162718822535297"/>
    <n v="66"/>
    <n v="22.9465848049588"/>
    <n v="1"/>
    <x v="0"/>
    <s v="Glass"/>
    <s v="Green"/>
    <x v="1"/>
    <s v="Fall"/>
    <s v="Online"/>
    <x v="1"/>
    <n v="1868.536772422066"/>
    <n v="131.37823605567652"/>
    <n v="3021.6994292805603"/>
  </r>
  <r>
    <n v="283.57690590872102"/>
    <n v="217.08656921244699"/>
    <n v="43"/>
    <n v="23.4470210058909"/>
    <n v="22"/>
    <n v="0.66469888248730502"/>
    <n v="8"/>
    <x v="3"/>
    <s v="Fabric"/>
    <s v="Green"/>
    <x v="1"/>
    <s v="Fall"/>
    <s v="Online"/>
    <x v="3"/>
    <n v="12193.806954075004"/>
    <n v="370.43222828799753"/>
    <n v="15928.585816383893"/>
  </r>
  <r>
    <n v="80.425653616496703"/>
    <n v="71.266867802552099"/>
    <n v="17"/>
    <n v="11.3878910547839"/>
    <n v="93"/>
    <n v="15.0513845006547"/>
    <n v="1"/>
    <x v="3"/>
    <s v="Plastic"/>
    <s v="Blue"/>
    <x v="1"/>
    <s v="Fall"/>
    <s v="Retail"/>
    <x v="0"/>
    <n v="1367.2361114804439"/>
    <n v="90.761471060596676"/>
    <n v="1542.9450080301435"/>
  </r>
  <r>
    <n v="410.160428520062"/>
    <n v="213.35180044614299"/>
    <n v="14"/>
    <n v="47.983329055911597"/>
    <n v="188"/>
    <n v="8.2406248196225"/>
    <n v="9"/>
    <x v="4"/>
    <s v="Metal"/>
    <s v="White"/>
    <x v="1"/>
    <s v="Winter"/>
    <s v="Online"/>
    <x v="1"/>
    <n v="5742.2459992808681"/>
    <n v="788.51726009327774"/>
    <n v="11039.241641305889"/>
  </r>
  <r>
    <n v="155.17043685969401"/>
    <n v="132.84974804590101"/>
    <n v="29"/>
    <n v="14.384627165789301"/>
    <n v="150"/>
    <n v="19.459369771861802"/>
    <n v="6"/>
    <x v="4"/>
    <s v="Metal"/>
    <s v="White"/>
    <x v="2"/>
    <s v="Fall"/>
    <s v="Retail"/>
    <x v="2"/>
    <n v="4499.9426689311258"/>
    <n v="181.24132585414623"/>
    <n v="5255.9984497702408"/>
  </r>
  <r>
    <n v="293.00536157202902"/>
    <n v="214.11439477573299"/>
    <n v="20"/>
    <n v="26.924751947551599"/>
    <n v="154"/>
    <n v="21.6466164778038"/>
    <n v="1"/>
    <x v="1"/>
    <s v="Wood"/>
    <s v="Green"/>
    <x v="1"/>
    <s v="Fall"/>
    <s v="Retail"/>
    <x v="3"/>
    <n v="5860.1072314405801"/>
    <n v="400.96389595794443"/>
    <n v="8019.2779191588888"/>
  </r>
  <r>
    <n v="446.035589402656"/>
    <n v="323.62907323474201"/>
    <n v="30"/>
    <n v="27.443217329774999"/>
    <n v="53"/>
    <n v="25.8858773138784"/>
    <n v="8"/>
    <x v="2"/>
    <s v="Fabric"/>
    <s v="Green"/>
    <x v="2"/>
    <s v="Fall"/>
    <s v="Online"/>
    <x v="0"/>
    <n v="13381.06768207968"/>
    <n v="614.74003254790784"/>
    <n v="18442.200976437234"/>
  </r>
  <r>
    <n v="342.89481607123702"/>
    <n v="240.06457456139901"/>
    <n v="19"/>
    <n v="29.9888585916895"/>
    <n v="137"/>
    <n v="14.2624871131204"/>
    <n v="5"/>
    <x v="3"/>
    <s v="Wood"/>
    <s v="Black"/>
    <x v="2"/>
    <s v="Spring"/>
    <s v="Retail"/>
    <x v="3"/>
    <n v="6515.0015053535035"/>
    <n v="489.77178371003464"/>
    <n v="9305.6638904906576"/>
  </r>
  <r>
    <n v="289.83100394809998"/>
    <n v="152.960525008318"/>
    <n v="39"/>
    <n v="47.224236563832598"/>
    <n v="76"/>
    <n v="29.8335026563675"/>
    <n v="7"/>
    <x v="0"/>
    <s v="Fabric"/>
    <s v="White"/>
    <x v="0"/>
    <s v="Spring"/>
    <s v="Retail"/>
    <x v="3"/>
    <n v="11303.409153975899"/>
    <n v="549.17444121609401"/>
    <n v="21417.803207427667"/>
  </r>
  <r>
    <n v="195.95018890191901"/>
    <n v="105.019648881203"/>
    <n v="13"/>
    <n v="46.404925930553503"/>
    <n v="15"/>
    <n v="29.399583218613198"/>
    <n v="7"/>
    <x v="1"/>
    <s v="Fabric"/>
    <s v="Blue"/>
    <x v="2"/>
    <s v="Winter"/>
    <s v="Online"/>
    <x v="2"/>
    <n v="2547.352455724947"/>
    <n v="365.61231102696871"/>
    <n v="4752.960043350593"/>
  </r>
  <r>
    <n v="199.85086087618899"/>
    <n v="147.962543094816"/>
    <n v="18"/>
    <n v="25.963519773636499"/>
    <n v="40"/>
    <n v="26.465001734130901"/>
    <n v="7"/>
    <x v="0"/>
    <s v="Glass"/>
    <s v="Brown"/>
    <x v="1"/>
    <s v="Fall"/>
    <s v="Online"/>
    <x v="2"/>
    <n v="3597.3154957714019"/>
    <n v="269.9356591036651"/>
    <n v="4858.8418638659714"/>
  </r>
  <r>
    <n v="351.26912983918498"/>
    <n v="223.54185319934399"/>
    <n v="23"/>
    <n v="36.361657142577599"/>
    <n v="97"/>
    <n v="17.246084854742101"/>
    <n v="6"/>
    <x v="3"/>
    <s v="Wood"/>
    <s v="Brown"/>
    <x v="1"/>
    <s v="Winter"/>
    <s v="Online"/>
    <x v="1"/>
    <n v="8079.189986301255"/>
    <n v="551.97717927096369"/>
    <n v="12695.475123232165"/>
  </r>
  <r>
    <n v="497.36271254952499"/>
    <n v="431.167329766016"/>
    <n v="46"/>
    <n v="13.3092773368927"/>
    <n v="182"/>
    <n v="11.9401931251144"/>
    <n v="8"/>
    <x v="3"/>
    <s v="Plastic"/>
    <s v="Green"/>
    <x v="1"/>
    <s v="Winter"/>
    <s v="Retail"/>
    <x v="2"/>
    <n v="22878.684777278148"/>
    <n v="573.72080572260131"/>
    <n v="26391.157063239662"/>
  </r>
  <r>
    <n v="347.82763543222001"/>
    <n v="230.483187795654"/>
    <n v="33"/>
    <n v="33.736378505621097"/>
    <n v="127"/>
    <n v="10.9315893041935"/>
    <n v="9"/>
    <x v="3"/>
    <s v="Fabric"/>
    <s v="Green"/>
    <x v="1"/>
    <s v="Winter"/>
    <s v="Online"/>
    <x v="0"/>
    <n v="11478.311969263261"/>
    <n v="524.91491951089029"/>
    <n v="17322.19234385938"/>
  </r>
  <r>
    <n v="301.00253781651099"/>
    <n v="167.75250198487399"/>
    <n v="39"/>
    <n v="44.268741651894302"/>
    <n v="60"/>
    <n v="0.36374250263234398"/>
    <n v="2"/>
    <x v="3"/>
    <s v="Fabric"/>
    <s v="Brown"/>
    <x v="0"/>
    <s v="Winter"/>
    <s v="Online"/>
    <x v="1"/>
    <n v="11739.098974843928"/>
    <n v="540.09643194561386"/>
    <n v="21063.76084587894"/>
  </r>
  <r>
    <n v="378.79272960766002"/>
    <n v="297.68848394152599"/>
    <n v="40"/>
    <n v="21.411246659918501"/>
    <n v="85"/>
    <n v="7.4752349172709902"/>
    <n v="7"/>
    <x v="0"/>
    <s v="Metal"/>
    <s v="Black"/>
    <x v="0"/>
    <s v="Winter"/>
    <s v="Online"/>
    <x v="0"/>
    <n v="15151.709184306401"/>
    <n v="481.99355952179201"/>
    <n v="19279.742380871681"/>
  </r>
  <r>
    <n v="259.34252552767299"/>
    <n v="160.10286963931401"/>
    <n v="18"/>
    <n v="38.265863142359599"/>
    <n v="117"/>
    <n v="21.5642470484749"/>
    <n v="2"/>
    <x v="1"/>
    <s v="Glass"/>
    <s v="Black"/>
    <x v="0"/>
    <s v="Winter"/>
    <s v="Online"/>
    <x v="0"/>
    <n v="4668.1654594981137"/>
    <n v="420.09581526298768"/>
    <n v="7561.7246747337786"/>
  </r>
  <r>
    <n v="77.064054170353302"/>
    <n v="54.7299759775713"/>
    <n v="9"/>
    <n v="28.981187705764199"/>
    <n v="99"/>
    <n v="18.108962996791899"/>
    <n v="6"/>
    <x v="3"/>
    <s v="Plastic"/>
    <s v="Black"/>
    <x v="0"/>
    <s v="Spring"/>
    <s v="Retail"/>
    <x v="1"/>
    <n v="693.57648753317972"/>
    <n v="108.51216977703267"/>
    <n v="976.60952799329402"/>
  </r>
  <r>
    <n v="303.03356714505901"/>
    <n v="236.10348687749101"/>
    <n v="33"/>
    <n v="22.086688579793101"/>
    <n v="48"/>
    <n v="27.492665675026"/>
    <n v="2"/>
    <x v="4"/>
    <s v="Fabric"/>
    <s v="Red"/>
    <x v="2"/>
    <s v="Summer"/>
    <s v="Online"/>
    <x v="2"/>
    <n v="10000.107715786948"/>
    <n v="388.93683456825443"/>
    <n v="12834.915540752396"/>
  </r>
  <r>
    <n v="480.93137802742098"/>
    <n v="413.65179284932702"/>
    <n v="32"/>
    <n v="13.989435551917101"/>
    <n v="179"/>
    <n v="1.50066800749673"/>
    <n v="6"/>
    <x v="1"/>
    <s v="Metal"/>
    <s v="Blue"/>
    <x v="0"/>
    <s v="Spring"/>
    <s v="Online"/>
    <x v="3"/>
    <n v="15389.804096877471"/>
    <n v="559.1538447788206"/>
    <n v="17892.923032922259"/>
  </r>
  <r>
    <n v="128.88632406094601"/>
    <n v="105.28420645104799"/>
    <n v="17"/>
    <n v="18.3123522079329"/>
    <n v="1"/>
    <n v="4.6582980953199096"/>
    <n v="2"/>
    <x v="4"/>
    <s v="Wood"/>
    <s v="Red"/>
    <x v="2"/>
    <s v="Winter"/>
    <s v="Online"/>
    <x v="2"/>
    <n v="2191.0675090360824"/>
    <n v="157.77945325224863"/>
    <n v="2682.2507052882265"/>
  </r>
  <r>
    <n v="360.50220086929897"/>
    <n v="277.78296185481997"/>
    <n v="19"/>
    <n v="22.945557285090999"/>
    <n v="119"/>
    <n v="23.677313680563898"/>
    <n v="1"/>
    <x v="0"/>
    <s v="Fabric"/>
    <s v="Green"/>
    <x v="1"/>
    <s v="Summer"/>
    <s v="Online"/>
    <x v="0"/>
    <n v="6849.5418165166802"/>
    <n v="467.85388118775745"/>
    <n v="8889.223742567392"/>
  </r>
  <r>
    <n v="140.420159896575"/>
    <n v="108.38376000546501"/>
    <n v="27"/>
    <n v="22.814672704194201"/>
    <n v="177"/>
    <n v="10.75522893586"/>
    <n v="7"/>
    <x v="3"/>
    <s v="Metal"/>
    <s v="Black"/>
    <x v="2"/>
    <s v="Summer"/>
    <s v="Online"/>
    <x v="0"/>
    <n v="3791.3443172075249"/>
    <n v="181.92597585086014"/>
    <n v="4912.0013479732243"/>
  </r>
  <r>
    <n v="291.122458012886"/>
    <n v="255.713191992677"/>
    <n v="6"/>
    <n v="12.163014238716499"/>
    <n v="122"/>
    <n v="3.5503600115363301"/>
    <n v="3"/>
    <x v="1"/>
    <s v="Wood"/>
    <s v="Black"/>
    <x v="2"/>
    <s v="Fall"/>
    <s v="Retail"/>
    <x v="1"/>
    <n v="1746.734748077316"/>
    <n v="331.43493653581862"/>
    <n v="1988.6096192149116"/>
  </r>
  <r>
    <n v="93.504402341023805"/>
    <n v="57.816543344306403"/>
    <n v="35"/>
    <n v="38.167036100138503"/>
    <n v="85"/>
    <n v="29.8935151530026"/>
    <n v="4"/>
    <x v="3"/>
    <s v="Glass"/>
    <s v="Brown"/>
    <x v="0"/>
    <s v="Winter"/>
    <s v="Online"/>
    <x v="0"/>
    <n v="3272.6540819358333"/>
    <n v="151.22096118900947"/>
    <n v="5292.7336416153312"/>
  </r>
  <r>
    <n v="252.66692131618299"/>
    <n v="126.445856424797"/>
    <n v="37"/>
    <n v="49.955516232152497"/>
    <n v="170"/>
    <n v="23.617509080080801"/>
    <n v="6"/>
    <x v="3"/>
    <s v="Wood"/>
    <s v="Brown"/>
    <x v="1"/>
    <s v="Winter"/>
    <s v="Online"/>
    <x v="1"/>
    <n v="9348.6760886987704"/>
    <n v="504.88465919297988"/>
    <n v="18680.732390140256"/>
  </r>
  <r>
    <n v="390.27349800285998"/>
    <n v="237.59141187909501"/>
    <n v="34"/>
    <n v="39.121817624072001"/>
    <n v="76"/>
    <n v="12.2622311027436"/>
    <n v="5"/>
    <x v="1"/>
    <s v="Fabric"/>
    <s v="Black"/>
    <x v="1"/>
    <s v="Spring"/>
    <s v="Retail"/>
    <x v="1"/>
    <n v="13269.298932097239"/>
    <n v="641.07284871431887"/>
    <n v="21796.476856286841"/>
  </r>
  <r>
    <n v="206.40718590754099"/>
    <n v="121.193331554678"/>
    <n v="20"/>
    <n v="41.284344814930201"/>
    <n v="135"/>
    <n v="24.7004243083842"/>
    <n v="4"/>
    <x v="3"/>
    <s v="Plastic"/>
    <s v="White"/>
    <x v="0"/>
    <s v="Summer"/>
    <s v="Online"/>
    <x v="2"/>
    <n v="4128.14371815082"/>
    <n v="351.53688612849908"/>
    <n v="7030.737722569982"/>
  </r>
  <r>
    <n v="349.210276019248"/>
    <n v="267.05291326832099"/>
    <n v="25"/>
    <n v="23.52661659544"/>
    <n v="58"/>
    <n v="20.418116103574601"/>
    <n v="9"/>
    <x v="3"/>
    <s v="Wood"/>
    <s v="Brown"/>
    <x v="2"/>
    <s v="Summer"/>
    <s v="Retail"/>
    <x v="0"/>
    <n v="8730.2569004811994"/>
    <n v="456.64290040869969"/>
    <n v="11416.072510217493"/>
  </r>
  <r>
    <n v="407.95248235537798"/>
    <n v="307.385929266387"/>
    <n v="4"/>
    <n v="24.651536009378798"/>
    <n v="192"/>
    <n v="23.699242787094999"/>
    <n v="6"/>
    <x v="2"/>
    <s v="Plastic"/>
    <s v="Blue"/>
    <x v="0"/>
    <s v="Winter"/>
    <s v="Retail"/>
    <x v="2"/>
    <n v="1631.8099294215119"/>
    <n v="541.42109971366733"/>
    <n v="2165.6843988546693"/>
  </r>
  <r>
    <n v="467.23001876575302"/>
    <n v="344.52819857402801"/>
    <n v="10"/>
    <n v="26.261544691811"/>
    <n v="11"/>
    <n v="24.4561913269694"/>
    <n v="6"/>
    <x v="2"/>
    <s v="Plastic"/>
    <s v="Red"/>
    <x v="2"/>
    <s v="Fall"/>
    <s v="Retail"/>
    <x v="3"/>
    <n v="4672.3001876575299"/>
    <n v="633.63141635252691"/>
    <n v="6336.3141635252687"/>
  </r>
  <r>
    <n v="155.58893683495401"/>
    <n v="78.805388441276193"/>
    <n v="10"/>
    <n v="49.350262271621801"/>
    <n v="3"/>
    <n v="2.5418604987095299"/>
    <n v="2"/>
    <x v="1"/>
    <s v="Wood"/>
    <s v="Blue"/>
    <x v="0"/>
    <s v="Winter"/>
    <s v="Retail"/>
    <x v="2"/>
    <n v="1555.8893683495401"/>
    <n v="307.18606613392222"/>
    <n v="3071.8606613392221"/>
  </r>
  <r>
    <n v="229.69216211418799"/>
    <n v="181.80392386835001"/>
    <n v="24"/>
    <n v="20.848877821974"/>
    <n v="116"/>
    <n v="18.689186630642801"/>
    <n v="6"/>
    <x v="1"/>
    <s v="Glass"/>
    <s v="Brown"/>
    <x v="0"/>
    <s v="Summer"/>
    <s v="Online"/>
    <x v="0"/>
    <n v="5512.6118907405116"/>
    <n v="290.19444803014471"/>
    <n v="6964.6667527234731"/>
  </r>
  <r>
    <n v="118.587205998687"/>
    <n v="74.640230068246893"/>
    <n v="21"/>
    <n v="37.058783500580297"/>
    <n v="94"/>
    <n v="0.20356658930482699"/>
    <n v="7"/>
    <x v="3"/>
    <s v="Wood"/>
    <s v="Black"/>
    <x v="1"/>
    <s v="Fall"/>
    <s v="Online"/>
    <x v="3"/>
    <n v="2490.3313259724268"/>
    <n v="188.40945980092445"/>
    <n v="3956.5986558194136"/>
  </r>
  <r>
    <n v="496.61757597126802"/>
    <n v="380.420185243893"/>
    <n v="11"/>
    <n v="23.3977604397347"/>
    <n v="124"/>
    <n v="1.3036873890351099"/>
    <n v="8"/>
    <x v="4"/>
    <s v="Metal"/>
    <s v="Green"/>
    <x v="1"/>
    <s v="Fall"/>
    <s v="Retail"/>
    <x v="0"/>
    <n v="5462.7933356839485"/>
    <n v="648.30686259579124"/>
    <n v="7131.3754885537037"/>
  </r>
  <r>
    <n v="467.15043556593201"/>
    <n v="337.57755990351899"/>
    <n v="27"/>
    <n v="27.736862859913799"/>
    <n v="40"/>
    <n v="27.1194002716752"/>
    <n v="8"/>
    <x v="1"/>
    <s v="Plastic"/>
    <s v="White"/>
    <x v="1"/>
    <s v="Summer"/>
    <s v="Retail"/>
    <x v="3"/>
    <n v="12613.061760280165"/>
    <n v="646.45745265713322"/>
    <n v="17454.351221742596"/>
  </r>
  <r>
    <n v="292.98070862625099"/>
    <n v="186.655774073125"/>
    <n v="16"/>
    <n v="36.290762982883699"/>
    <n v="122"/>
    <n v="15.8269116407041"/>
    <n v="9"/>
    <x v="3"/>
    <s v="Fabric"/>
    <s v="Brown"/>
    <x v="0"/>
    <s v="Winter"/>
    <s v="Retail"/>
    <x v="0"/>
    <n v="4687.6913380200158"/>
    <n v="459.87163297456846"/>
    <n v="7357.9461275930953"/>
  </r>
  <r>
    <n v="428.91498246938897"/>
    <n v="237.546202132996"/>
    <n v="26"/>
    <n v="44.616949315835598"/>
    <n v="6"/>
    <n v="22.077059576055699"/>
    <n v="3"/>
    <x v="4"/>
    <s v="Plastic"/>
    <s v="Blue"/>
    <x v="1"/>
    <s v="Winter"/>
    <s v="Retail"/>
    <x v="2"/>
    <n v="11151.789544204114"/>
    <n v="774.45170890889187"/>
    <n v="20135.744431631188"/>
  </r>
  <r>
    <n v="284.431089772419"/>
    <n v="152.95781286888101"/>
    <n v="30"/>
    <n v="46.223244093580703"/>
    <n v="68"/>
    <n v="25.155029713294301"/>
    <n v="7"/>
    <x v="2"/>
    <s v="Fabric"/>
    <s v="Green"/>
    <x v="1"/>
    <s v="Winter"/>
    <s v="Retail"/>
    <x v="0"/>
    <n v="8532.93269317257"/>
    <n v="528.91083699317494"/>
    <n v="15867.325109795249"/>
  </r>
  <r>
    <n v="330.61355960124098"/>
    <n v="275.27127419419003"/>
    <n v="49"/>
    <n v="16.739266675511001"/>
    <n v="68"/>
    <n v="28.487603026937499"/>
    <n v="7"/>
    <x v="1"/>
    <s v="Metal"/>
    <s v="Brown"/>
    <x v="0"/>
    <s v="Spring"/>
    <s v="Online"/>
    <x v="1"/>
    <n v="16200.064420460809"/>
    <n v="397.08220958462243"/>
    <n v="19457.0282696465"/>
  </r>
  <r>
    <n v="90.105994452207398"/>
    <n v="78.154246758792496"/>
    <n v="16"/>
    <n v="13.2640983167376"/>
    <n v="80"/>
    <n v="26.080585437683801"/>
    <n v="1"/>
    <x v="3"/>
    <s v="Metal"/>
    <s v="Black"/>
    <x v="1"/>
    <s v="Spring"/>
    <s v="Retail"/>
    <x v="1"/>
    <n v="1441.6959112353184"/>
    <n v="103.88546461562333"/>
    <n v="1662.1674338499733"/>
  </r>
  <r>
    <n v="389.87168922356301"/>
    <n v="296.26942998349199"/>
    <n v="7"/>
    <n v="24.008478129427999"/>
    <n v="29"/>
    <n v="14.4993434609188"/>
    <n v="8"/>
    <x v="2"/>
    <s v="Metal"/>
    <s v="Black"/>
    <x v="2"/>
    <s v="Fall"/>
    <s v="Online"/>
    <x v="2"/>
    <n v="2729.1018245649411"/>
    <n v="513.04629730615022"/>
    <n v="3591.3240811430514"/>
  </r>
  <r>
    <n v="107.47106763585499"/>
    <n v="58.182003719538102"/>
    <n v="16"/>
    <n v="45.862635405580598"/>
    <n v="72"/>
    <n v="10.079109221415299"/>
    <n v="4"/>
    <x v="0"/>
    <s v="Wood"/>
    <s v="Black"/>
    <x v="1"/>
    <s v="Winter"/>
    <s v="Retail"/>
    <x v="2"/>
    <n v="1719.5370821736799"/>
    <n v="198.51551408347157"/>
    <n v="3176.2482253355452"/>
  </r>
  <r>
    <n v="421.73043361363699"/>
    <n v="278.684061807923"/>
    <n v="35"/>
    <n v="33.918911324470301"/>
    <n v="5"/>
    <n v="4.6347970861811403"/>
    <n v="5"/>
    <x v="2"/>
    <s v="Plastic"/>
    <s v="Black"/>
    <x v="2"/>
    <s v="Spring"/>
    <s v="Retail"/>
    <x v="3"/>
    <n v="14760.565176477294"/>
    <n v="638.20140083407375"/>
    <n v="22337.049029192582"/>
  </r>
  <r>
    <n v="401.91263945167299"/>
    <n v="318.14427089145897"/>
    <n v="16"/>
    <n v="20.842431995793699"/>
    <n v="88"/>
    <n v="12.0096444746183"/>
    <n v="6"/>
    <x v="3"/>
    <s v="Fabric"/>
    <s v="Brown"/>
    <x v="1"/>
    <s v="Fall"/>
    <s v="Online"/>
    <x v="2"/>
    <n v="6430.6022312267678"/>
    <n v="507.73747802650536"/>
    <n v="8123.7996484240857"/>
  </r>
  <r>
    <n v="368.93511398433901"/>
    <n v="299.548879684018"/>
    <n v="40"/>
    <n v="18.8071646395972"/>
    <n v="146"/>
    <n v="10.994807374834901"/>
    <n v="3"/>
    <x v="4"/>
    <s v="Metal"/>
    <s v="White"/>
    <x v="0"/>
    <s v="Summer"/>
    <s v="Retail"/>
    <x v="1"/>
    <n v="14757.404559373561"/>
    <n v="454.39368183989563"/>
    <n v="18175.747273595825"/>
  </r>
  <r>
    <n v="66.272171236142896"/>
    <n v="36.2699275299818"/>
    <n v="12"/>
    <n v="45.271255108356399"/>
    <n v="65"/>
    <n v="16.787245258676201"/>
    <n v="5"/>
    <x v="0"/>
    <s v="Metal"/>
    <s v="White"/>
    <x v="0"/>
    <s v="Summer"/>
    <s v="Online"/>
    <x v="2"/>
    <n v="795.26605483371475"/>
    <n v="121.09207212289247"/>
    <n v="1453.1048654747096"/>
  </r>
  <r>
    <n v="186.40776017539699"/>
    <n v="93.206170580164098"/>
    <n v="35"/>
    <n v="49.998771246184702"/>
    <n v="9"/>
    <n v="19.9652822627164"/>
    <n v="5"/>
    <x v="0"/>
    <s v="Fabric"/>
    <s v="Blue"/>
    <x v="1"/>
    <s v="Winter"/>
    <s v="Online"/>
    <x v="1"/>
    <n v="6524.2716061388946"/>
    <n v="372.8063586060839"/>
    <n v="13048.222551212937"/>
  </r>
  <r>
    <n v="168.400656459879"/>
    <n v="132.17006663621601"/>
    <n v="49"/>
    <n v="21.514518164775801"/>
    <n v="143"/>
    <n v="29.349764293351399"/>
    <n v="1"/>
    <x v="0"/>
    <s v="Plastic"/>
    <s v="Brown"/>
    <x v="2"/>
    <s v="Summer"/>
    <s v="Retail"/>
    <x v="2"/>
    <n v="8251.6321665340711"/>
    <n v="214.5628115189846"/>
    <n v="10513.577764430245"/>
  </r>
  <r>
    <n v="212.06138336218299"/>
    <n v="136.27880303361101"/>
    <n v="21"/>
    <n v="35.736152960551699"/>
    <n v="36"/>
    <n v="21.851585583021901"/>
    <n v="3"/>
    <x v="1"/>
    <s v="Plastic"/>
    <s v="Black"/>
    <x v="1"/>
    <s v="Summer"/>
    <s v="Retail"/>
    <x v="1"/>
    <n v="4453.2890506058429"/>
    <n v="329.98550994310898"/>
    <n v="6929.6957088052886"/>
  </r>
  <r>
    <n v="89.439236043727306"/>
    <n v="53.823864376794702"/>
    <n v="43"/>
    <n v="39.820746735269502"/>
    <n v="76"/>
    <n v="19.312455973287602"/>
    <n v="3"/>
    <x v="3"/>
    <s v="Fabric"/>
    <s v="White"/>
    <x v="0"/>
    <s v="Summer"/>
    <s v="Online"/>
    <x v="3"/>
    <n v="3845.8871498802741"/>
    <n v="148.62137894978719"/>
    <n v="6390.7192948408492"/>
  </r>
  <r>
    <n v="471.631020363978"/>
    <n v="238.24864891676799"/>
    <n v="36"/>
    <n v="49.484101208418899"/>
    <n v="76"/>
    <n v="10.052773028050201"/>
    <n v="1"/>
    <x v="0"/>
    <s v="Glass"/>
    <s v="Brown"/>
    <x v="1"/>
    <s v="Fall"/>
    <s v="Online"/>
    <x v="0"/>
    <n v="16978.716733103207"/>
    <n v="933.62888050321965"/>
    <n v="33610.639698115905"/>
  </r>
  <r>
    <n v="299.21100832056902"/>
    <n v="214.27091627713"/>
    <n v="48"/>
    <n v="28.388023729539999"/>
    <n v="31"/>
    <n v="1.0351162949497701"/>
    <n v="7"/>
    <x v="2"/>
    <s v="Plastic"/>
    <s v="Green"/>
    <x v="0"/>
    <s v="Summer"/>
    <s v="Retail"/>
    <x v="0"/>
    <n v="14362.128399387313"/>
    <n v="417.82258206438269"/>
    <n v="20055.483939090369"/>
  </r>
  <r>
    <n v="187.48593979610999"/>
    <n v="157.574488113851"/>
    <n v="17"/>
    <n v="15.9539705829607"/>
    <n v="46"/>
    <n v="8.6437538656407504"/>
    <n v="1"/>
    <x v="4"/>
    <s v="Fabric"/>
    <s v="White"/>
    <x v="2"/>
    <s v="Summer"/>
    <s v="Online"/>
    <x v="1"/>
    <n v="3187.2609765338698"/>
    <n v="223.07530896646915"/>
    <n v="3792.2802524299755"/>
  </r>
  <r>
    <n v="228.64168268342701"/>
    <n v="201.90264573957899"/>
    <n v="32"/>
    <n v="11.6947341490964"/>
    <n v="109"/>
    <n v="23.0534370137885"/>
    <n v="7"/>
    <x v="3"/>
    <s v="Fabric"/>
    <s v="White"/>
    <x v="2"/>
    <s v="Fall"/>
    <s v="Retail"/>
    <x v="2"/>
    <n v="7316.5338458696642"/>
    <n v="258.92191193837778"/>
    <n v="8285.5011820280888"/>
  </r>
  <r>
    <n v="251.241143227176"/>
    <n v="182.47593488042199"/>
    <n v="41"/>
    <n v="27.370201975468401"/>
    <n v="199"/>
    <n v="6.1581582241140502"/>
    <n v="4"/>
    <x v="2"/>
    <s v="Metal"/>
    <s v="Blue"/>
    <x v="0"/>
    <s v="Spring"/>
    <s v="Retail"/>
    <x v="2"/>
    <n v="10300.886872314215"/>
    <n v="345.92020088272341"/>
    <n v="14182.72823619166"/>
  </r>
  <r>
    <n v="320.26745001227698"/>
    <n v="226.03981203221301"/>
    <n v="6"/>
    <n v="29.421546890404201"/>
    <n v="170"/>
    <n v="21.365645810223398"/>
    <n v="9"/>
    <x v="1"/>
    <s v="Fabric"/>
    <s v="White"/>
    <x v="2"/>
    <s v="Fall"/>
    <s v="Retail"/>
    <x v="0"/>
    <n v="1921.6047000736619"/>
    <n v="453.77510543474011"/>
    <n v="2722.6506326084409"/>
  </r>
  <r>
    <n v="282.055742463424"/>
    <n v="150.62412801588101"/>
    <n v="24"/>
    <n v="46.597744580430302"/>
    <n v="119"/>
    <n v="17.393395277082401"/>
    <n v="7"/>
    <x v="0"/>
    <s v="Wood"/>
    <s v="Green"/>
    <x v="0"/>
    <s v="Spring"/>
    <s v="Online"/>
    <x v="1"/>
    <n v="6769.3378191221764"/>
    <n v="528.17196623508585"/>
    <n v="12676.12718964206"/>
  </r>
  <r>
    <n v="463.72638794648702"/>
    <n v="333.67391465381098"/>
    <n v="27"/>
    <n v="28.045087938296"/>
    <n v="163"/>
    <n v="5.15570609251394"/>
    <n v="5"/>
    <x v="2"/>
    <s v="Metal"/>
    <s v="Black"/>
    <x v="0"/>
    <s v="Fall"/>
    <s v="Retail"/>
    <x v="2"/>
    <n v="12520.61247455515"/>
    <n v="644.46800733885198"/>
    <n v="17400.636198149004"/>
  </r>
  <r>
    <n v="273.63356730762303"/>
    <n v="178.406796005638"/>
    <n v="20"/>
    <n v="34.800836841384204"/>
    <n v="153"/>
    <n v="7.8487441887548899"/>
    <n v="7"/>
    <x v="3"/>
    <s v="Metal"/>
    <s v="Red"/>
    <x v="0"/>
    <s v="Winter"/>
    <s v="Online"/>
    <x v="0"/>
    <n v="5472.6713461524605"/>
    <n v="419.68877214256617"/>
    <n v="8393.7754428513235"/>
  </r>
  <r>
    <n v="496.47110667048997"/>
    <n v="368.80560325483202"/>
    <n v="25"/>
    <n v="25.714588764656899"/>
    <n v="9"/>
    <n v="14.8891081045942"/>
    <n v="9"/>
    <x v="2"/>
    <s v="Plastic"/>
    <s v="Blue"/>
    <x v="1"/>
    <s v="Summer"/>
    <s v="Online"/>
    <x v="1"/>
    <n v="12411.777666762249"/>
    <n v="668.32921621396599"/>
    <n v="16708.23040534915"/>
  </r>
  <r>
    <n v="433.14123098529302"/>
    <n v="283.91997902691202"/>
    <n v="2"/>
    <n v="34.450946084938103"/>
    <n v="158"/>
    <n v="12.5512411532354"/>
    <n v="6"/>
    <x v="1"/>
    <s v="Glass"/>
    <s v="Green"/>
    <x v="2"/>
    <s v="Spring"/>
    <s v="Retail"/>
    <x v="3"/>
    <n v="866.28246197058604"/>
    <n v="660.78944716205217"/>
    <n v="1321.5788943241043"/>
  </r>
  <r>
    <n v="143.82973146080101"/>
    <n v="85.739729088853395"/>
    <n v="9"/>
    <n v="40.388035061985299"/>
    <n v="96"/>
    <n v="23.356915426402701"/>
    <n v="1"/>
    <x v="4"/>
    <s v="Plastic"/>
    <s v="Blue"/>
    <x v="1"/>
    <s v="Fall"/>
    <s v="Online"/>
    <x v="2"/>
    <n v="1294.4675831472091"/>
    <n v="241.27661554246205"/>
    <n v="2171.4895398821586"/>
  </r>
  <r>
    <n v="468.76784658976197"/>
    <n v="252.190590322725"/>
    <n v="28"/>
    <n v="46.201388990864899"/>
    <n v="156"/>
    <n v="22.0321392762974"/>
    <n v="6"/>
    <x v="0"/>
    <s v="Wood"/>
    <s v="Brown"/>
    <x v="1"/>
    <s v="Spring"/>
    <s v="Online"/>
    <x v="2"/>
    <n v="13125.499704513335"/>
    <n v="871.33819590651581"/>
    <n v="24397.469485382444"/>
  </r>
  <r>
    <n v="102.364879048464"/>
    <n v="64.077074920421197"/>
    <n v="38"/>
    <n v="37.403262216444098"/>
    <n v="4"/>
    <n v="17.2372351041905"/>
    <n v="1"/>
    <x v="3"/>
    <s v="Metal"/>
    <s v="Black"/>
    <x v="2"/>
    <s v="Spring"/>
    <s v="Online"/>
    <x v="1"/>
    <n v="3889.8654038416321"/>
    <n v="163.53069292910524"/>
    <n v="6214.1663313059989"/>
  </r>
  <r>
    <n v="417.85236882103601"/>
    <n v="225.07949358709899"/>
    <n v="3"/>
    <n v="46.134206628489899"/>
    <n v="76"/>
    <n v="24.668241344187699"/>
    <n v="4"/>
    <x v="0"/>
    <s v="Metal"/>
    <s v="White"/>
    <x v="1"/>
    <s v="Summer"/>
    <s v="Online"/>
    <x v="0"/>
    <n v="1253.5571064631081"/>
    <n v="775.72860746545757"/>
    <n v="2327.1858223963727"/>
  </r>
  <r>
    <n v="221.28048206446101"/>
    <n v="126.29777805385601"/>
    <n v="20"/>
    <n v="42.924121967040598"/>
    <n v="0"/>
    <n v="16.880086220529201"/>
    <n v="8"/>
    <x v="0"/>
    <s v="Fabric"/>
    <s v="Brown"/>
    <x v="0"/>
    <s v="Spring"/>
    <s v="Online"/>
    <x v="1"/>
    <n v="4425.6096412892202"/>
    <n v="387.6952745898696"/>
    <n v="7753.9054917973917"/>
  </r>
  <r>
    <n v="445.088444200281"/>
    <n v="398.32498799008101"/>
    <n v="6"/>
    <n v="10.506553656818101"/>
    <n v="130"/>
    <n v="28.931677699717799"/>
    <n v="5"/>
    <x v="0"/>
    <s v="Glass"/>
    <s v="White"/>
    <x v="1"/>
    <s v="Fall"/>
    <s v="Retail"/>
    <x v="0"/>
    <n v="2670.5306652016861"/>
    <n v="497.3419422171915"/>
    <n v="2984.0516533031491"/>
  </r>
  <r>
    <n v="440.625510548352"/>
    <n v="298.58609787350298"/>
    <n v="39"/>
    <n v="32.235857723735201"/>
    <n v="66"/>
    <n v="6.5167229745324402"/>
    <n v="5"/>
    <x v="2"/>
    <s v="Glass"/>
    <s v="Green"/>
    <x v="0"/>
    <s v="Winter"/>
    <s v="Retail"/>
    <x v="1"/>
    <n v="17184.394911385727"/>
    <n v="650.23402606054435"/>
    <n v="25359.127016361228"/>
  </r>
  <r>
    <n v="412.666430052929"/>
    <n v="294.127464278292"/>
    <n v="33"/>
    <n v="28.725129339799299"/>
    <n v="198"/>
    <n v="21.423959808064499"/>
    <n v="8"/>
    <x v="2"/>
    <s v="Fabric"/>
    <s v="Black"/>
    <x v="2"/>
    <s v="Winter"/>
    <s v="Online"/>
    <x v="3"/>
    <n v="13617.992191746656"/>
    <n v="578.9788550024806"/>
    <n v="19106.302215081862"/>
  </r>
  <r>
    <n v="405.513696338177"/>
    <n v="344.46255968018801"/>
    <n v="1"/>
    <n v="15.055258850511301"/>
    <n v="162"/>
    <n v="11.098323961634"/>
    <n v="8"/>
    <x v="4"/>
    <s v="Wood"/>
    <s v="Red"/>
    <x v="1"/>
    <s v="Summer"/>
    <s v="Retail"/>
    <x v="2"/>
    <n v="405.513696338177"/>
    <n v="477.38528701210583"/>
    <n v="477.38528701210583"/>
  </r>
  <r>
    <n v="187.10561259411801"/>
    <n v="168.063417899444"/>
    <n v="37"/>
    <n v="10.177243980372401"/>
    <n v="14"/>
    <n v="8.3689858326058104"/>
    <n v="1"/>
    <x v="1"/>
    <s v="Glass"/>
    <s v="Red"/>
    <x v="2"/>
    <s v="Fall"/>
    <s v="Retail"/>
    <x v="0"/>
    <n v="6922.9076659823668"/>
    <n v="208.30535700021571"/>
    <n v="7707.2982090079813"/>
  </r>
  <r>
    <n v="86.413677373063393"/>
    <n v="63.3486380570492"/>
    <n v="6"/>
    <n v="26.691422026212699"/>
    <n v="194"/>
    <n v="5.41162427903138"/>
    <n v="5"/>
    <x v="3"/>
    <s v="Metal"/>
    <s v="White"/>
    <x v="0"/>
    <s v="Fall"/>
    <s v="Retail"/>
    <x v="3"/>
    <n v="518.48206423838042"/>
    <n v="117.87662475728561"/>
    <n v="707.25974854371361"/>
  </r>
  <r>
    <n v="231.34108044432199"/>
    <n v="190.853968859395"/>
    <n v="45"/>
    <n v="17.501047158233099"/>
    <n v="92"/>
    <n v="16.575104287846301"/>
    <n v="5"/>
    <x v="2"/>
    <s v="Wood"/>
    <s v="Brown"/>
    <x v="1"/>
    <s v="Winter"/>
    <s v="Online"/>
    <x v="1"/>
    <n v="10410.348619994489"/>
    <n v="280.41699012596496"/>
    <n v="12618.764555668424"/>
  </r>
  <r>
    <n v="128.086031743928"/>
    <n v="80.7936472405964"/>
    <n v="34"/>
    <n v="36.922359026532902"/>
    <n v="29"/>
    <n v="6.46408298247633"/>
    <n v="8"/>
    <x v="0"/>
    <s v="Plastic"/>
    <s v="Black"/>
    <x v="0"/>
    <s v="Fall"/>
    <s v="Online"/>
    <x v="0"/>
    <n v="4354.9250792935518"/>
    <n v="203.06090996301836"/>
    <n v="6904.0709387426241"/>
  </r>
  <r>
    <n v="362.72799000610701"/>
    <n v="225.72475145960101"/>
    <n v="47"/>
    <n v="37.770241702108301"/>
    <n v="102"/>
    <n v="6.0105255434521698"/>
    <n v="1"/>
    <x v="1"/>
    <s v="Plastic"/>
    <s v="Black"/>
    <x v="0"/>
    <s v="Spring"/>
    <s v="Retail"/>
    <x v="0"/>
    <n v="17048.215530287031"/>
    <n v="582.88510180248602"/>
    <n v="27395.599784716844"/>
  </r>
  <r>
    <n v="205.744876942003"/>
    <n v="136.01412947904601"/>
    <n v="15"/>
    <n v="33.891851160217499"/>
    <n v="81"/>
    <n v="29.715957152514498"/>
    <n v="7"/>
    <x v="3"/>
    <s v="Wood"/>
    <s v="Green"/>
    <x v="0"/>
    <s v="Summer"/>
    <s v="Retail"/>
    <x v="3"/>
    <n v="3086.1731541300451"/>
    <n v="311.22468342085847"/>
    <n v="4668.3702513128774"/>
  </r>
  <r>
    <n v="489.02459038696099"/>
    <n v="376.06133065797599"/>
    <n v="45"/>
    <n v="23.099709493054"/>
    <n v="74"/>
    <n v="24.0524225053728"/>
    <n v="7"/>
    <x v="3"/>
    <s v="Metal"/>
    <s v="Brown"/>
    <x v="2"/>
    <s v="Winter"/>
    <s v="Retail"/>
    <x v="1"/>
    <n v="22006.106567413244"/>
    <n v="635.92034199505395"/>
    <n v="28616.415389777427"/>
  </r>
  <r>
    <n v="338.43743480539899"/>
    <n v="261.57039954552198"/>
    <n v="26"/>
    <n v="22.712332429796"/>
    <n v="170"/>
    <n v="22.448304607631201"/>
    <n v="9"/>
    <x v="3"/>
    <s v="Plastic"/>
    <s v="Red"/>
    <x v="2"/>
    <s v="Summer"/>
    <s v="Online"/>
    <x v="3"/>
    <n v="8799.3733049403745"/>
    <n v="437.89319233625525"/>
    <n v="11385.223000742637"/>
  </r>
  <r>
    <n v="420.11625363546199"/>
    <n v="263.03301093096599"/>
    <n v="14"/>
    <n v="37.390422614021901"/>
    <n v="59"/>
    <n v="23.821818776482601"/>
    <n v="2"/>
    <x v="3"/>
    <s v="Metal"/>
    <s v="Green"/>
    <x v="2"/>
    <s v="Spring"/>
    <s v="Online"/>
    <x v="1"/>
    <n v="5881.6275508964682"/>
    <n v="671.00956622900048"/>
    <n v="9394.1339272060068"/>
  </r>
  <r>
    <n v="109.636102733831"/>
    <n v="60.659898138039601"/>
    <n v="7"/>
    <n v="44.671603034534797"/>
    <n v="39"/>
    <n v="29.067686211562201"/>
    <n v="3"/>
    <x v="4"/>
    <s v="Fabric"/>
    <s v="Blue"/>
    <x v="1"/>
    <s v="Winter"/>
    <s v="Retail"/>
    <x v="3"/>
    <n v="767.452719136817"/>
    <n v="198.15521277846435"/>
    <n v="1387.0864894492504"/>
  </r>
  <r>
    <n v="437.90651702268002"/>
    <n v="329.72543533013697"/>
    <n v="46"/>
    <n v="24.704149741379599"/>
    <n v="192"/>
    <n v="17.1983006625961"/>
    <n v="4"/>
    <x v="3"/>
    <s v="Glass"/>
    <s v="Black"/>
    <x v="0"/>
    <s v="Fall"/>
    <s v="Online"/>
    <x v="3"/>
    <n v="20143.699783043281"/>
    <n v="581.58121001169707"/>
    <n v="26752.735660538066"/>
  </r>
  <r>
    <n v="465.24073573102697"/>
    <n v="256.50133528072098"/>
    <n v="31"/>
    <n v="44.866965512449397"/>
    <n v="156"/>
    <n v="6.6073163220858104"/>
    <n v="1"/>
    <x v="1"/>
    <s v="Wood"/>
    <s v="Red"/>
    <x v="2"/>
    <s v="Fall"/>
    <s v="Online"/>
    <x v="3"/>
    <n v="14422.462807661836"/>
    <n v="843.85113218479091"/>
    <n v="26159.385097728518"/>
  </r>
  <r>
    <n v="269.17786346852102"/>
    <n v="196.87588269334699"/>
    <n v="24"/>
    <n v="26.860299670826699"/>
    <n v="73"/>
    <n v="25.8662892225971"/>
    <n v="7"/>
    <x v="2"/>
    <s v="Glass"/>
    <s v="Green"/>
    <x v="0"/>
    <s v="Spring"/>
    <s v="Online"/>
    <x v="3"/>
    <n v="6460.2687232445041"/>
    <n v="368.0324943321566"/>
    <n v="8832.7798639717585"/>
  </r>
  <r>
    <n v="322.81382198793898"/>
    <n v="250.945409957517"/>
    <n v="31"/>
    <n v="22.263114877747601"/>
    <n v="120"/>
    <n v="22.281921883622701"/>
    <n v="3"/>
    <x v="1"/>
    <s v="Fabric"/>
    <s v="White"/>
    <x v="2"/>
    <s v="Winter"/>
    <s v="Retail"/>
    <x v="1"/>
    <n v="10007.228481626109"/>
    <n v="415.26467323750876"/>
    <n v="12873.204870362772"/>
  </r>
  <r>
    <n v="394.16441040634697"/>
    <n v="307.54465216326503"/>
    <n v="29"/>
    <n v="21.975540144221899"/>
    <n v="146"/>
    <n v="12.429249370025101"/>
    <n v="3"/>
    <x v="0"/>
    <s v="Plastic"/>
    <s v="Blue"/>
    <x v="0"/>
    <s v="Summer"/>
    <s v="Online"/>
    <x v="2"/>
    <n v="11430.767901784062"/>
    <n v="505.18056918936441"/>
    <n v="14650.236506491568"/>
  </r>
  <r>
    <n v="128.67738226718501"/>
    <n v="103.120618657996"/>
    <n v="42"/>
    <n v="19.8611155736161"/>
    <n v="2"/>
    <n v="14.207084957239299"/>
    <n v="3"/>
    <x v="4"/>
    <s v="Metal"/>
    <s v="Green"/>
    <x v="2"/>
    <s v="Winter"/>
    <s v="Online"/>
    <x v="3"/>
    <n v="5404.4500552217705"/>
    <n v="160.5679729487486"/>
    <n v="6743.8548638474413"/>
  </r>
  <r>
    <n v="276.15473440854902"/>
    <n v="234.49507189965999"/>
    <n v="32"/>
    <n v="15.0856231373734"/>
    <n v="35"/>
    <n v="12.337571954366"/>
    <n v="8"/>
    <x v="4"/>
    <s v="Metal"/>
    <s v="White"/>
    <x v="2"/>
    <s v="Fall"/>
    <s v="Retail"/>
    <x v="1"/>
    <n v="8836.9515010735686"/>
    <n v="325.21552252018364"/>
    <n v="10406.896720645876"/>
  </r>
  <r>
    <n v="229.39836249754001"/>
    <n v="160.57509087782699"/>
    <n v="17"/>
    <n v="30.001640321408399"/>
    <n v="42"/>
    <n v="27.898264806870099"/>
    <n v="9"/>
    <x v="0"/>
    <s v="Fabric"/>
    <s v="Red"/>
    <x v="2"/>
    <s v="Winter"/>
    <s v="Retail"/>
    <x v="2"/>
    <n v="3899.77216245818"/>
    <n v="327.71962593246241"/>
    <n v="5571.2336408518613"/>
  </r>
  <r>
    <n v="115.86829647301199"/>
    <n v="91.779240073141693"/>
    <n v="14"/>
    <n v="20.790032418817098"/>
    <n v="142"/>
    <n v="10.305948344948799"/>
    <n v="2"/>
    <x v="1"/>
    <s v="Wood"/>
    <s v="Red"/>
    <x v="2"/>
    <s v="Winter"/>
    <s v="Retail"/>
    <x v="0"/>
    <n v="1622.1561506221678"/>
    <n v="146.2799443192016"/>
    <n v="2047.9192204688225"/>
  </r>
  <r>
    <n v="215.39049003118899"/>
    <n v="161.04081256935399"/>
    <n v="40"/>
    <n v="25.233090585366501"/>
    <n v="168"/>
    <n v="28.904528359685099"/>
    <n v="1"/>
    <x v="1"/>
    <s v="Glass"/>
    <s v="Blue"/>
    <x v="0"/>
    <s v="Fall"/>
    <s v="Online"/>
    <x v="0"/>
    <n v="8615.6196012475593"/>
    <n v="288.0826447388668"/>
    <n v="11523.305789554672"/>
  </r>
  <r>
    <n v="80.677539223472095"/>
    <n v="46.361830037213601"/>
    <n v="36"/>
    <n v="42.534402408092603"/>
    <n v="114"/>
    <n v="27.308153137618401"/>
    <n v="9"/>
    <x v="0"/>
    <s v="Plastic"/>
    <s v="White"/>
    <x v="2"/>
    <s v="Fall"/>
    <s v="Online"/>
    <x v="3"/>
    <n v="2904.3914120449954"/>
    <n v="140.39276124196007"/>
    <n v="5054.1394047105623"/>
  </r>
  <r>
    <n v="61.615358127269097"/>
    <n v="31.440829731150899"/>
    <n v="48"/>
    <n v="48.9724142052236"/>
    <n v="108"/>
    <n v="18.915634267445199"/>
    <n v="6"/>
    <x v="3"/>
    <s v="Wood"/>
    <s v="Black"/>
    <x v="2"/>
    <s v="Summer"/>
    <s v="Online"/>
    <x v="0"/>
    <n v="2957.5371901089165"/>
    <n v="120.749114753488"/>
    <n v="5795.9575081674238"/>
  </r>
  <r>
    <n v="110.82483011967"/>
    <n v="68.026115351699801"/>
    <n v="24"/>
    <n v="38.618344572922602"/>
    <n v="89"/>
    <n v="17.394653193002199"/>
    <n v="9"/>
    <x v="3"/>
    <s v="Fabric"/>
    <s v="Red"/>
    <x v="2"/>
    <s v="Winter"/>
    <s v="Online"/>
    <x v="3"/>
    <n v="2659.7959228720802"/>
    <n v="180.55040931786542"/>
    <n v="4333.2098236287702"/>
  </r>
  <r>
    <n v="483.40180021512799"/>
    <n v="327.36621658739801"/>
    <n v="45"/>
    <n v="32.2786517464952"/>
    <n v="163"/>
    <n v="11.1026784020991"/>
    <n v="6"/>
    <x v="2"/>
    <s v="Fabric"/>
    <s v="Brown"/>
    <x v="0"/>
    <s v="Fall"/>
    <s v="Online"/>
    <x v="3"/>
    <n v="21753.081009680758"/>
    <n v="713.81006533653942"/>
    <n v="32121.452940144274"/>
  </r>
  <r>
    <n v="297.28829115275698"/>
    <n v="222.02749424813999"/>
    <n v="27"/>
    <n v="25.315762222853699"/>
    <n v="83"/>
    <n v="0.55015167031949597"/>
    <n v="2"/>
    <x v="1"/>
    <s v="Metal"/>
    <s v="Black"/>
    <x v="2"/>
    <s v="Spring"/>
    <s v="Online"/>
    <x v="2"/>
    <n v="8026.7838611244388"/>
    <n v="398.0602868838925"/>
    <n v="10747.627745865098"/>
  </r>
  <r>
    <n v="484.619972518949"/>
    <n v="407.07289321574899"/>
    <n v="25"/>
    <n v="16.0016267798717"/>
    <n v="76"/>
    <n v="3.8286955871325898"/>
    <n v="1"/>
    <x v="1"/>
    <s v="Plastic"/>
    <s v="Black"/>
    <x v="0"/>
    <s v="Fall"/>
    <s v="Retail"/>
    <x v="0"/>
    <n v="12115.499312973725"/>
    <n v="576.93971197387532"/>
    <n v="14423.492799346883"/>
  </r>
  <r>
    <n v="244.62404524855901"/>
    <n v="141.51459105762501"/>
    <n v="32"/>
    <n v="42.150171331753299"/>
    <n v="160"/>
    <n v="22.6269397004864"/>
    <n v="8"/>
    <x v="0"/>
    <s v="Wood"/>
    <s v="Green"/>
    <x v="1"/>
    <s v="Summer"/>
    <s v="Online"/>
    <x v="3"/>
    <n v="7827.9694479538884"/>
    <n v="422.86044899357006"/>
    <n v="13531.534367794242"/>
  </r>
  <r>
    <n v="190.31725988836601"/>
    <n v="104.716346741398"/>
    <n v="18"/>
    <n v="44.978008404060901"/>
    <n v="4"/>
    <n v="14.146203797644899"/>
    <n v="3"/>
    <x v="0"/>
    <s v="Metal"/>
    <s v="Green"/>
    <x v="0"/>
    <s v="Summer"/>
    <s v="Online"/>
    <x v="0"/>
    <n v="3425.710677990588"/>
    <n v="345.89307723716126"/>
    <n v="6226.075390268903"/>
  </r>
  <r>
    <n v="277.76383827810901"/>
    <n v="245.929874464839"/>
    <n v="46"/>
    <n v="11.4608021010268"/>
    <n v="77"/>
    <n v="4.49514402563904"/>
    <n v="1"/>
    <x v="3"/>
    <s v="Plastic"/>
    <s v="Red"/>
    <x v="1"/>
    <s v="Spring"/>
    <s v="Retail"/>
    <x v="2"/>
    <n v="12777.136560793015"/>
    <n v="313.71849403362427"/>
    <n v="14431.050725546716"/>
  </r>
  <r>
    <n v="247.780259884809"/>
    <n v="134.598653542975"/>
    <n v="18"/>
    <n v="45.678217624943699"/>
    <n v="90"/>
    <n v="7.9188256239561197"/>
    <n v="8"/>
    <x v="1"/>
    <s v="Glass"/>
    <s v="Black"/>
    <x v="2"/>
    <s v="Summer"/>
    <s v="Retail"/>
    <x v="0"/>
    <n v="4460.0446779265621"/>
    <n v="456.13425968619504"/>
    <n v="8210.4166743515107"/>
  </r>
  <r>
    <n v="97.549107917784696"/>
    <n v="67.445104773125394"/>
    <n v="37"/>
    <n v="30.8603571957124"/>
    <n v="86"/>
    <n v="28.4351069954099"/>
    <n v="1"/>
    <x v="1"/>
    <s v="Glass"/>
    <s v="Green"/>
    <x v="2"/>
    <s v="Winter"/>
    <s v="Online"/>
    <x v="2"/>
    <n v="3609.3169929580336"/>
    <n v="141.08997958510616"/>
    <n v="5220.3292446489277"/>
  </r>
  <r>
    <n v="338.37184161059201"/>
    <n v="248.44123172215799"/>
    <n v="26"/>
    <n v="26.577450848267901"/>
    <n v="13"/>
    <n v="11.013985059307901"/>
    <n v="8"/>
    <x v="4"/>
    <s v="Metal"/>
    <s v="White"/>
    <x v="0"/>
    <s v="Summer"/>
    <s v="Online"/>
    <x v="2"/>
    <n v="8797.6678818753917"/>
    <n v="460.85548039380427"/>
    <n v="11982.24249023891"/>
  </r>
  <r>
    <n v="147.21718212931901"/>
    <n v="105.488437753814"/>
    <n v="9"/>
    <n v="28.3450231637024"/>
    <n v="103"/>
    <n v="27.230458356574601"/>
    <n v="1"/>
    <x v="2"/>
    <s v="Wood"/>
    <s v="White"/>
    <x v="2"/>
    <s v="Spring"/>
    <s v="Retail"/>
    <x v="2"/>
    <n v="1324.9546391638712"/>
    <n v="205.45283611723193"/>
    <n v="1849.0755250550874"/>
  </r>
  <r>
    <n v="328.814579704023"/>
    <n v="175.722740874338"/>
    <n v="35"/>
    <n v="46.558713718682199"/>
    <n v="195"/>
    <n v="9.1390749688073001"/>
    <n v="9"/>
    <x v="2"/>
    <s v="Plastic"/>
    <s v="White"/>
    <x v="2"/>
    <s v="Summer"/>
    <s v="Online"/>
    <x v="3"/>
    <n v="11508.510289640804"/>
    <n v="615.28193384628764"/>
    <n v="21534.867684620069"/>
  </r>
  <r>
    <n v="342.590491579169"/>
    <n v="179.10999719028101"/>
    <n v="8"/>
    <n v="47.718923439855203"/>
    <n v="82"/>
    <n v="16.296602831014798"/>
    <n v="9"/>
    <x v="3"/>
    <s v="Glass"/>
    <s v="White"/>
    <x v="0"/>
    <s v="Spring"/>
    <s v="Retail"/>
    <x v="1"/>
    <n v="2740.723932633352"/>
    <n v="655.28583977234791"/>
    <n v="5242.2867181787833"/>
  </r>
  <r>
    <n v="118.411183907891"/>
    <n v="64.201758965275204"/>
    <n v="20"/>
    <n v="45.7806629015585"/>
    <n v="174"/>
    <n v="0.61431250086593603"/>
    <n v="9"/>
    <x v="1"/>
    <s v="Glass"/>
    <s v="Black"/>
    <x v="2"/>
    <s v="Summer"/>
    <s v="Retail"/>
    <x v="3"/>
    <n v="2368.2236781578199"/>
    <n v="218.39290231988957"/>
    <n v="4367.8580463977914"/>
  </r>
  <r>
    <n v="77.607332199800595"/>
    <n v="56.982025265665797"/>
    <n v="42"/>
    <n v="26.576492645095399"/>
    <n v="53"/>
    <n v="15.656253311207299"/>
    <n v="3"/>
    <x v="4"/>
    <s v="Wood"/>
    <s v="White"/>
    <x v="1"/>
    <s v="Fall"/>
    <s v="Online"/>
    <x v="0"/>
    <n v="3259.5079523916252"/>
    <n v="105.69820891921275"/>
    <n v="4439.3247746069355"/>
  </r>
  <r>
    <n v="401.34271373079702"/>
    <n v="288.05889862885601"/>
    <n v="22"/>
    <n v="28.226204494627101"/>
    <n v="131"/>
    <n v="19.108260318318901"/>
    <n v="4"/>
    <x v="1"/>
    <s v="Metal"/>
    <s v="Black"/>
    <x v="1"/>
    <s v="Spring"/>
    <s v="Retail"/>
    <x v="3"/>
    <n v="8829.5397020775345"/>
    <n v="559.1772190739905"/>
    <n v="12301.898819627791"/>
  </r>
  <r>
    <n v="256.91019069619398"/>
    <n v="152.47525193035199"/>
    <n v="19"/>
    <n v="40.650368318530198"/>
    <n v="94"/>
    <n v="7.0291529801153301"/>
    <n v="5"/>
    <x v="0"/>
    <s v="Fabric"/>
    <s v="Red"/>
    <x v="2"/>
    <s v="Summer"/>
    <s v="Online"/>
    <x v="3"/>
    <n v="4881.2936232276852"/>
    <n v="432.87579622234909"/>
    <n v="8224.6401282246334"/>
  </r>
  <r>
    <n v="76.173707977464105"/>
    <n v="57.519502483341597"/>
    <n v="30"/>
    <n v="24.489034326176299"/>
    <n v="8"/>
    <n v="17.368115286160702"/>
    <n v="6"/>
    <x v="3"/>
    <s v="Plastic"/>
    <s v="Red"/>
    <x v="2"/>
    <s v="Winter"/>
    <s v="Retail"/>
    <x v="1"/>
    <n v="2285.2112393239231"/>
    <n v="100.87767690126381"/>
    <n v="3026.3303070379143"/>
  </r>
  <r>
    <n v="497.689842726395"/>
    <n v="412.10062781243897"/>
    <n v="28"/>
    <n v="17.197299917774"/>
    <n v="52"/>
    <n v="19.4150331615295"/>
    <n v="9"/>
    <x v="2"/>
    <s v="Glass"/>
    <s v="White"/>
    <x v="1"/>
    <s v="Spring"/>
    <s v="Retail"/>
    <x v="0"/>
    <n v="13935.31559633906"/>
    <n v="601.05508906372791"/>
    <n v="16829.542493784382"/>
  </r>
  <r>
    <n v="76.001252448364994"/>
    <n v="39.264647433718999"/>
    <n v="35"/>
    <n v="48.336841606136197"/>
    <n v="76"/>
    <n v="20.606582351452602"/>
    <n v="4"/>
    <x v="1"/>
    <s v="Fabric"/>
    <s v="White"/>
    <x v="2"/>
    <s v="Spring"/>
    <s v="Retail"/>
    <x v="2"/>
    <n v="2660.0438356927748"/>
    <n v="147.10918730317485"/>
    <n v="5148.8215556111199"/>
  </r>
  <r>
    <n v="362.76585298634802"/>
    <n v="253.664740040873"/>
    <n v="43"/>
    <n v="30.0748022580783"/>
    <n v="59"/>
    <n v="23.292099660662998"/>
    <n v="6"/>
    <x v="3"/>
    <s v="Wood"/>
    <s v="White"/>
    <x v="1"/>
    <s v="Summer"/>
    <s v="Online"/>
    <x v="2"/>
    <n v="15598.931678412964"/>
    <n v="518.79131514970595"/>
    <n v="22308.026551437357"/>
  </r>
  <r>
    <n v="492.65551636853598"/>
    <n v="382.16478898933099"/>
    <n v="11"/>
    <n v="22.427583515892302"/>
    <n v="45"/>
    <n v="9.34017728788249"/>
    <n v="1"/>
    <x v="2"/>
    <s v="Metal"/>
    <s v="Red"/>
    <x v="0"/>
    <s v="Fall"/>
    <s v="Online"/>
    <x v="0"/>
    <n v="5419.2106800538959"/>
    <n v="635.0911041548726"/>
    <n v="6986.0021457035982"/>
  </r>
  <r>
    <n v="157.63104689716599"/>
    <n v="94.724400732037793"/>
    <n v="31"/>
    <n v="39.907522917212503"/>
    <n v="53"/>
    <n v="17.0333086929563"/>
    <n v="2"/>
    <x v="1"/>
    <s v="Plastic"/>
    <s v="Green"/>
    <x v="1"/>
    <s v="Fall"/>
    <s v="Online"/>
    <x v="3"/>
    <n v="4886.5624538121456"/>
    <n v="262.31411076631554"/>
    <n v="8131.7374337557812"/>
  </r>
  <r>
    <n v="114.01221590923799"/>
    <n v="71.041965116564796"/>
    <n v="49"/>
    <n v="37.689163788274001"/>
    <n v="73"/>
    <n v="29.447370892937801"/>
    <n v="8"/>
    <x v="4"/>
    <s v="Wood"/>
    <s v="Red"/>
    <x v="2"/>
    <s v="Summer"/>
    <s v="Online"/>
    <x v="1"/>
    <n v="5586.5985795526622"/>
    <n v="182.97333632602181"/>
    <n v="8965.6934799750688"/>
  </r>
  <r>
    <n v="104.623222740093"/>
    <n v="77.991921372535202"/>
    <n v="48"/>
    <n v="25.454483880424601"/>
    <n v="111"/>
    <n v="26.944325119954701"/>
    <n v="4"/>
    <x v="3"/>
    <s v="Metal"/>
    <s v="White"/>
    <x v="2"/>
    <s v="Summer"/>
    <s v="Online"/>
    <x v="1"/>
    <n v="5021.9146915244637"/>
    <n v="140.34810970021479"/>
    <n v="6736.7092656103105"/>
  </r>
  <r>
    <n v="186.47381640541801"/>
    <n v="160.213476624138"/>
    <n v="39"/>
    <n v="14.0825882622505"/>
    <n v="94"/>
    <n v="28.579962842950899"/>
    <n v="7"/>
    <x v="1"/>
    <s v="Wood"/>
    <s v="Green"/>
    <x v="1"/>
    <s v="Winter"/>
    <s v="Online"/>
    <x v="0"/>
    <n v="7272.4788398113024"/>
    <n v="217.03844731100889"/>
    <n v="8464.499445129346"/>
  </r>
  <r>
    <n v="95.470614954791003"/>
    <n v="78.664900466683605"/>
    <n v="36"/>
    <n v="17.603023187883998"/>
    <n v="164"/>
    <n v="11.584091955857099"/>
    <n v="4"/>
    <x v="2"/>
    <s v="Glass"/>
    <s v="Green"/>
    <x v="1"/>
    <s v="Summer"/>
    <s v="Retail"/>
    <x v="0"/>
    <n v="3436.9421383724762"/>
    <n v="115.86664784132299"/>
    <n v="4171.1993222876272"/>
  </r>
  <r>
    <n v="361.47260376235897"/>
    <n v="265.05054133335602"/>
    <n v="30"/>
    <n v="26.674791236016599"/>
    <n v="22"/>
    <n v="23.607843176899799"/>
    <n v="9"/>
    <x v="2"/>
    <s v="Glass"/>
    <s v="Blue"/>
    <x v="2"/>
    <s v="Spring"/>
    <s v="Retail"/>
    <x v="3"/>
    <n v="10844.17811287077"/>
    <n v="492.9718030886952"/>
    <n v="14789.154092660856"/>
  </r>
  <r>
    <n v="78.031309158528202"/>
    <n v="61.807717224298997"/>
    <n v="23"/>
    <n v="20.791131289709998"/>
    <n v="26"/>
    <n v="18.5969385528104"/>
    <n v="9"/>
    <x v="4"/>
    <s v="Fabric"/>
    <s v="Black"/>
    <x v="2"/>
    <s v="Summer"/>
    <s v="Online"/>
    <x v="1"/>
    <n v="1794.7201106461487"/>
    <n v="98.513348857349825"/>
    <n v="2265.8070237190459"/>
  </r>
  <r>
    <n v="279.23995766740501"/>
    <n v="180.36918328848"/>
    <n v="19"/>
    <n v="35.407101191688"/>
    <n v="69"/>
    <n v="2.48205249186723"/>
    <n v="4"/>
    <x v="3"/>
    <s v="Wood"/>
    <s v="White"/>
    <x v="2"/>
    <s v="Winter"/>
    <s v="Online"/>
    <x v="0"/>
    <n v="5305.5591956806948"/>
    <n v="432.30751803861074"/>
    <n v="8213.8428427336039"/>
  </r>
  <r>
    <n v="498.51358423383903"/>
    <n v="377.068801230058"/>
    <n v="12"/>
    <n v="24.361378876049599"/>
    <n v="193"/>
    <n v="24.7194116747119"/>
    <n v="8"/>
    <x v="3"/>
    <s v="Glass"/>
    <s v="Black"/>
    <x v="0"/>
    <s v="Summer"/>
    <s v="Online"/>
    <x v="3"/>
    <n v="5982.1630108060681"/>
    <n v="659.07280807897814"/>
    <n v="7908.8736969477377"/>
  </r>
  <r>
    <n v="416.28662127770798"/>
    <n v="285.76937442779598"/>
    <n v="15"/>
    <n v="31.352736354897701"/>
    <n v="108"/>
    <n v="20.3130382907209"/>
    <n v="6"/>
    <x v="1"/>
    <s v="Metal"/>
    <s v="Blue"/>
    <x v="0"/>
    <s v="Summer"/>
    <s v="Retail"/>
    <x v="3"/>
    <n v="6244.2993191656196"/>
    <n v="606.41400570583176"/>
    <n v="9096.210085587476"/>
  </r>
  <r>
    <n v="326.84874720395402"/>
    <n v="188.256528901942"/>
    <n v="31"/>
    <n v="42.402554541697498"/>
    <n v="188"/>
    <n v="5.9675207854580004"/>
    <n v="1"/>
    <x v="2"/>
    <s v="Fabric"/>
    <s v="Black"/>
    <x v="1"/>
    <s v="Spring"/>
    <s v="Online"/>
    <x v="0"/>
    <n v="10132.311163322574"/>
    <n v="567.47090882802297"/>
    <n v="17591.598173668714"/>
  </r>
  <r>
    <n v="187.81412935397501"/>
    <n v="146.62560985403499"/>
    <n v="43"/>
    <n v="21.9304690449097"/>
    <n v="76"/>
    <n v="2.3921567228838398"/>
    <n v="7"/>
    <x v="2"/>
    <s v="Plastic"/>
    <s v="White"/>
    <x v="1"/>
    <s v="Fall"/>
    <s v="Online"/>
    <x v="1"/>
    <n v="8076.0075622209251"/>
    <n v="240.57289323541031"/>
    <n v="10344.634409122644"/>
  </r>
  <r>
    <n v="330.75312633123701"/>
    <n v="238.99753056397901"/>
    <n v="37"/>
    <n v="27.7414145060471"/>
    <n v="178"/>
    <n v="25.110663919449902"/>
    <n v="1"/>
    <x v="4"/>
    <s v="Wood"/>
    <s v="Blue"/>
    <x v="0"/>
    <s v="Summer"/>
    <s v="Online"/>
    <x v="2"/>
    <n v="12237.865674255769"/>
    <n v="457.73540136475094"/>
    <n v="16936.209850495783"/>
  </r>
  <r>
    <n v="287.16865876024298"/>
    <n v="184.778280856957"/>
    <n v="37"/>
    <n v="35.655136721856302"/>
    <n v="49"/>
    <n v="2.3670548847360302"/>
    <n v="3"/>
    <x v="4"/>
    <s v="Glass"/>
    <s v="Black"/>
    <x v="0"/>
    <s v="Winter"/>
    <s v="Retail"/>
    <x v="3"/>
    <n v="10625.240374128991"/>
    <n v="446.29616744836068"/>
    <n v="16512.958195589345"/>
  </r>
  <r>
    <n v="241.73752275066701"/>
    <n v="208.99071265341601"/>
    <n v="15"/>
    <n v="13.5464323968547"/>
    <n v="123"/>
    <n v="2.74061596099309"/>
    <n v="8"/>
    <x v="3"/>
    <s v="Metal"/>
    <s v="Red"/>
    <x v="1"/>
    <s v="Summer"/>
    <s v="Retail"/>
    <x v="2"/>
    <n v="3626.0628412600054"/>
    <n v="279.61543919197646"/>
    <n v="4194.2315878796471"/>
  </r>
  <r>
    <n v="108.819669533089"/>
    <n v="55.321052280093603"/>
    <n v="29"/>
    <n v="49.162635286930602"/>
    <n v="18"/>
    <n v="12.8222486371294"/>
    <n v="9"/>
    <x v="2"/>
    <s v="Wood"/>
    <s v="Green"/>
    <x v="0"/>
    <s v="Summer"/>
    <s v="Retail"/>
    <x v="3"/>
    <n v="3155.7704164595812"/>
    <n v="214.05450527830638"/>
    <n v="6207.5806530708851"/>
  </r>
  <r>
    <n v="448.97189685821002"/>
    <n v="281.19525670645697"/>
    <n v="43"/>
    <n v="37.369073950020102"/>
    <n v="0"/>
    <n v="4.04393485258431"/>
    <n v="3"/>
    <x v="1"/>
    <s v="Metal"/>
    <s v="Blue"/>
    <x v="1"/>
    <s v="Spring"/>
    <s v="Retail"/>
    <x v="1"/>
    <n v="19305.791564903029"/>
    <n v="716.85335851481341"/>
    <n v="30824.694416136976"/>
  </r>
  <r>
    <n v="252.40309196959501"/>
    <n v="131.94436225464901"/>
    <n v="26"/>
    <n v="47.724744088894099"/>
    <n v="39"/>
    <n v="27.410087923281498"/>
    <n v="1"/>
    <x v="0"/>
    <s v="Fabric"/>
    <s v="Red"/>
    <x v="2"/>
    <s v="Fall"/>
    <s v="Online"/>
    <x v="2"/>
    <n v="6562.4803912094703"/>
    <n v="482.83473236134245"/>
    <n v="12553.703041394903"/>
  </r>
  <r>
    <n v="137.58013031934399"/>
    <n v="110.973636383315"/>
    <n v="44"/>
    <n v="19.3389073511349"/>
    <n v="159"/>
    <n v="14.108518087897099"/>
    <n v="1"/>
    <x v="1"/>
    <s v="Glass"/>
    <s v="White"/>
    <x v="1"/>
    <s v="Fall"/>
    <s v="Online"/>
    <x v="0"/>
    <n v="6053.5257340511362"/>
    <n v="170.56566654540572"/>
    <n v="7504.889327997852"/>
  </r>
  <r>
    <n v="215.49170789478001"/>
    <n v="168.265187712445"/>
    <n v="2"/>
    <n v="21.9157018354482"/>
    <n v="21"/>
    <n v="17.074529419637098"/>
    <n v="7"/>
    <x v="4"/>
    <s v="Glass"/>
    <s v="Green"/>
    <x v="0"/>
    <s v="Fall"/>
    <s v="Online"/>
    <x v="3"/>
    <n v="430.98341578956001"/>
    <n v="275.97316356825183"/>
    <n v="551.94632713650367"/>
  </r>
  <r>
    <n v="236.358388638017"/>
    <n v="149.506344915867"/>
    <n v="20"/>
    <n v="36.745911250547302"/>
    <n v="111"/>
    <n v="27.843182684342601"/>
    <n v="5"/>
    <x v="1"/>
    <s v="Fabric"/>
    <s v="Blue"/>
    <x v="0"/>
    <s v="Summer"/>
    <s v="Retail"/>
    <x v="0"/>
    <n v="4727.1677727603401"/>
    <n v="373.66499669961979"/>
    <n v="7473.2999339923954"/>
  </r>
  <r>
    <n v="422.39205300509298"/>
    <n v="325.35388266359598"/>
    <n v="15"/>
    <n v="22.973483911717"/>
    <n v="193"/>
    <n v="15.907896769150399"/>
    <n v="1"/>
    <x v="2"/>
    <s v="Metal"/>
    <s v="Green"/>
    <x v="0"/>
    <s v="Spring"/>
    <s v="Online"/>
    <x v="0"/>
    <n v="6335.8807950763949"/>
    <n v="548.37226770190864"/>
    <n v="8225.5840155286296"/>
  </r>
  <r>
    <n v="380.12647125262998"/>
    <n v="250.26572387888299"/>
    <n v="4"/>
    <n v="34.162510952162002"/>
    <n v="39"/>
    <n v="10.607734378719501"/>
    <n v="6"/>
    <x v="3"/>
    <s v="Wood"/>
    <s v="Brown"/>
    <x v="1"/>
    <s v="Spring"/>
    <s v="Retail"/>
    <x v="1"/>
    <n v="1520.5058850105199"/>
    <n v="577.37085169883585"/>
    <n v="2309.4834067953434"/>
  </r>
  <r>
    <n v="396.187202138602"/>
    <n v="317.940830561447"/>
    <n v="22"/>
    <n v="19.749848343102599"/>
    <n v="37"/>
    <n v="23.9146531744749"/>
    <n v="6"/>
    <x v="0"/>
    <s v="Metal"/>
    <s v="Brown"/>
    <x v="0"/>
    <s v="Summer"/>
    <s v="Online"/>
    <x v="0"/>
    <n v="8716.1184470492444"/>
    <n v="493.69028463954339"/>
    <n v="10861.186262069954"/>
  </r>
  <r>
    <n v="54.9640689928912"/>
    <n v="37.467547366087302"/>
    <n v="38"/>
    <n v="31.832653490531701"/>
    <n v="47"/>
    <n v="13.285505924256301"/>
    <n v="4"/>
    <x v="3"/>
    <s v="Wood"/>
    <s v="Blue"/>
    <x v="1"/>
    <s v="Spring"/>
    <s v="Online"/>
    <x v="3"/>
    <n v="2088.6346217298656"/>
    <n v="80.631081899684645"/>
    <n v="3063.9811121880166"/>
  </r>
  <r>
    <n v="237.26929918089201"/>
    <n v="157.76317842608901"/>
    <n v="23"/>
    <n v="33.508810886733301"/>
    <n v="182"/>
    <n v="9.5540827680691596"/>
    <n v="7"/>
    <x v="0"/>
    <s v="Fabric"/>
    <s v="Blue"/>
    <x v="2"/>
    <s v="Fall"/>
    <s v="Online"/>
    <x v="0"/>
    <n v="5457.193881160516"/>
    <n v="356.84321839500791"/>
    <n v="8207.3940230851822"/>
  </r>
  <r>
    <n v="266.60486823589503"/>
    <n v="232.98385249991099"/>
    <n v="26"/>
    <n v="12.6108033804679"/>
    <n v="74"/>
    <n v="21.696883758165999"/>
    <n v="7"/>
    <x v="0"/>
    <s v="Plastic"/>
    <s v="Black"/>
    <x v="2"/>
    <s v="Spring"/>
    <s v="Online"/>
    <x v="0"/>
    <n v="6931.7265741332703"/>
    <n v="305.0776051834157"/>
    <n v="7932.0177347688077"/>
  </r>
  <r>
    <n v="58.636524570375499"/>
    <n v="35.202533687161598"/>
    <n v="11"/>
    <n v="39.964836004371897"/>
    <n v="182"/>
    <n v="24.048170298391199"/>
    <n v="9"/>
    <x v="2"/>
    <s v="Wood"/>
    <s v="Green"/>
    <x v="0"/>
    <s v="Summer"/>
    <s v="Retail"/>
    <x v="3"/>
    <n v="645.00177027413054"/>
    <n v="97.670299650793893"/>
    <n v="1074.3732961587327"/>
  </r>
  <r>
    <n v="166.91594393526501"/>
    <n v="91.499804547640096"/>
    <n v="28"/>
    <n v="45.1821064001373"/>
    <n v="178"/>
    <n v="23.751485027528101"/>
    <n v="1"/>
    <x v="2"/>
    <s v="Glass"/>
    <s v="Brown"/>
    <x v="1"/>
    <s v="Summer"/>
    <s v="Retail"/>
    <x v="0"/>
    <n v="4673.6464301874203"/>
    <n v="304.4917142450783"/>
    <n v="8525.7679988621931"/>
  </r>
  <r>
    <n v="392.13042040495998"/>
    <n v="287.75206490138203"/>
    <n v="2"/>
    <n v="26.618275469621601"/>
    <n v="106"/>
    <n v="29.330232423861201"/>
    <n v="5"/>
    <x v="4"/>
    <s v="Glass"/>
    <s v="Brown"/>
    <x v="1"/>
    <s v="Winter"/>
    <s v="Retail"/>
    <x v="1"/>
    <n v="784.26084080991996"/>
    <n v="534.37068004939943"/>
    <n v="1068.7413600987989"/>
  </r>
  <r>
    <n v="111.69936757804901"/>
    <n v="99.158737153725397"/>
    <n v="8"/>
    <n v="11.227127508632799"/>
    <n v="187"/>
    <n v="23.600008466248799"/>
    <n v="3"/>
    <x v="4"/>
    <s v="Glass"/>
    <s v="Green"/>
    <x v="0"/>
    <s v="Winter"/>
    <s v="Online"/>
    <x v="3"/>
    <n v="893.59494062439205"/>
    <n v="125.82601468586174"/>
    <n v="1006.6081174868939"/>
  </r>
  <r>
    <n v="290.88955915366603"/>
    <n v="189.40857250165999"/>
    <n v="29"/>
    <n v="34.886431450912497"/>
    <n v="7"/>
    <n v="23.098003078460501"/>
    <n v="7"/>
    <x v="0"/>
    <s v="Metal"/>
    <s v="Brown"/>
    <x v="1"/>
    <s v="Spring"/>
    <s v="Retail"/>
    <x v="1"/>
    <n v="8435.797215456314"/>
    <n v="446.74184756802515"/>
    <n v="12955.513579472728"/>
  </r>
  <r>
    <n v="146.84084240775601"/>
    <n v="77.064233456478902"/>
    <n v="11"/>
    <n v="47.518529454848697"/>
    <n v="85"/>
    <n v="25.724557612086599"/>
    <n v="4"/>
    <x v="4"/>
    <s v="Metal"/>
    <s v="Red"/>
    <x v="0"/>
    <s v="Spring"/>
    <s v="Online"/>
    <x v="0"/>
    <n v="1615.2492664853162"/>
    <n v="279.79559429727612"/>
    <n v="3077.7515372700373"/>
  </r>
  <r>
    <n v="55.454348589751902"/>
    <n v="35.253555323565401"/>
    <n v="37"/>
    <n v="36.427789307617203"/>
    <n v="67"/>
    <n v="5.5558588632842404E-3"/>
    <n v="4"/>
    <x v="2"/>
    <s v="Metal"/>
    <s v="Brown"/>
    <x v="0"/>
    <s v="Summer"/>
    <s v="Online"/>
    <x v="2"/>
    <n v="2051.8108978208202"/>
    <n v="87.23048638042161"/>
    <n v="3227.5279960755997"/>
  </r>
  <r>
    <n v="158.54065591979301"/>
    <n v="111.35462249046"/>
    <n v="18"/>
    <n v="29.762733827217598"/>
    <n v="74"/>
    <n v="10.8729423356331"/>
    <n v="1"/>
    <x v="4"/>
    <s v="Glass"/>
    <s v="Brown"/>
    <x v="2"/>
    <s v="Winter"/>
    <s v="Online"/>
    <x v="1"/>
    <n v="2853.731806556274"/>
    <n v="225.72156429008191"/>
    <n v="4062.9881572214745"/>
  </r>
  <r>
    <n v="489.14318970952399"/>
    <n v="276.253009235337"/>
    <n v="14"/>
    <n v="43.523079734711402"/>
    <n v="199"/>
    <n v="22.1280928810326"/>
    <n v="1"/>
    <x v="0"/>
    <s v="Wood"/>
    <s v="White"/>
    <x v="0"/>
    <s v="Winter"/>
    <s v="Online"/>
    <x v="1"/>
    <n v="6848.0046559333359"/>
    <n v="866.09395025769015"/>
    <n v="12125.315303607662"/>
  </r>
  <r>
    <n v="410.69170034734498"/>
    <n v="313.45669774806402"/>
    <n v="10"/>
    <n v="23.675911277740301"/>
    <n v="136"/>
    <n v="17.991570333308299"/>
    <n v="2"/>
    <x v="3"/>
    <s v="Glass"/>
    <s v="Red"/>
    <x v="1"/>
    <s v="Fall"/>
    <s v="Online"/>
    <x v="0"/>
    <n v="4106.9170034734498"/>
    <n v="538.08922873856466"/>
    <n v="5380.8922873856463"/>
  </r>
  <r>
    <n v="481.80948994446499"/>
    <n v="433.19479465679501"/>
    <n v="35"/>
    <n v="10.0900244395919"/>
    <n v="89"/>
    <n v="5.3271600789485296"/>
    <n v="2"/>
    <x v="1"/>
    <s v="Wood"/>
    <s v="Black"/>
    <x v="0"/>
    <s v="Fall"/>
    <s v="Retail"/>
    <x v="2"/>
    <n v="16863.332148056274"/>
    <n v="535.87990313794512"/>
    <n v="18755.796609828078"/>
  </r>
  <r>
    <n v="269.53431976686301"/>
    <n v="183.47087683162999"/>
    <n v="9"/>
    <n v="31.9304209607422"/>
    <n v="129"/>
    <n v="9.1119926726563598"/>
    <n v="1"/>
    <x v="4"/>
    <s v="Metal"/>
    <s v="Blue"/>
    <x v="2"/>
    <s v="Summer"/>
    <s v="Retail"/>
    <x v="3"/>
    <n v="2425.8088779017671"/>
    <n v="395.96883596329332"/>
    <n v="3563.7195236696398"/>
  </r>
  <r>
    <n v="99.381289404876497"/>
    <n v="63.79199724507"/>
    <n v="35"/>
    <n v="35.810857730791398"/>
    <n v="79"/>
    <n v="10.1037783324632"/>
    <n v="8"/>
    <x v="2"/>
    <s v="Plastic"/>
    <s v="Brown"/>
    <x v="2"/>
    <s v="Summer"/>
    <s v="Online"/>
    <x v="2"/>
    <n v="3478.3451291706774"/>
    <n v="154.82570087643856"/>
    <n v="5418.8995306753495"/>
  </r>
  <r>
    <n v="296.58177003816098"/>
    <n v="195.82750544365399"/>
    <n v="11"/>
    <n v="33.971833326621301"/>
    <n v="94"/>
    <n v="17.034843335169398"/>
    <n v="6"/>
    <x v="3"/>
    <s v="Metal"/>
    <s v="Black"/>
    <x v="1"/>
    <s v="Summer"/>
    <s v="Online"/>
    <x v="3"/>
    <n v="3262.3994704197708"/>
    <n v="449.17462498279104"/>
    <n v="4940.9208748107012"/>
  </r>
  <r>
    <n v="254.46980055198199"/>
    <n v="138.95539029621099"/>
    <n v="44"/>
    <n v="45.394152864191902"/>
    <n v="69"/>
    <n v="24.947948893232201"/>
    <n v="6"/>
    <x v="2"/>
    <s v="Fabric"/>
    <s v="Black"/>
    <x v="0"/>
    <s v="Summer"/>
    <s v="Retail"/>
    <x v="0"/>
    <n v="11196.671224287207"/>
    <n v="466.01200036160958"/>
    <n v="20504.528015910822"/>
  </r>
  <r>
    <n v="429.96068723282701"/>
    <n v="366.88951348994698"/>
    <n v="12"/>
    <n v="14.669055942950999"/>
    <n v="89"/>
    <n v="27.9747533933303"/>
    <n v="9"/>
    <x v="4"/>
    <s v="Wood"/>
    <s v="Red"/>
    <x v="1"/>
    <s v="Winter"/>
    <s v="Online"/>
    <x v="2"/>
    <n v="5159.5282467939242"/>
    <n v="503.87428849418541"/>
    <n v="6046.4914619302253"/>
  </r>
  <r>
    <n v="94.137161352909999"/>
    <n v="62.688784543311101"/>
    <n v="3"/>
    <n v="33.4069737791459"/>
    <n v="58"/>
    <n v="22.502772385609099"/>
    <n v="5"/>
    <x v="0"/>
    <s v="Plastic"/>
    <s v="Blue"/>
    <x v="1"/>
    <s v="Summer"/>
    <s v="Retail"/>
    <x v="0"/>
    <n v="282.41148405873003"/>
    <n v="141.36189131983051"/>
    <n v="424.08567395949149"/>
  </r>
  <r>
    <n v="269.70851165980002"/>
    <n v="176.63473787362699"/>
    <n v="39"/>
    <n v="34.5090235430063"/>
    <n v="146"/>
    <n v="25.288511705304199"/>
    <n v="4"/>
    <x v="1"/>
    <s v="Metal"/>
    <s v="White"/>
    <x v="0"/>
    <s v="Summer"/>
    <s v="Online"/>
    <x v="1"/>
    <n v="10518.631954732202"/>
    <n v="411.82545481958255"/>
    <n v="16061.19273796372"/>
  </r>
  <r>
    <n v="117.521899112292"/>
    <n v="89.772171036424893"/>
    <n v="14"/>
    <n v="23.612389082781"/>
    <n v="27"/>
    <n v="14.102878753545401"/>
    <n v="6"/>
    <x v="1"/>
    <s v="Plastic"/>
    <s v="Black"/>
    <x v="2"/>
    <s v="Winter"/>
    <s v="Retail"/>
    <x v="2"/>
    <n v="1645.3065875720881"/>
    <n v="153.84942361877256"/>
    <n v="2153.8919306628159"/>
  </r>
  <r>
    <n v="196.10416710052601"/>
    <n v="132.72592188718099"/>
    <n v="28"/>
    <n v="32.318663162755001"/>
    <n v="71"/>
    <n v="11.693259588668599"/>
    <n v="8"/>
    <x v="3"/>
    <s v="Glass"/>
    <s v="White"/>
    <x v="1"/>
    <s v="Fall"/>
    <s v="Online"/>
    <x v="3"/>
    <n v="5490.9166788147286"/>
    <n v="289.74629678503931"/>
    <n v="8112.8963099811008"/>
  </r>
  <r>
    <n v="381.810684824509"/>
    <n v="289.90632827293098"/>
    <n v="11"/>
    <n v="24.0706612476861"/>
    <n v="13"/>
    <n v="11.781255964326499"/>
    <n v="1"/>
    <x v="1"/>
    <s v="Wood"/>
    <s v="Blue"/>
    <x v="1"/>
    <s v="Summer"/>
    <s v="Retail"/>
    <x v="1"/>
    <n v="4199.9175330695989"/>
    <n v="502.85000646456115"/>
    <n v="5531.3500711101724"/>
  </r>
  <r>
    <n v="264.20815821594402"/>
    <n v="138.597923565835"/>
    <n v="39"/>
    <n v="47.542148394768397"/>
    <n v="23"/>
    <n v="18.4811558501987"/>
    <n v="7"/>
    <x v="0"/>
    <s v="Fabric"/>
    <s v="Blue"/>
    <x v="2"/>
    <s v="Fall"/>
    <s v="Online"/>
    <x v="3"/>
    <n v="10304.118170421816"/>
    <n v="503.65798470785001"/>
    <n v="19642.661403606151"/>
  </r>
  <r>
    <n v="219.14972831559601"/>
    <n v="180.90576403811099"/>
    <n v="25"/>
    <n v="17.451066251110898"/>
    <n v="111"/>
    <n v="3.7271011666742702"/>
    <n v="8"/>
    <x v="2"/>
    <s v="Glass"/>
    <s v="Red"/>
    <x v="0"/>
    <s v="Winter"/>
    <s v="Online"/>
    <x v="1"/>
    <n v="5478.7432078899001"/>
    <n v="265.47856933227223"/>
    <n v="6636.9642333068059"/>
  </r>
  <r>
    <n v="227.514325356515"/>
    <n v="199.348411612055"/>
    <n v="21"/>
    <n v="12.379841884823801"/>
    <n v="43"/>
    <n v="17.3848254837078"/>
    <n v="9"/>
    <x v="0"/>
    <s v="Plastic"/>
    <s v="Green"/>
    <x v="0"/>
    <s v="Fall"/>
    <s v="Online"/>
    <x v="3"/>
    <n v="4777.8008324868151"/>
    <n v="259.65979775732507"/>
    <n v="5452.8557529038262"/>
  </r>
  <r>
    <n v="256.75104578269298"/>
    <n v="195.00399943696101"/>
    <n v="10"/>
    <n v="24.049384553624499"/>
    <n v="55"/>
    <n v="19.953985805511699"/>
    <n v="8"/>
    <x v="3"/>
    <s v="Metal"/>
    <s v="Brown"/>
    <x v="0"/>
    <s v="Winter"/>
    <s v="Online"/>
    <x v="3"/>
    <n v="2567.5104578269297"/>
    <n v="338.04998718406779"/>
    <n v="3380.4998718406778"/>
  </r>
  <r>
    <n v="403.25744472667498"/>
    <n v="355.60304928123702"/>
    <n v="43"/>
    <n v="11.8173628456475"/>
    <n v="119"/>
    <n v="13.1672622061871"/>
    <n v="7"/>
    <x v="3"/>
    <s v="Wood"/>
    <s v="Red"/>
    <x v="2"/>
    <s v="Summer"/>
    <s v="Online"/>
    <x v="0"/>
    <n v="17340.070123247024"/>
    <n v="457.29800983477509"/>
    <n v="19663.814422895328"/>
  </r>
  <r>
    <n v="451.43811002310503"/>
    <n v="253.063982129793"/>
    <n v="15"/>
    <n v="43.942707425201398"/>
    <n v="178"/>
    <n v="28.595015303135"/>
    <n v="3"/>
    <x v="1"/>
    <s v="Fabric"/>
    <s v="White"/>
    <x v="1"/>
    <s v="Fall"/>
    <s v="Retail"/>
    <x v="1"/>
    <n v="6771.5716503465756"/>
    <n v="805.31557855874019"/>
    <n v="12079.733678381102"/>
  </r>
  <r>
    <n v="479.90060892676701"/>
    <n v="331.59523248063101"/>
    <n v="19"/>
    <n v="30.903352420785801"/>
    <n v="31"/>
    <n v="18.246398171387199"/>
    <n v="2"/>
    <x v="0"/>
    <s v="Metal"/>
    <s v="Red"/>
    <x v="2"/>
    <s v="Summer"/>
    <s v="Online"/>
    <x v="0"/>
    <n v="9118.1115696085726"/>
    <n v="694.53530053914187"/>
    <n v="13196.170710243696"/>
  </r>
  <r>
    <n v="404.106523814882"/>
    <n v="299.33087281267399"/>
    <n v="48"/>
    <n v="25.927730642182102"/>
    <n v="177"/>
    <n v="6.59998416709875"/>
    <n v="3"/>
    <x v="2"/>
    <s v="Fabric"/>
    <s v="Blue"/>
    <x v="1"/>
    <s v="Spring"/>
    <s v="Online"/>
    <x v="0"/>
    <n v="19397.113143114337"/>
    <n v="545.55709892291952"/>
    <n v="26186.740748300137"/>
  </r>
  <r>
    <n v="191.933103086605"/>
    <n v="140.628359510801"/>
    <n v="22"/>
    <n v="26.7305341031525"/>
    <n v="168"/>
    <n v="14.3764877230054"/>
    <n v="4"/>
    <x v="0"/>
    <s v="Wood"/>
    <s v="Black"/>
    <x v="1"/>
    <s v="Spring"/>
    <s v="Online"/>
    <x v="0"/>
    <n v="4222.5282679053098"/>
    <n v="261.95510058285157"/>
    <n v="5763.0122128227349"/>
  </r>
  <r>
    <n v="359.66061773894398"/>
    <n v="237.58630545576801"/>
    <n v="21"/>
    <n v="33.941528836438202"/>
    <n v="193"/>
    <n v="20.262133114058798"/>
    <n v="4"/>
    <x v="2"/>
    <s v="Plastic"/>
    <s v="Brown"/>
    <x v="0"/>
    <s v="Fall"/>
    <s v="Online"/>
    <x v="0"/>
    <n v="7552.8729725178237"/>
    <n v="544.457980034716"/>
    <n v="11433.617580729036"/>
  </r>
  <r>
    <n v="246.92140582492601"/>
    <n v="156.852813971746"/>
    <n v="44"/>
    <n v="36.476623625349497"/>
    <n v="24"/>
    <n v="9.7088737374143701"/>
    <n v="6"/>
    <x v="2"/>
    <s v="Fabric"/>
    <s v="Brown"/>
    <x v="0"/>
    <s v="Winter"/>
    <s v="Retail"/>
    <x v="3"/>
    <n v="10864.541856296744"/>
    <n v="388.70951123350852"/>
    <n v="17103.218494274373"/>
  </r>
  <r>
    <n v="164.601779920723"/>
    <n v="90.651073899763404"/>
    <n v="32"/>
    <n v="44.927039097983197"/>
    <n v="115"/>
    <n v="2.38924818867069"/>
    <n v="7"/>
    <x v="0"/>
    <s v="Wood"/>
    <s v="Green"/>
    <x v="0"/>
    <s v="Fall"/>
    <s v="Retail"/>
    <x v="0"/>
    <n v="5267.2569574631361"/>
    <n v="298.87948137303647"/>
    <n v="9564.143403937167"/>
  </r>
  <r>
    <n v="428.392210741665"/>
    <n v="281.32387114592501"/>
    <n v="23"/>
    <n v="34.330301977508803"/>
    <n v="188"/>
    <n v="17.503069041326501"/>
    <n v="4"/>
    <x v="4"/>
    <s v="Fabric"/>
    <s v="Blue"/>
    <x v="2"/>
    <s v="Winter"/>
    <s v="Retail"/>
    <x v="0"/>
    <n v="9853.0208470582947"/>
    <n v="652.34381098409358"/>
    <n v="15003.907652634152"/>
  </r>
  <r>
    <n v="67.291857033046199"/>
    <n v="38.024227842505901"/>
    <n v="13"/>
    <n v="43.493567395780502"/>
    <n v="65"/>
    <n v="28.4361050585904"/>
    <n v="6"/>
    <x v="0"/>
    <s v="Metal"/>
    <s v="Brown"/>
    <x v="0"/>
    <s v="Spring"/>
    <s v="Online"/>
    <x v="0"/>
    <n v="874.79414142960059"/>
    <n v="119.08707368658293"/>
    <n v="1548.131957925578"/>
  </r>
  <r>
    <n v="455.79289646094003"/>
    <n v="361.78391173042399"/>
    <n v="5"/>
    <n v="20.625372940311198"/>
    <n v="41"/>
    <n v="14.552159566895201"/>
    <n v="9"/>
    <x v="2"/>
    <s v="Fabric"/>
    <s v="Brown"/>
    <x v="2"/>
    <s v="Winter"/>
    <s v="Online"/>
    <x v="3"/>
    <n v="2278.9644823047001"/>
    <n v="574.22996912878591"/>
    <n v="2871.1498456439294"/>
  </r>
  <r>
    <n v="257.66485908112998"/>
    <n v="150.355786966962"/>
    <n v="4"/>
    <n v="41.646762580216397"/>
    <n v="192"/>
    <n v="27.1832724194111"/>
    <n v="6"/>
    <x v="3"/>
    <s v="Metal"/>
    <s v="Black"/>
    <x v="0"/>
    <s v="Spring"/>
    <s v="Online"/>
    <x v="1"/>
    <n v="1030.6594363245199"/>
    <n v="441.56052084570962"/>
    <n v="1766.2420833828385"/>
  </r>
  <r>
    <n v="336.740664563726"/>
    <n v="176.25886021061899"/>
    <n v="28"/>
    <n v="47.6573877886186"/>
    <n v="163"/>
    <n v="25.050707651150798"/>
    <n v="3"/>
    <x v="3"/>
    <s v="Metal"/>
    <s v="White"/>
    <x v="0"/>
    <s v="Fall"/>
    <s v="Online"/>
    <x v="3"/>
    <n v="9428.7386077843275"/>
    <n v="643.33943289613842"/>
    <n v="18013.504121091875"/>
  </r>
  <r>
    <n v="346.70926499260202"/>
    <n v="249.95881555606701"/>
    <n v="14"/>
    <n v="27.9053544873106"/>
    <n v="75"/>
    <n v="4.4223835090195003"/>
    <n v="1"/>
    <x v="1"/>
    <s v="Wood"/>
    <s v="White"/>
    <x v="0"/>
    <s v="Summer"/>
    <s v="Online"/>
    <x v="3"/>
    <n v="4853.929709896428"/>
    <n v="480.90848152041696"/>
    <n v="6732.7187412858375"/>
  </r>
  <r>
    <n v="452.80298331794103"/>
    <n v="334.21021115292501"/>
    <n v="8"/>
    <n v="26.190810691223898"/>
    <n v="136"/>
    <n v="21.245097655067099"/>
    <n v="5"/>
    <x v="3"/>
    <s v="Glass"/>
    <s v="White"/>
    <x v="2"/>
    <s v="Summer"/>
    <s v="Retail"/>
    <x v="3"/>
    <n v="3622.4238665435282"/>
    <n v="613.47778990454458"/>
    <n v="4907.8223192363566"/>
  </r>
  <r>
    <n v="336.50135697524303"/>
    <n v="285.61064980175303"/>
    <n v="9"/>
    <n v="15.1234775487797"/>
    <n v="163"/>
    <n v="13.0639657521593"/>
    <n v="3"/>
    <x v="4"/>
    <s v="Fabric"/>
    <s v="Red"/>
    <x v="1"/>
    <s v="Summer"/>
    <s v="Retail"/>
    <x v="1"/>
    <n v="3028.5122127771874"/>
    <n v="396.45987754580182"/>
    <n v="3568.1388979122162"/>
  </r>
  <r>
    <n v="326.27011314202701"/>
    <n v="238.435798956768"/>
    <n v="35"/>
    <n v="26.9207355032927"/>
    <n v="37"/>
    <n v="7.5073897578880997"/>
    <n v="8"/>
    <x v="2"/>
    <s v="Plastic"/>
    <s v="White"/>
    <x v="2"/>
    <s v="Winter"/>
    <s v="Retail"/>
    <x v="0"/>
    <n v="11419.453959970946"/>
    <n v="446.46058685597148"/>
    <n v="15626.120539959002"/>
  </r>
  <r>
    <n v="79.993418252310406"/>
    <n v="51.051186898181101"/>
    <n v="37"/>
    <n v="36.180765851062098"/>
    <n v="160"/>
    <n v="20.608150670000999"/>
    <n v="1"/>
    <x v="0"/>
    <s v="Metal"/>
    <s v="White"/>
    <x v="2"/>
    <s v="Summer"/>
    <s v="Online"/>
    <x v="0"/>
    <n v="2959.756475335485"/>
    <n v="125.34374521891951"/>
    <n v="4637.7185731000218"/>
  </r>
  <r>
    <n v="283.28360987534103"/>
    <n v="232.63384676629701"/>
    <n v="21"/>
    <n v="17.879524738947101"/>
    <n v="169"/>
    <n v="22.2798215596926"/>
    <n v="2"/>
    <x v="0"/>
    <s v="Glass"/>
    <s v="Red"/>
    <x v="2"/>
    <s v="Winter"/>
    <s v="Retail"/>
    <x v="1"/>
    <n v="5948.9558073821618"/>
    <n v="344.96099660262598"/>
    <n v="7244.1809286551452"/>
  </r>
  <r>
    <n v="117.576050367668"/>
    <n v="84.197568527031393"/>
    <n v="18"/>
    <n v="28.3888442725031"/>
    <n v="60"/>
    <n v="5.3968895620451596"/>
    <n v="3"/>
    <x v="4"/>
    <s v="Metal"/>
    <s v="Black"/>
    <x v="1"/>
    <s v="Summer"/>
    <s v="Retail"/>
    <x v="1"/>
    <n v="2116.3689066180241"/>
    <n v="164.1867795222885"/>
    <n v="2955.3620314011932"/>
  </r>
  <r>
    <n v="381.84519592466802"/>
    <n v="203.03171628951799"/>
    <n v="33"/>
    <n v="46.828788614752298"/>
    <n v="173"/>
    <n v="27.4333404616862"/>
    <n v="3"/>
    <x v="3"/>
    <s v="Glass"/>
    <s v="Blue"/>
    <x v="2"/>
    <s v="Winter"/>
    <s v="Online"/>
    <x v="2"/>
    <n v="12600.891465514045"/>
    <n v="718.14274299308261"/>
    <n v="23698.710518771724"/>
  </r>
  <r>
    <n v="280.49986436570299"/>
    <n v="203.7383343505"/>
    <n v="8"/>
    <n v="27.365977587470098"/>
    <n v="88"/>
    <n v="22.534417318543198"/>
    <n v="8"/>
    <x v="2"/>
    <s v="Glass"/>
    <s v="Brown"/>
    <x v="0"/>
    <s v="Winter"/>
    <s v="Retail"/>
    <x v="0"/>
    <n v="2243.9989149256239"/>
    <n v="386.18247351438811"/>
    <n v="3089.4597881151049"/>
  </r>
  <r>
    <n v="356.10250064375902"/>
    <n v="307.39032018410398"/>
    <n v="49"/>
    <n v="13.6792581831335"/>
    <n v="188"/>
    <n v="28.001264974259001"/>
    <n v="5"/>
    <x v="3"/>
    <s v="Plastic"/>
    <s v="Green"/>
    <x v="1"/>
    <s v="Spring"/>
    <s v="Online"/>
    <x v="3"/>
    <n v="17449.022531544193"/>
    <n v="412.53410611234921"/>
    <n v="20214.171199505112"/>
  </r>
  <r>
    <n v="68.752805271072901"/>
    <n v="45.2754445424751"/>
    <n v="17"/>
    <n v="34.147494980071102"/>
    <n v="17"/>
    <n v="9.5121965629107201"/>
    <n v="8"/>
    <x v="1"/>
    <s v="Glass"/>
    <s v="Brown"/>
    <x v="2"/>
    <s v="Spring"/>
    <s v="Online"/>
    <x v="3"/>
    <n v="1168.7976896082394"/>
    <n v="104.40423678684097"/>
    <n v="1774.8720253762965"/>
  </r>
  <r>
    <n v="88.156407220611399"/>
    <n v="54.527410835206901"/>
    <n v="43"/>
    <n v="38.146967924008003"/>
    <n v="69"/>
    <n v="28.180050472289601"/>
    <n v="6"/>
    <x v="3"/>
    <s v="Plastic"/>
    <s v="White"/>
    <x v="2"/>
    <s v="Fall"/>
    <s v="Online"/>
    <x v="0"/>
    <n v="3790.7255104862902"/>
    <n v="142.52560345352731"/>
    <n v="6128.6009485016748"/>
  </r>
  <r>
    <n v="372.34552462820699"/>
    <n v="207.54084641070199"/>
    <n v="31"/>
    <n v="44.261221719279199"/>
    <n v="81"/>
    <n v="11.055529735151399"/>
    <n v="2"/>
    <x v="1"/>
    <s v="Wood"/>
    <s v="White"/>
    <x v="1"/>
    <s v="Spring"/>
    <s v="Online"/>
    <x v="1"/>
    <n v="11542.711263474417"/>
    <n v="668.01881224044632"/>
    <n v="20708.583179453835"/>
  </r>
  <r>
    <n v="82.437951199403003"/>
    <n v="46.212919018371501"/>
    <n v="34"/>
    <n v="43.942179122585699"/>
    <n v="115"/>
    <n v="1.6190928428217499"/>
    <n v="4"/>
    <x v="0"/>
    <s v="Metal"/>
    <s v="Brown"/>
    <x v="2"/>
    <s v="Winter"/>
    <s v="Online"/>
    <x v="2"/>
    <n v="2802.890340779702"/>
    <n v="147.05878664045119"/>
    <n v="4999.9987457753405"/>
  </r>
  <r>
    <n v="82.065527494366293"/>
    <n v="55.239011805995602"/>
    <n v="6"/>
    <n v="32.689140626327202"/>
    <n v="79"/>
    <n v="22.889081661270598"/>
    <n v="9"/>
    <x v="2"/>
    <s v="Plastic"/>
    <s v="Brown"/>
    <x v="1"/>
    <s v="Spring"/>
    <s v="Retail"/>
    <x v="3"/>
    <n v="492.39316496619779"/>
    <n v="121.92018978510391"/>
    <n v="731.52113871062352"/>
  </r>
  <r>
    <n v="55.448813855699299"/>
    <n v="40.936302802861"/>
    <n v="22"/>
    <n v="26.172807033538799"/>
    <n v="14"/>
    <n v="21.105244322650201"/>
    <n v="4"/>
    <x v="1"/>
    <s v="Metal"/>
    <s v="White"/>
    <x v="0"/>
    <s v="Spring"/>
    <s v="Online"/>
    <x v="2"/>
    <n v="1219.8739048253847"/>
    <n v="75.106219846241501"/>
    <n v="1652.3368366173131"/>
  </r>
  <r>
    <n v="480.42562923476601"/>
    <n v="255.704697319231"/>
    <n v="14"/>
    <n v="46.775383793215902"/>
    <n v="175"/>
    <n v="17.9373297678999"/>
    <n v="5"/>
    <x v="3"/>
    <s v="Fabric"/>
    <s v="Red"/>
    <x v="2"/>
    <s v="Spring"/>
    <s v="Online"/>
    <x v="3"/>
    <n v="6725.9588092867243"/>
    <n v="902.6380338155077"/>
    <n v="12636.932473417108"/>
  </r>
  <r>
    <n v="381.87876175655299"/>
    <n v="334.45989662318902"/>
    <n v="3"/>
    <n v="12.4172564389933"/>
    <n v="199"/>
    <n v="14.6968123315252"/>
    <n v="5"/>
    <x v="3"/>
    <s v="Wood"/>
    <s v="Red"/>
    <x v="2"/>
    <s v="Winter"/>
    <s v="Retail"/>
    <x v="3"/>
    <n v="1145.6362852696589"/>
    <n v="436.02055180031124"/>
    <n v="1308.0616554009337"/>
  </r>
  <r>
    <n v="208.963133825928"/>
    <n v="167.59960177642699"/>
    <n v="12"/>
    <n v="19.794655302192101"/>
    <n v="12"/>
    <n v="0.96495810967894102"/>
    <n v="8"/>
    <x v="0"/>
    <s v="Fabric"/>
    <s v="Red"/>
    <x v="0"/>
    <s v="Winter"/>
    <s v="Online"/>
    <x v="0"/>
    <n v="2507.5576059111359"/>
    <n v="260.53517332697055"/>
    <n v="3126.4220799236464"/>
  </r>
  <r>
    <n v="183.44101157944399"/>
    <n v="134.76485978438299"/>
    <n v="36"/>
    <n v="26.5350432686534"/>
    <n v="118"/>
    <n v="18.737917545604599"/>
    <n v="6"/>
    <x v="4"/>
    <s v="Fabric"/>
    <s v="Green"/>
    <x v="2"/>
    <s v="Fall"/>
    <s v="Online"/>
    <x v="3"/>
    <n v="6603.8764168599837"/>
    <n v="249.69865870916925"/>
    <n v="8989.1517135300928"/>
  </r>
  <r>
    <n v="207.36645338563201"/>
    <n v="172.399382308866"/>
    <n v="12"/>
    <n v="16.8624531624403"/>
    <n v="42"/>
    <n v="12.505038456683801"/>
    <n v="7"/>
    <x v="4"/>
    <s v="Glass"/>
    <s v="Blue"/>
    <x v="2"/>
    <s v="Spring"/>
    <s v="Retail"/>
    <x v="2"/>
    <n v="2488.3974406275843"/>
    <n v="249.42575439566428"/>
    <n v="2993.1090527479714"/>
  </r>
  <r>
    <n v="398.59408903153098"/>
    <n v="212.081831429332"/>
    <n v="45"/>
    <n v="46.792529727515401"/>
    <n v="187"/>
    <n v="16.8062820822283"/>
    <n v="6"/>
    <x v="3"/>
    <s v="Glass"/>
    <s v="White"/>
    <x v="1"/>
    <s v="Spring"/>
    <s v="Retail"/>
    <x v="2"/>
    <n v="17936.734006418894"/>
    <n v="749.13181737500793"/>
    <n v="33710.931781875355"/>
  </r>
  <r>
    <n v="347.61677498168598"/>
    <n v="240.11126463623299"/>
    <n v="2"/>
    <n v="30.926444890675"/>
    <n v="56"/>
    <n v="12.879640259028999"/>
    <n v="5"/>
    <x v="4"/>
    <s v="Fabric"/>
    <s v="Black"/>
    <x v="2"/>
    <s v="Winter"/>
    <s v="Online"/>
    <x v="0"/>
    <n v="695.23354996337196"/>
    <n v="503.25594857757272"/>
    <n v="1006.5118971551454"/>
  </r>
  <r>
    <n v="133.33800554036"/>
    <n v="100.275147106349"/>
    <n v="2"/>
    <n v="24.7962749255334"/>
    <n v="198"/>
    <n v="28.9816839829559"/>
    <n v="5"/>
    <x v="2"/>
    <s v="Glass"/>
    <s v="Brown"/>
    <x v="0"/>
    <s v="Fall"/>
    <s v="Retail"/>
    <x v="3"/>
    <n v="266.67601108072"/>
    <n v="177.30239480601384"/>
    <n v="354.60478961202767"/>
  </r>
  <r>
    <n v="128.349200900337"/>
    <n v="106.717375779779"/>
    <n v="15"/>
    <n v="16.853883755268399"/>
    <n v="16"/>
    <n v="18.123267034525401"/>
    <n v="3"/>
    <x v="4"/>
    <s v="Metal"/>
    <s v="Brown"/>
    <x v="2"/>
    <s v="Fall"/>
    <s v="Online"/>
    <x v="2"/>
    <n v="1925.2380135050548"/>
    <n v="154.3658401584928"/>
    <n v="2315.4876023773922"/>
  </r>
  <r>
    <n v="94.278042371028704"/>
    <n v="76.684611737008794"/>
    <n v="23"/>
    <n v="18.6612175980292"/>
    <n v="177"/>
    <n v="22.477089918074"/>
    <n v="7"/>
    <x v="2"/>
    <s v="Glass"/>
    <s v="White"/>
    <x v="1"/>
    <s v="Winter"/>
    <s v="Retail"/>
    <x v="1"/>
    <n v="2168.3949745336604"/>
    <n v="115.90786041658818"/>
    <n v="2665.880789581528"/>
  </r>
  <r>
    <n v="347.13622386560201"/>
    <n v="212.04042117071501"/>
    <n v="29"/>
    <n v="38.917230011464"/>
    <n v="31"/>
    <n v="28.090408424132399"/>
    <n v="5"/>
    <x v="3"/>
    <s v="Fabric"/>
    <s v="White"/>
    <x v="0"/>
    <s v="Spring"/>
    <s v="Retail"/>
    <x v="0"/>
    <n v="10066.950492102458"/>
    <n v="568.30465273718346"/>
    <n v="16480.834929378321"/>
  </r>
  <r>
    <n v="393.96769799978102"/>
    <n v="345.25440679784401"/>
    <n v="17"/>
    <n v="12.364793217631799"/>
    <n v="149"/>
    <n v="17.747979687502099"/>
    <n v="7"/>
    <x v="3"/>
    <s v="Glass"/>
    <s v="White"/>
    <x v="0"/>
    <s v="Fall"/>
    <s v="Online"/>
    <x v="1"/>
    <n v="6697.4508659962776"/>
    <n v="449.55413750338238"/>
    <n v="7642.4203375575007"/>
  </r>
  <r>
    <n v="169.27089274625101"/>
    <n v="93.054699008440807"/>
    <n v="32"/>
    <n v="45.026166342765102"/>
    <n v="54"/>
    <n v="0.36187553467202199"/>
    <n v="2"/>
    <x v="3"/>
    <s v="Glass"/>
    <s v="Brown"/>
    <x v="0"/>
    <s v="Fall"/>
    <s v="Online"/>
    <x v="2"/>
    <n v="5416.6685678800322"/>
    <n v="307.91174907259523"/>
    <n v="9853.1759703230473"/>
  </r>
  <r>
    <n v="59.425232463910703"/>
    <n v="50.514623721373503"/>
    <n v="7"/>
    <n v="14.9946552551539"/>
    <n v="184"/>
    <n v="1.02875034931627"/>
    <n v="9"/>
    <x v="0"/>
    <s v="Plastic"/>
    <s v="White"/>
    <x v="0"/>
    <s v="Spring"/>
    <s v="Online"/>
    <x v="1"/>
    <n v="415.97662724737495"/>
    <n v="69.907642445640064"/>
    <n v="489.35349711948044"/>
  </r>
  <r>
    <n v="86.977250364392305"/>
    <n v="77.268510453686702"/>
    <n v="30"/>
    <n v="11.1623900158152"/>
    <n v="12"/>
    <n v="21.070153023055799"/>
    <n v="8"/>
    <x v="4"/>
    <s v="Plastic"/>
    <s v="Brown"/>
    <x v="1"/>
    <s v="Fall"/>
    <s v="Retail"/>
    <x v="0"/>
    <n v="2609.317510931769"/>
    <n v="97.90588735995523"/>
    <n v="2937.176620798657"/>
  </r>
  <r>
    <n v="485.53701568026298"/>
    <n v="277.174345033235"/>
    <n v="28"/>
    <n v="42.913859071094898"/>
    <n v="46"/>
    <n v="8.3725540845384998"/>
    <n v="5"/>
    <x v="1"/>
    <s v="Fabric"/>
    <s v="Blue"/>
    <x v="1"/>
    <s v="Spring"/>
    <s v="Retail"/>
    <x v="1"/>
    <n v="13595.036439047364"/>
    <n v="850.53396109740402"/>
    <n v="23814.950910727312"/>
  </r>
  <r>
    <n v="182.95014986483901"/>
    <n v="144.31591279577799"/>
    <n v="14"/>
    <n v="21.1173574318485"/>
    <n v="86"/>
    <n v="17.381391820438399"/>
    <n v="2"/>
    <x v="1"/>
    <s v="Metal"/>
    <s v="Black"/>
    <x v="1"/>
    <s v="Fall"/>
    <s v="Retail"/>
    <x v="2"/>
    <n v="2561.3020981077461"/>
    <n v="231.9270043555872"/>
    <n v="3246.978060978221"/>
  </r>
  <r>
    <n v="396.15041652716002"/>
    <n v="204.45885828114601"/>
    <n v="44"/>
    <n v="48.388579248879999"/>
    <n v="61"/>
    <n v="6.0683154327200599"/>
    <n v="6"/>
    <x v="3"/>
    <s v="Wood"/>
    <s v="Red"/>
    <x v="1"/>
    <s v="Fall"/>
    <s v="Online"/>
    <x v="1"/>
    <n v="17430.618327195039"/>
    <n v="767.56347870652894"/>
    <n v="33772.793063087272"/>
  </r>
  <r>
    <n v="331.09860598441799"/>
    <n v="219.243275887344"/>
    <n v="30"/>
    <n v="33.783086994433702"/>
    <n v="181"/>
    <n v="8.1074662518514202"/>
    <n v="8"/>
    <x v="4"/>
    <s v="Wood"/>
    <s v="Black"/>
    <x v="2"/>
    <s v="Winter"/>
    <s v="Retail"/>
    <x v="1"/>
    <n v="9932.9581795325394"/>
    <n v="500.02120448681342"/>
    <n v="15000.636134604403"/>
  </r>
  <r>
    <n v="221.87283784380301"/>
    <n v="156.756115211641"/>
    <n v="17"/>
    <n v="29.348668032092998"/>
    <n v="28"/>
    <n v="15.139231678442201"/>
    <n v="7"/>
    <x v="2"/>
    <s v="Fabric"/>
    <s v="White"/>
    <x v="1"/>
    <s v="Fall"/>
    <s v="Online"/>
    <x v="1"/>
    <n v="3771.8382433446513"/>
    <n v="314.03914358555556"/>
    <n v="5338.6654409544444"/>
  </r>
  <r>
    <n v="142.55926798799899"/>
    <n v="104.390177340561"/>
    <n v="32"/>
    <n v="26.7741909636146"/>
    <n v="21"/>
    <n v="29.267083900682401"/>
    <n v="8"/>
    <x v="1"/>
    <s v="Metal"/>
    <s v="Black"/>
    <x v="2"/>
    <s v="Spring"/>
    <s v="Online"/>
    <x v="3"/>
    <n v="4561.8965756159678"/>
    <n v="194.68445601900044"/>
    <n v="6229.9025926080139"/>
  </r>
  <r>
    <n v="104.62388817173201"/>
    <n v="91.480501684473097"/>
    <n v="46"/>
    <n v="12.5625100700576"/>
    <n v="64"/>
    <n v="18.4881146762757"/>
    <n v="4"/>
    <x v="3"/>
    <s v="Metal"/>
    <s v="White"/>
    <x v="0"/>
    <s v="Fall"/>
    <s v="Retail"/>
    <x v="2"/>
    <n v="4812.6988558996727"/>
    <n v="119.65563999556697"/>
    <n v="5504.1594397960807"/>
  </r>
  <r>
    <n v="326.75583561748999"/>
    <n v="251.24265183724299"/>
    <n v="6"/>
    <n v="23.1099725082322"/>
    <n v="28"/>
    <n v="28.0844431353906"/>
    <n v="3"/>
    <x v="1"/>
    <s v="Metal"/>
    <s v="Black"/>
    <x v="2"/>
    <s v="Winter"/>
    <s v="Retail"/>
    <x v="1"/>
    <n v="1960.53501370494"/>
    <n v="424.9651694460299"/>
    <n v="2549.7910166761794"/>
  </r>
  <r>
    <n v="398.585201287004"/>
    <n v="276.02470826818899"/>
    <n v="24"/>
    <n v="30.748881951230501"/>
    <n v="47"/>
    <n v="28.781395631608401"/>
    <n v="7"/>
    <x v="1"/>
    <s v="Plastic"/>
    <s v="Green"/>
    <x v="2"/>
    <s v="Fall"/>
    <s v="Retail"/>
    <x v="2"/>
    <n v="9566.044830888095"/>
    <n v="575.56500532786174"/>
    <n v="13813.560127868681"/>
  </r>
  <r>
    <n v="339.75691409350799"/>
    <n v="279.91553374285297"/>
    <n v="6"/>
    <n v="17.612998549364399"/>
    <n v="4"/>
    <n v="6.2432998926152203"/>
    <n v="2"/>
    <x v="1"/>
    <s v="Fabric"/>
    <s v="Black"/>
    <x v="2"/>
    <s v="Summer"/>
    <s v="Retail"/>
    <x v="1"/>
    <n v="2038.541484561048"/>
    <n v="412.39140654619229"/>
    <n v="2474.3484392771538"/>
  </r>
  <r>
    <n v="288.63595996212098"/>
    <n v="254.06116128173201"/>
    <n v="27"/>
    <n v="11.978687161823601"/>
    <n v="162"/>
    <n v="9.3358080740683302"/>
    <n v="5"/>
    <x v="3"/>
    <s v="Wood"/>
    <s v="Red"/>
    <x v="1"/>
    <s v="Spring"/>
    <s v="Retail"/>
    <x v="0"/>
    <n v="7793.1709189772664"/>
    <n v="327.9159906337303"/>
    <n v="8853.7317471107181"/>
  </r>
  <r>
    <n v="68.878050544236302"/>
    <n v="35.046974593820302"/>
    <n v="18"/>
    <n v="49.117354052708301"/>
    <n v="100"/>
    <n v="23.099768436561099"/>
    <n v="7"/>
    <x v="3"/>
    <s v="Metal"/>
    <s v="Red"/>
    <x v="1"/>
    <s v="Summer"/>
    <s v="Online"/>
    <x v="0"/>
    <n v="1239.8049097962535"/>
    <n v="135.36648745740476"/>
    <n v="2436.5967742332855"/>
  </r>
  <r>
    <n v="485.819949917472"/>
    <n v="433.84134907084803"/>
    <n v="24"/>
    <n v="10.6991491097584"/>
    <n v="70"/>
    <n v="26.002920068740298"/>
    <n v="1"/>
    <x v="0"/>
    <s v="Fabric"/>
    <s v="Black"/>
    <x v="0"/>
    <s v="Winter"/>
    <s v="Retail"/>
    <x v="0"/>
    <n v="11659.678798019328"/>
    <n v="544.0261151761996"/>
    <n v="13056.626764228789"/>
  </r>
  <r>
    <n v="409.42138624455799"/>
    <n v="218.816429032543"/>
    <n v="37"/>
    <n v="46.554714437452702"/>
    <n v="173"/>
    <n v="15.576802325685801"/>
    <n v="4"/>
    <x v="0"/>
    <s v="Wood"/>
    <s v="Brown"/>
    <x v="1"/>
    <s v="Summer"/>
    <s v="Online"/>
    <x v="1"/>
    <n v="15148.591291048646"/>
    <n v="766.05706552996151"/>
    <n v="28344.111424608574"/>
  </r>
  <r>
    <n v="181.76991651543401"/>
    <n v="150.09736500929901"/>
    <n v="24"/>
    <n v="17.4245288292495"/>
    <n v="162"/>
    <n v="29.796782018416401"/>
    <n v="2"/>
    <x v="0"/>
    <s v="Plastic"/>
    <s v="Brown"/>
    <x v="2"/>
    <s v="Fall"/>
    <s v="Retail"/>
    <x v="2"/>
    <n v="4362.4779963704159"/>
    <n v="220.12579999642762"/>
    <n v="5283.0191999142626"/>
  </r>
  <r>
    <n v="490.98664821148202"/>
    <n v="300.549572318706"/>
    <n v="38"/>
    <n v="38.786609897943499"/>
    <n v="172"/>
    <n v="0.34716596265810801"/>
    <n v="6"/>
    <x v="1"/>
    <s v="Glass"/>
    <s v="Brown"/>
    <x v="1"/>
    <s v="Spring"/>
    <s v="Retail"/>
    <x v="0"/>
    <n v="18657.492632036316"/>
    <n v="802.09027370138574"/>
    <n v="30479.430400652658"/>
  </r>
  <r>
    <n v="320.846715336344"/>
    <n v="177.38712127801699"/>
    <n v="34"/>
    <n v="44.712813689845099"/>
    <n v="140"/>
    <n v="8.9877796675564596"/>
    <n v="1"/>
    <x v="4"/>
    <s v="Wood"/>
    <s v="Black"/>
    <x v="1"/>
    <s v="Summer"/>
    <s v="Online"/>
    <x v="3"/>
    <n v="10908.788321435695"/>
    <n v="580.32744429501258"/>
    <n v="19731.133106030429"/>
  </r>
  <r>
    <n v="312.09019619326"/>
    <n v="210.954951254631"/>
    <n v="40"/>
    <n v="32.4057744114466"/>
    <n v="137"/>
    <n v="18.6948526123373"/>
    <n v="7"/>
    <x v="3"/>
    <s v="Wood"/>
    <s v="Brown"/>
    <x v="2"/>
    <s v="Fall"/>
    <s v="Retail"/>
    <x v="0"/>
    <n v="12483.6078477304"/>
    <n v="461.71132737425768"/>
    <n v="18468.453094970308"/>
  </r>
  <r>
    <n v="386.63293074328902"/>
    <n v="292.90639320494603"/>
    <n v="47"/>
    <n v="24.241736822095401"/>
    <n v="65"/>
    <n v="14.078697328124401"/>
    <n v="3"/>
    <x v="0"/>
    <s v="Wood"/>
    <s v="Blue"/>
    <x v="0"/>
    <s v="Summer"/>
    <s v="Retail"/>
    <x v="0"/>
    <n v="18171.747744934582"/>
    <n v="510.35083768400477"/>
    <n v="23986.489371148225"/>
  </r>
  <r>
    <n v="415.29640464056098"/>
    <n v="270.93137495205599"/>
    <n v="15"/>
    <n v="34.761926199060902"/>
    <n v="197"/>
    <n v="3.49808899286402"/>
    <n v="1"/>
    <x v="4"/>
    <s v="Glass"/>
    <s v="Black"/>
    <x v="1"/>
    <s v="Fall"/>
    <s v="Online"/>
    <x v="3"/>
    <n v="6229.4460696084143"/>
    <n v="636.58593892234569"/>
    <n v="9548.789083835185"/>
  </r>
  <r>
    <n v="345.415373299176"/>
    <n v="180.246778998064"/>
    <n v="11"/>
    <n v="47.817383668692003"/>
    <n v="71"/>
    <n v="11.033612564416901"/>
    <n v="8"/>
    <x v="0"/>
    <s v="Metal"/>
    <s v="Red"/>
    <x v="0"/>
    <s v="Fall"/>
    <s v="Online"/>
    <x v="0"/>
    <n v="3799.5691062909359"/>
    <n v="661.93571266363892"/>
    <n v="7281.2928393000284"/>
  </r>
  <r>
    <n v="107.64308586479"/>
    <n v="79.632681703950198"/>
    <n v="22"/>
    <n v="26.021554413651302"/>
    <n v="24"/>
    <n v="0.76341429885117096"/>
    <n v="7"/>
    <x v="0"/>
    <s v="Glass"/>
    <s v="Brown"/>
    <x v="2"/>
    <s v="Summer"/>
    <s v="Retail"/>
    <x v="1"/>
    <n v="2368.1478890253798"/>
    <n v="145.50601193579752"/>
    <n v="3201.1322625875455"/>
  </r>
  <r>
    <n v="202.22037769752399"/>
    <n v="174.10392138099499"/>
    <n v="24"/>
    <n v="13.903868955573"/>
    <n v="171"/>
    <n v="19.282381382258301"/>
    <n v="2"/>
    <x v="4"/>
    <s v="Wood"/>
    <s v="Green"/>
    <x v="1"/>
    <s v="Winter"/>
    <s v="Retail"/>
    <x v="1"/>
    <n v="4853.2890647405757"/>
    <n v="234.87742741096574"/>
    <n v="5637.0582578631775"/>
  </r>
  <r>
    <n v="467.637638146722"/>
    <n v="305.50119052660301"/>
    <n v="1"/>
    <n v="34.671385362109902"/>
    <n v="59"/>
    <n v="26.7822762898906"/>
    <n v="7"/>
    <x v="0"/>
    <s v="Plastic"/>
    <s v="Brown"/>
    <x v="0"/>
    <s v="Spring"/>
    <s v="Retail"/>
    <x v="0"/>
    <n v="467.637638146722"/>
    <n v="715.82359543178757"/>
    <n v="715.82359543178757"/>
  </r>
  <r>
    <n v="151.077025329733"/>
    <n v="88.611677675180303"/>
    <n v="18"/>
    <n v="41.346688894766899"/>
    <n v="174"/>
    <n v="26.5462237135037"/>
    <n v="3"/>
    <x v="1"/>
    <s v="Wood"/>
    <s v="Red"/>
    <x v="0"/>
    <s v="Winter"/>
    <s v="Online"/>
    <x v="2"/>
    <n v="2719.3864559351941"/>
    <n v="257.57629447155585"/>
    <n v="4636.373300488005"/>
  </r>
  <r>
    <n v="217.475160726881"/>
    <n v="147.23741213976601"/>
    <n v="44"/>
    <n v="32.2969061626873"/>
    <n v="39"/>
    <n v="20.986334212966302"/>
    <n v="9"/>
    <x v="1"/>
    <s v="Plastic"/>
    <s v="Blue"/>
    <x v="2"/>
    <s v="Summer"/>
    <s v="Retail"/>
    <x v="2"/>
    <n v="9568.9070719827632"/>
    <n v="321.21894052502745"/>
    <n v="14133.633383101207"/>
  </r>
  <r>
    <n v="244.43459732488799"/>
    <n v="126.94590658274301"/>
    <n v="12"/>
    <n v="48.065491558048699"/>
    <n v="6"/>
    <n v="13.9731058649378"/>
    <n v="8"/>
    <x v="1"/>
    <s v="Fabric"/>
    <s v="Black"/>
    <x v="1"/>
    <s v="Fall"/>
    <s v="Retail"/>
    <x v="0"/>
    <n v="2933.2151678986556"/>
    <n v="470.65930661132489"/>
    <n v="5647.911679335899"/>
  </r>
  <r>
    <n v="247.73224536250299"/>
    <n v="205.17061531939299"/>
    <n v="43"/>
    <n v="17.180496620789"/>
    <n v="173"/>
    <n v="15.3609485607446"/>
    <n v="5"/>
    <x v="2"/>
    <s v="Plastic"/>
    <s v="Brown"/>
    <x v="0"/>
    <s v="Summer"/>
    <s v="Retail"/>
    <x v="3"/>
    <n v="10652.48655058763"/>
    <n v="299.12307518700686"/>
    <n v="12862.292233041295"/>
  </r>
  <r>
    <n v="325.82281212253599"/>
    <n v="270.60768077943101"/>
    <n v="28"/>
    <n v="16.946367561992499"/>
    <n v="150"/>
    <n v="4.1075647198698801"/>
    <n v="7"/>
    <x v="0"/>
    <s v="Wood"/>
    <s v="Green"/>
    <x v="0"/>
    <s v="Fall"/>
    <s v="Online"/>
    <x v="1"/>
    <n v="9123.0387394310073"/>
    <n v="392.30410827092379"/>
    <n v="10984.515031585866"/>
  </r>
  <r>
    <n v="474.38412698511797"/>
    <n v="348.76729809692199"/>
    <n v="40"/>
    <n v="26.479981462814798"/>
    <n v="45"/>
    <n v="10.230512793576001"/>
    <n v="3"/>
    <x v="2"/>
    <s v="Glass"/>
    <s v="Red"/>
    <x v="0"/>
    <s v="Fall"/>
    <s v="Retail"/>
    <x v="1"/>
    <n v="18975.365079404721"/>
    <n v="645.24484136954129"/>
    <n v="25809.79365478165"/>
  </r>
  <r>
    <n v="158.311720324627"/>
    <n v="101.515990482086"/>
    <n v="7"/>
    <n v="35.875884442464397"/>
    <n v="85"/>
    <n v="5.6318422649482001"/>
    <n v="1"/>
    <x v="3"/>
    <s v="Wood"/>
    <s v="Green"/>
    <x v="0"/>
    <s v="Winter"/>
    <s v="Online"/>
    <x v="1"/>
    <n v="1108.182042272389"/>
    <n v="246.88328088140443"/>
    <n v="1728.1829661698309"/>
  </r>
  <r>
    <n v="104.675619335413"/>
    <n v="85.824937270715694"/>
    <n v="23"/>
    <n v="18.008665422168601"/>
    <n v="140"/>
    <n v="24.636006100498602"/>
    <n v="1"/>
    <x v="4"/>
    <s v="Wood"/>
    <s v="White"/>
    <x v="0"/>
    <s v="Winter"/>
    <s v="Online"/>
    <x v="0"/>
    <n v="2407.5392447144991"/>
    <n v="127.66668560084021"/>
    <n v="2936.3337688193246"/>
  </r>
  <r>
    <n v="138.86172043697101"/>
    <n v="100.240778044957"/>
    <n v="21"/>
    <n v="27.812519008465301"/>
    <n v="20"/>
    <n v="27.4426170401387"/>
    <n v="2"/>
    <x v="3"/>
    <s v="Fabric"/>
    <s v="Red"/>
    <x v="0"/>
    <s v="Summer"/>
    <s v="Online"/>
    <x v="1"/>
    <n v="2916.0961291763911"/>
    <n v="192.36260710254606"/>
    <n v="4039.6147491534675"/>
  </r>
  <r>
    <n v="449.11620509417099"/>
    <n v="372.93393617934601"/>
    <n v="34"/>
    <n v="16.962707657999299"/>
    <n v="0"/>
    <n v="16.1076978426035"/>
    <n v="8"/>
    <x v="2"/>
    <s v="Metal"/>
    <s v="White"/>
    <x v="0"/>
    <s v="Spring"/>
    <s v="Online"/>
    <x v="0"/>
    <n v="15269.950973201814"/>
    <n v="540.86084989913093"/>
    <n v="18389.268896570451"/>
  </r>
  <r>
    <n v="340.61486569484202"/>
    <n v="256.34113357841801"/>
    <n v="11"/>
    <n v="24.741648296679099"/>
    <n v="122"/>
    <n v="21.8329212153883"/>
    <n v="1"/>
    <x v="1"/>
    <s v="Wood"/>
    <s v="Green"/>
    <x v="0"/>
    <s v="Winter"/>
    <s v="Online"/>
    <x v="0"/>
    <n v="3746.7635226432621"/>
    <n v="452.59410814309905"/>
    <n v="4978.5351895740896"/>
  </r>
  <r>
    <n v="178.65805515762199"/>
    <n v="145.385170098488"/>
    <n v="22"/>
    <n v="18.623781071488001"/>
    <n v="146"/>
    <n v="3.6439431272138201"/>
    <n v="5"/>
    <x v="0"/>
    <s v="Fabric"/>
    <s v="Black"/>
    <x v="0"/>
    <s v="Fall"/>
    <s v="Retail"/>
    <x v="2"/>
    <n v="3930.4772134676837"/>
    <n v="219.54578070845349"/>
    <n v="4830.0071755859772"/>
  </r>
  <r>
    <n v="417.17612253587703"/>
    <n v="308.47053670956001"/>
    <n v="42"/>
    <n v="26.057480271289599"/>
    <n v="124"/>
    <n v="18.256039298317098"/>
    <n v="9"/>
    <x v="0"/>
    <s v="Glass"/>
    <s v="Black"/>
    <x v="0"/>
    <s v="Summer"/>
    <s v="Online"/>
    <x v="3"/>
    <n v="17521.397146506835"/>
    <n v="564.18975721474624"/>
    <n v="23695.969803019343"/>
  </r>
  <r>
    <n v="437.61649836354599"/>
    <n v="291.30223482220401"/>
    <n v="35"/>
    <n v="33.434357271373301"/>
    <n v="187"/>
    <n v="21.083730641335301"/>
    <n v="9"/>
    <x v="1"/>
    <s v="Fabric"/>
    <s v="Black"/>
    <x v="1"/>
    <s v="Summer"/>
    <s v="Retail"/>
    <x v="3"/>
    <n v="15316.57744272411"/>
    <n v="657.42097638508642"/>
    <n v="23009.734173478024"/>
  </r>
  <r>
    <n v="430.93145241062501"/>
    <n v="380.58932650479801"/>
    <n v="29"/>
    <n v="11.682165602954401"/>
    <n v="32"/>
    <n v="13.583043885342001"/>
    <n v="2"/>
    <x v="0"/>
    <s v="Fabric"/>
    <s v="White"/>
    <x v="2"/>
    <s v="Spring"/>
    <s v="Retail"/>
    <x v="3"/>
    <n v="12497.012119908126"/>
    <n v="487.93253973292678"/>
    <n v="14150.043652254877"/>
  </r>
  <r>
    <n v="463.516940137799"/>
    <n v="332.08463981854101"/>
    <n v="42"/>
    <n v="28.355447004846202"/>
    <n v="3"/>
    <n v="7.2981925341209504"/>
    <n v="7"/>
    <x v="4"/>
    <s v="Plastic"/>
    <s v="Black"/>
    <x v="2"/>
    <s v="Summer"/>
    <s v="Online"/>
    <x v="1"/>
    <n v="19467.711485787557"/>
    <n v="646.96745357480609"/>
    <n v="27172.633050141856"/>
  </r>
  <r>
    <n v="163.50845907801201"/>
    <n v="121.32913145133401"/>
    <n v="28"/>
    <n v="25.7964192583784"/>
    <n v="2"/>
    <n v="26.321235616241701"/>
    <n v="1"/>
    <x v="4"/>
    <s v="Metal"/>
    <s v="Blue"/>
    <x v="2"/>
    <s v="Winter"/>
    <s v="Online"/>
    <x v="2"/>
    <n v="4578.2368541843362"/>
    <n v="220.35117098641351"/>
    <n v="6169.8327876195781"/>
  </r>
  <r>
    <n v="389.76886793582503"/>
    <n v="229.260121011324"/>
    <n v="18"/>
    <n v="41.180494423410003"/>
    <n v="90"/>
    <n v="22.2872615986116"/>
    <n v="3"/>
    <x v="4"/>
    <s v="Metal"/>
    <s v="Red"/>
    <x v="0"/>
    <s v="Fall"/>
    <s v="Online"/>
    <x v="2"/>
    <n v="7015.839622844851"/>
    <n v="662.6524043598082"/>
    <n v="11927.743278476548"/>
  </r>
  <r>
    <n v="257.24277377336301"/>
    <n v="192.99904468098799"/>
    <n v="14"/>
    <n v="24.9739684229089"/>
    <n v="51"/>
    <n v="26.995718455475799"/>
    <n v="6"/>
    <x v="3"/>
    <s v="Glass"/>
    <s v="Red"/>
    <x v="2"/>
    <s v="Summer"/>
    <s v="Online"/>
    <x v="0"/>
    <n v="3601.3988328270821"/>
    <n v="342.87135860176704"/>
    <n v="4800.1990204247386"/>
  </r>
  <r>
    <n v="428.89934880052698"/>
    <n v="312.514533853317"/>
    <n v="18"/>
    <n v="27.135694020682202"/>
    <n v="27"/>
    <n v="24.5520794249347"/>
    <n v="9"/>
    <x v="1"/>
    <s v="Fabric"/>
    <s v="Green"/>
    <x v="0"/>
    <s v="Summer"/>
    <s v="Retail"/>
    <x v="2"/>
    <n v="7720.188278409486"/>
    <n v="588.62750840208116"/>
    <n v="10595.29515123746"/>
  </r>
  <r>
    <n v="377.82080472272497"/>
    <n v="216.84471926376401"/>
    <n v="28"/>
    <n v="42.606464082118997"/>
    <n v="69"/>
    <n v="29.711232887365799"/>
    <n v="2"/>
    <x v="4"/>
    <s v="Glass"/>
    <s v="Brown"/>
    <x v="1"/>
    <s v="Fall"/>
    <s v="Retail"/>
    <x v="0"/>
    <n v="10578.982532236299"/>
    <n v="658.29853254434977"/>
    <n v="18432.358911241794"/>
  </r>
  <r>
    <n v="399.401350924876"/>
    <n v="209.220342334653"/>
    <n v="24"/>
    <n v="47.616516105874197"/>
    <n v="197"/>
    <n v="5.7651819964334603"/>
    <n v="7"/>
    <x v="2"/>
    <s v="Glass"/>
    <s v="White"/>
    <x v="2"/>
    <s v="Summer"/>
    <s v="Online"/>
    <x v="2"/>
    <n v="9585.6324221970244"/>
    <n v="762.45663944788555"/>
    <n v="18298.959346749252"/>
  </r>
  <r>
    <n v="345.27282695648199"/>
    <n v="256.10395380440701"/>
    <n v="8"/>
    <n v="25.825627211409099"/>
    <n v="182"/>
    <n v="2.6024330341192199"/>
    <n v="4"/>
    <x v="4"/>
    <s v="Metal"/>
    <s v="Red"/>
    <x v="1"/>
    <s v="Summer"/>
    <s v="Online"/>
    <x v="0"/>
    <n v="2762.1826156518559"/>
    <n v="465.48803040177506"/>
    <n v="3723.9042432142005"/>
  </r>
  <r>
    <n v="129.84294626136801"/>
    <n v="104.58549484647401"/>
    <n v="42"/>
    <n v="19.452309225987101"/>
    <n v="56"/>
    <n v="10.1100837401177"/>
    <n v="2"/>
    <x v="3"/>
    <s v="Metal"/>
    <s v="White"/>
    <x v="1"/>
    <s v="Spring"/>
    <s v="Retail"/>
    <x v="1"/>
    <n v="5453.4037429774562"/>
    <n v="161.20008533287367"/>
    <n v="6770.4035839806938"/>
  </r>
  <r>
    <n v="295.262113503622"/>
    <n v="209.447294747461"/>
    <n v="45"/>
    <n v="29.063945163119602"/>
    <n v="107"/>
    <n v="3.8701252506977601"/>
    <n v="3"/>
    <x v="2"/>
    <s v="Metal"/>
    <s v="Green"/>
    <x v="0"/>
    <s v="Winter"/>
    <s v="Retail"/>
    <x v="2"/>
    <n v="13286.795107662991"/>
    <n v="416.2370097725144"/>
    <n v="18730.665439763146"/>
  </r>
  <r>
    <n v="493.10138278602801"/>
    <n v="291.279449442268"/>
    <n v="8"/>
    <n v="40.9290949872141"/>
    <n v="143"/>
    <n v="15.693903387186699"/>
    <n v="6"/>
    <x v="1"/>
    <s v="Wood"/>
    <s v="Black"/>
    <x v="2"/>
    <s v="Summer"/>
    <s v="Online"/>
    <x v="3"/>
    <n v="3944.8110622882241"/>
    <n v="834.76185556882217"/>
    <n v="6678.0948445505774"/>
  </r>
  <r>
    <n v="471.82462992370301"/>
    <n v="361.70490895753397"/>
    <n v="4"/>
    <n v="23.3391209322786"/>
    <n v="23"/>
    <n v="18.990867162232199"/>
    <n v="9"/>
    <x v="1"/>
    <s v="Fabric"/>
    <s v="Brown"/>
    <x v="1"/>
    <s v="Winter"/>
    <s v="Retail"/>
    <x v="0"/>
    <n v="1887.2985196948121"/>
    <n v="615.46989241657172"/>
    <n v="2461.8795696662869"/>
  </r>
  <r>
    <n v="69.428181108655195"/>
    <n v="36.9387285122843"/>
    <n v="27"/>
    <n v="46.795770935615899"/>
    <n v="196"/>
    <n v="17.348658455202099"/>
    <n v="8"/>
    <x v="4"/>
    <s v="Glass"/>
    <s v="Green"/>
    <x v="2"/>
    <s v="Spring"/>
    <s v="Retail"/>
    <x v="2"/>
    <n v="1874.5608899336903"/>
    <n v="130.49372640027917"/>
    <n v="3523.3306128075378"/>
  </r>
  <r>
    <n v="124.16666707824599"/>
    <n v="84.027740950360396"/>
    <n v="36"/>
    <n v="32.326651807921799"/>
    <n v="168"/>
    <n v="7.7772040617081002"/>
    <n v="9"/>
    <x v="2"/>
    <s v="Fabric"/>
    <s v="Blue"/>
    <x v="1"/>
    <s v="Winter"/>
    <s v="Retail"/>
    <x v="2"/>
    <n v="4470.0000148168556"/>
    <n v="183.4794204741016"/>
    <n v="6605.2591370676573"/>
  </r>
  <r>
    <n v="109.277948054552"/>
    <n v="61.779927682517702"/>
    <n v="5"/>
    <n v="43.465329664063098"/>
    <n v="76"/>
    <n v="27.264720929063898"/>
    <n v="4"/>
    <x v="2"/>
    <s v="Glass"/>
    <s v="Black"/>
    <x v="1"/>
    <s v="Spring"/>
    <s v="Online"/>
    <x v="0"/>
    <n v="546.38974027276004"/>
    <n v="193.29368581298371"/>
    <n v="966.46842906491861"/>
  </r>
  <r>
    <n v="376.69095949338299"/>
    <n v="216.13910251908601"/>
    <n v="33"/>
    <n v="42.621637957604598"/>
    <n v="174"/>
    <n v="0.63517091206135301"/>
    <n v="4"/>
    <x v="4"/>
    <s v="Glass"/>
    <s v="Black"/>
    <x v="0"/>
    <s v="Winter"/>
    <s v="Online"/>
    <x v="2"/>
    <n v="12430.801663281638"/>
    <n v="656.50350774226649"/>
    <n v="21664.615755494793"/>
  </r>
  <r>
    <n v="418.003398435625"/>
    <n v="242.82552251024899"/>
    <n v="49"/>
    <n v="41.908242033671797"/>
    <n v="75"/>
    <n v="10.4404006129047"/>
    <n v="9"/>
    <x v="4"/>
    <s v="Glass"/>
    <s v="Black"/>
    <x v="2"/>
    <s v="Winter"/>
    <s v="Retail"/>
    <x v="3"/>
    <n v="20482.166523345626"/>
    <n v="719.55715073713702"/>
    <n v="35258.300386119714"/>
  </r>
  <r>
    <n v="146.08011483980201"/>
    <n v="95.636141940839707"/>
    <n v="34"/>
    <n v="34.531717718240799"/>
    <n v="68"/>
    <n v="21.569774261941799"/>
    <n v="8"/>
    <x v="0"/>
    <s v="Glass"/>
    <s v="Green"/>
    <x v="0"/>
    <s v="Summer"/>
    <s v="Online"/>
    <x v="0"/>
    <n v="4966.7239045532679"/>
    <n v="223.13112510132697"/>
    <n v="7586.4582534451174"/>
  </r>
  <r>
    <n v="277.63371182832299"/>
    <n v="144.49726449303"/>
    <n v="30"/>
    <n v="47.953991775184001"/>
    <n v="100"/>
    <n v="23.007867790474702"/>
    <n v="2"/>
    <x v="0"/>
    <s v="Plastic"/>
    <s v="Blue"/>
    <x v="0"/>
    <s v="Winter"/>
    <s v="Retail"/>
    <x v="0"/>
    <n v="8329.0113548496902"/>
    <n v="533.43901155505864"/>
    <n v="16003.170346651759"/>
  </r>
  <r>
    <n v="428.31636260504001"/>
    <n v="282.31075717727703"/>
    <n v="8"/>
    <n v="34.088262362835998"/>
    <n v="158"/>
    <n v="12.4835563329557"/>
    <n v="8"/>
    <x v="4"/>
    <s v="Plastic"/>
    <s v="Brown"/>
    <x v="0"/>
    <s v="Summer"/>
    <s v="Retail"/>
    <x v="0"/>
    <n v="3426.5309008403201"/>
    <n v="649.83321326296812"/>
    <n v="5198.6657061037449"/>
  </r>
  <r>
    <n v="379.76069514481202"/>
    <n v="267.61089790322802"/>
    <n v="39"/>
    <n v="29.5317021154119"/>
    <n v="91"/>
    <n v="0.50729439769101203"/>
    <n v="1"/>
    <x v="3"/>
    <s v="Wood"/>
    <s v="White"/>
    <x v="0"/>
    <s v="Summer"/>
    <s v="Online"/>
    <x v="0"/>
    <n v="14810.667110647668"/>
    <n v="538.90998724955477"/>
    <n v="21017.489502732635"/>
  </r>
  <r>
    <n v="294.00674247133099"/>
    <n v="203.84008258685"/>
    <n v="47"/>
    <n v="30.6682286013469"/>
    <n v="91"/>
    <n v="18.541310373712101"/>
    <n v="9"/>
    <x v="0"/>
    <s v="Metal"/>
    <s v="Green"/>
    <x v="0"/>
    <s v="Winter"/>
    <s v="Online"/>
    <x v="0"/>
    <n v="13818.316896152557"/>
    <n v="424.05773938878855"/>
    <n v="19930.713751273062"/>
  </r>
  <r>
    <n v="315.65646070644698"/>
    <n v="206.159540092394"/>
    <n v="26"/>
    <n v="34.688635983878299"/>
    <n v="29"/>
    <n v="1.8928404354964701"/>
    <n v="9"/>
    <x v="4"/>
    <s v="Glass"/>
    <s v="Red"/>
    <x v="1"/>
    <s v="Summer"/>
    <s v="Retail"/>
    <x v="3"/>
    <n v="8207.0679783676205"/>
    <n v="483.31016425951412"/>
    <n v="12566.064270747367"/>
  </r>
  <r>
    <n v="278.76224611232601"/>
    <n v="232.9500803695"/>
    <n v="37"/>
    <n v="16.434135677169799"/>
    <n v="17"/>
    <n v="3.2356732846054301"/>
    <n v="8"/>
    <x v="2"/>
    <s v="Fabric"/>
    <s v="Red"/>
    <x v="2"/>
    <s v="Winter"/>
    <s v="Online"/>
    <x v="0"/>
    <n v="10314.203106156063"/>
    <n v="333.58387227997372"/>
    <n v="12342.603274359028"/>
  </r>
  <r>
    <n v="183.896803093469"/>
    <n v="102.638447202846"/>
    <n v="34"/>
    <n v="44.186932303179802"/>
    <n v="43"/>
    <n v="19.5075215893857"/>
    <n v="5"/>
    <x v="0"/>
    <s v="Plastic"/>
    <s v="Green"/>
    <x v="2"/>
    <s v="Fall"/>
    <s v="Online"/>
    <x v="3"/>
    <n v="6252.4913051779458"/>
    <n v="329.48700131017176"/>
    <n v="11202.55804454584"/>
  </r>
  <r>
    <n v="304.25989678655702"/>
    <n v="213.675244020566"/>
    <n v="7"/>
    <n v="29.772130248745"/>
    <n v="154"/>
    <n v="9.3746497842856407"/>
    <n v="5"/>
    <x v="3"/>
    <s v="Metal"/>
    <s v="White"/>
    <x v="0"/>
    <s v="Summer"/>
    <s v="Online"/>
    <x v="3"/>
    <n v="2129.8192775058992"/>
    <n v="433.24665530114527"/>
    <n v="3032.7265871080167"/>
  </r>
  <r>
    <n v="359.99838592254002"/>
    <n v="188.933116947153"/>
    <n v="40"/>
    <n v="47.518343321737802"/>
    <n v="98"/>
    <n v="10.4409045812475"/>
    <n v="3"/>
    <x v="1"/>
    <s v="Wood"/>
    <s v="Red"/>
    <x v="2"/>
    <s v="Fall"/>
    <s v="Online"/>
    <x v="3"/>
    <n v="14399.9354369016"/>
    <n v="685.95088018944102"/>
    <n v="27438.035207577639"/>
  </r>
  <r>
    <n v="442.99531213736299"/>
    <n v="234.106308938627"/>
    <n v="28"/>
    <n v="47.153772844883598"/>
    <n v="153"/>
    <n v="14.604212309497299"/>
    <n v="5"/>
    <x v="2"/>
    <s v="Metal"/>
    <s v="White"/>
    <x v="1"/>
    <s v="Fall"/>
    <s v="Retail"/>
    <x v="0"/>
    <n v="12403.868739846164"/>
    <n v="838.27235355338632"/>
    <n v="23471.625899494818"/>
  </r>
  <r>
    <n v="336.331109290661"/>
    <n v="245.369129767701"/>
    <n v="39"/>
    <n v="27.045366012916102"/>
    <n v="120"/>
    <n v="29.357351845781199"/>
    <n v="4"/>
    <x v="3"/>
    <s v="Glass"/>
    <s v="Black"/>
    <x v="0"/>
    <s v="Summer"/>
    <s v="Retail"/>
    <x v="3"/>
    <n v="13116.91326233578"/>
    <n v="461.01404518074344"/>
    <n v="17979.547762048995"/>
  </r>
  <r>
    <n v="392.50469166942099"/>
    <n v="285.118300770632"/>
    <n v="39"/>
    <n v="27.359263004487101"/>
    <n v="114"/>
    <n v="28.963266622161299"/>
    <n v="1"/>
    <x v="3"/>
    <s v="Metal"/>
    <s v="Green"/>
    <x v="1"/>
    <s v="Spring"/>
    <s v="Online"/>
    <x v="0"/>
    <n v="15307.682975107418"/>
    <n v="540.33687969557138"/>
    <n v="21073.138308127283"/>
  </r>
  <r>
    <n v="122.032235729557"/>
    <n v="103.875474911933"/>
    <n v="28"/>
    <n v="14.8786594862217"/>
    <n v="59"/>
    <n v="12.4878299808022"/>
    <n v="9"/>
    <x v="3"/>
    <s v="Glass"/>
    <s v="Black"/>
    <x v="1"/>
    <s v="Spring"/>
    <s v="Retail"/>
    <x v="3"/>
    <n v="3416.9026004275961"/>
    <n v="143.36268084241937"/>
    <n v="4014.155063587742"/>
  </r>
  <r>
    <n v="257.70086348890499"/>
    <n v="186.356242918584"/>
    <n v="14"/>
    <n v="27.685052973596999"/>
    <n v="145"/>
    <n v="7.9649765165484601"/>
    <n v="4"/>
    <x v="2"/>
    <s v="Plastic"/>
    <s v="Red"/>
    <x v="0"/>
    <s v="Fall"/>
    <s v="Online"/>
    <x v="0"/>
    <n v="3607.8120888446697"/>
    <n v="356.3590572704361"/>
    <n v="4989.0268017861054"/>
  </r>
  <r>
    <n v="54.199228922191899"/>
    <n v="47.907587754050603"/>
    <n v="38"/>
    <n v="11.6083591838059"/>
    <n v="55"/>
    <n v="9.0777645799234694"/>
    <n v="3"/>
    <x v="3"/>
    <s v="Plastic"/>
    <s v="White"/>
    <x v="1"/>
    <s v="Fall"/>
    <s v="Online"/>
    <x v="2"/>
    <n v="2059.5706990432923"/>
    <n v="61.317143139017439"/>
    <n v="2330.0514392826626"/>
  </r>
  <r>
    <n v="161.00548903473"/>
    <n v="83.638799669406197"/>
    <n v="4"/>
    <n v="48.052206064002803"/>
    <n v="30"/>
    <n v="8.0634389448481194"/>
    <n v="6"/>
    <x v="1"/>
    <s v="Glass"/>
    <s v="Black"/>
    <x v="0"/>
    <s v="Winter"/>
    <s v="Online"/>
    <x v="2"/>
    <n v="644.02195613892002"/>
    <n v="309.93710576641314"/>
    <n v="1239.7484230656526"/>
  </r>
  <r>
    <n v="376.907771800852"/>
    <n v="203.22982913645299"/>
    <n v="42"/>
    <n v="46.079692608770301"/>
    <n v="100"/>
    <n v="15.9673742142534"/>
    <n v="1"/>
    <x v="0"/>
    <s v="Fabric"/>
    <s v="Red"/>
    <x v="1"/>
    <s v="Fall"/>
    <s v="Retail"/>
    <x v="3"/>
    <n v="15830.126415635785"/>
    <n v="699.00894493445924"/>
    <n v="29358.375687247288"/>
  </r>
  <r>
    <n v="496.31447810721301"/>
    <n v="256.90544908866599"/>
    <n v="18"/>
    <n v="48.237365537184701"/>
    <n v="58"/>
    <n v="18.205794234027799"/>
    <n v="5"/>
    <x v="2"/>
    <s v="Plastic"/>
    <s v="Blue"/>
    <x v="2"/>
    <s v="Summer"/>
    <s v="Retail"/>
    <x v="1"/>
    <n v="8933.6606059298338"/>
    <n v="958.82770121321812"/>
    <n v="17258.898621837925"/>
  </r>
  <r>
    <n v="94.630144814247103"/>
    <n v="54.328182478239697"/>
    <n v="44"/>
    <n v="42.588925986658303"/>
    <n v="123"/>
    <n v="14.663381646889899"/>
    <n v="7"/>
    <x v="3"/>
    <s v="Fabric"/>
    <s v="Black"/>
    <x v="2"/>
    <s v="Spring"/>
    <s v="Retail"/>
    <x v="1"/>
    <n v="4163.7263718268723"/>
    <n v="164.82907947734284"/>
    <n v="7252.4794970030853"/>
  </r>
  <r>
    <n v="230.672442137579"/>
    <n v="165.27866040758801"/>
    <n v="48"/>
    <n v="28.349195562332799"/>
    <n v="129"/>
    <n v="12.2398308674445"/>
    <n v="2"/>
    <x v="4"/>
    <s v="Glass"/>
    <s v="Blue"/>
    <x v="2"/>
    <s v="Spring"/>
    <s v="Online"/>
    <x v="2"/>
    <n v="11072.277222603792"/>
    <n v="321.93977994797399"/>
    <n v="15453.109437502751"/>
  </r>
  <r>
    <n v="410.03193591462099"/>
    <n v="310.898052486636"/>
    <n v="25"/>
    <n v="24.1771127429028"/>
    <n v="96"/>
    <n v="6.3385511270981301"/>
    <n v="9"/>
    <x v="0"/>
    <s v="Glass"/>
    <s v="Blue"/>
    <x v="0"/>
    <s v="Spring"/>
    <s v="Retail"/>
    <x v="3"/>
    <n v="10250.798397865525"/>
    <n v="540.77594608643847"/>
    <n v="13519.398652160962"/>
  </r>
  <r>
    <n v="141.81603558300401"/>
    <n v="73.493900344184297"/>
    <n v="7"/>
    <n v="48.176593682053202"/>
    <n v="166"/>
    <n v="14.4751677414634"/>
    <n v="6"/>
    <x v="2"/>
    <s v="Plastic"/>
    <s v="Brown"/>
    <x v="1"/>
    <s v="Summer"/>
    <s v="Retail"/>
    <x v="3"/>
    <n v="992.71224908102806"/>
    <n v="273.65247801916905"/>
    <n v="1915.5673461341835"/>
  </r>
  <r>
    <n v="299.788227186028"/>
    <n v="263.33048800757501"/>
    <n v="38"/>
    <n v="12.161164406176001"/>
    <n v="188"/>
    <n v="10.2330814140737"/>
    <n v="2"/>
    <x v="4"/>
    <s v="Fabric"/>
    <s v="Red"/>
    <x v="1"/>
    <s v="Winter"/>
    <s v="Online"/>
    <x v="3"/>
    <n v="11391.952633069064"/>
    <n v="341.29348955885558"/>
    <n v="12969.152603236513"/>
  </r>
  <r>
    <n v="379.88208321335298"/>
    <n v="317.91045668351899"/>
    <n v="28"/>
    <n v="16.3133849339847"/>
    <n v="106"/>
    <n v="16.247863883950199"/>
    <n v="8"/>
    <x v="4"/>
    <s v="Glass"/>
    <s v="Green"/>
    <x v="2"/>
    <s v="Summer"/>
    <s v="Online"/>
    <x v="1"/>
    <n v="10636.698329973884"/>
    <n v="453.9341003500823"/>
    <n v="12710.154809802305"/>
  </r>
  <r>
    <n v="327.19345261708003"/>
    <n v="202.41659115906"/>
    <n v="5"/>
    <n v="38.135500713716198"/>
    <n v="190"/>
    <n v="20.255682465348698"/>
    <n v="8"/>
    <x v="3"/>
    <s v="Plastic"/>
    <s v="White"/>
    <x v="2"/>
    <s v="Summer"/>
    <s v="Online"/>
    <x v="2"/>
    <n v="1635.9672630854002"/>
    <n v="528.88725584435986"/>
    <n v="2644.4362792217994"/>
  </r>
  <r>
    <n v="134.611130576937"/>
    <n v="71.461685572559105"/>
    <n v="3"/>
    <n v="46.9124987909412"/>
    <n v="17"/>
    <n v="18.999365233098299"/>
    <n v="1"/>
    <x v="2"/>
    <s v="Glass"/>
    <s v="Red"/>
    <x v="0"/>
    <s v="Spring"/>
    <s v="Online"/>
    <x v="3"/>
    <n v="403.833391730811"/>
    <n v="253.56463858948229"/>
    <n v="760.69391576844691"/>
  </r>
  <r>
    <n v="209.923055908582"/>
    <n v="119.226813382095"/>
    <n v="44"/>
    <n v="43.204517071237703"/>
    <n v="144"/>
    <n v="13.874706312167801"/>
    <n v="1"/>
    <x v="3"/>
    <s v="Metal"/>
    <s v="Brown"/>
    <x v="0"/>
    <s v="Summer"/>
    <s v="Retail"/>
    <x v="2"/>
    <n v="9236.6144599776089"/>
    <n v="369.61223865617143"/>
    <n v="16262.938500871544"/>
  </r>
  <r>
    <n v="402.706303018428"/>
    <n v="221.80167773005701"/>
    <n v="31"/>
    <n v="44.922223449801002"/>
    <n v="166"/>
    <n v="16.681572728398798"/>
    <n v="1"/>
    <x v="1"/>
    <s v="Metal"/>
    <s v="Brown"/>
    <x v="1"/>
    <s v="Fall"/>
    <s v="Retail"/>
    <x v="2"/>
    <n v="12483.895393571269"/>
    <n v="731.15933184302264"/>
    <n v="22665.9392871337"/>
  </r>
  <r>
    <n v="299.401931359407"/>
    <n v="164.46552633066"/>
    <n v="47"/>
    <n v="45.0686488280421"/>
    <n v="70"/>
    <n v="8.5456839288227897"/>
    <n v="4"/>
    <x v="4"/>
    <s v="Plastic"/>
    <s v="Black"/>
    <x v="0"/>
    <s v="Summer"/>
    <s v="Online"/>
    <x v="0"/>
    <n v="14071.89077389213"/>
    <n v="545.04745463506777"/>
    <n v="25617.230367848184"/>
  </r>
  <r>
    <n v="52.353326094310702"/>
    <n v="37.0360347218488"/>
    <n v="42"/>
    <n v="29.257532453370601"/>
    <n v="105"/>
    <n v="0.72720777067168996"/>
    <n v="4"/>
    <x v="1"/>
    <s v="Glass"/>
    <s v="White"/>
    <x v="0"/>
    <s v="Spring"/>
    <s v="Online"/>
    <x v="1"/>
    <n v="2198.8396959610495"/>
    <n v="74.005513109649968"/>
    <n v="3108.2315506052987"/>
  </r>
  <r>
    <n v="392.445842012642"/>
    <n v="234.815643636711"/>
    <n v="20"/>
    <n v="40.166102300263901"/>
    <n v="53"/>
    <n v="18.750583625043099"/>
    <n v="8"/>
    <x v="3"/>
    <s v="Plastic"/>
    <s v="Brown"/>
    <x v="0"/>
    <s v="Spring"/>
    <s v="Online"/>
    <x v="2"/>
    <n v="7848.9168402528403"/>
    <n v="655.89215662006404"/>
    <n v="13117.843132401282"/>
  </r>
  <r>
    <n v="65.8901097231075"/>
    <n v="42.384200948876902"/>
    <n v="19"/>
    <n v="35.674411338834197"/>
    <n v="93"/>
    <n v="7.5770567741306003"/>
    <n v="1"/>
    <x v="0"/>
    <s v="Wood"/>
    <s v="Green"/>
    <x v="2"/>
    <s v="Summer"/>
    <s v="Online"/>
    <x v="0"/>
    <n v="1251.9120847390425"/>
    <n v="102.43219081939972"/>
    <n v="1946.2116255685946"/>
  </r>
  <r>
    <n v="385.58020222905401"/>
    <n v="345.40356773574899"/>
    <n v="48"/>
    <n v="10.4197866646271"/>
    <n v="75"/>
    <n v="20.0686113020482"/>
    <n v="3"/>
    <x v="4"/>
    <s v="Plastic"/>
    <s v="Red"/>
    <x v="2"/>
    <s v="Fall"/>
    <s v="Retail"/>
    <x v="1"/>
    <n v="18507.849706994592"/>
    <n v="430.43010043468877"/>
    <n v="20660.644820865062"/>
  </r>
  <r>
    <n v="141.116252074356"/>
    <n v="109.185270856947"/>
    <n v="11"/>
    <n v="22.627430042986202"/>
    <n v="34"/>
    <n v="22.410254987908701"/>
    <n v="1"/>
    <x v="0"/>
    <s v="Plastic"/>
    <s v="Green"/>
    <x v="1"/>
    <s v="Fall"/>
    <s v="Online"/>
    <x v="3"/>
    <n v="1552.278772817916"/>
    <n v="182.3853752728603"/>
    <n v="2006.2391280014633"/>
  </r>
  <r>
    <n v="481.133066053721"/>
    <n v="423.20092421167197"/>
    <n v="40"/>
    <n v="12.0407733181199"/>
    <n v="10"/>
    <n v="27.477832383113402"/>
    <n v="9"/>
    <x v="2"/>
    <s v="Metal"/>
    <s v="Black"/>
    <x v="0"/>
    <s v="Spring"/>
    <s v="Online"/>
    <x v="3"/>
    <n v="19245.32264214884"/>
    <n v="546.99556169794755"/>
    <n v="21879.822467917904"/>
  </r>
  <r>
    <n v="215.57333808593799"/>
    <n v="120.079226016777"/>
    <n v="3"/>
    <n v="44.2977377986753"/>
    <n v="60"/>
    <n v="28.743683864388299"/>
    <n v="9"/>
    <x v="4"/>
    <s v="Metal"/>
    <s v="Red"/>
    <x v="2"/>
    <s v="Fall"/>
    <s v="Retail"/>
    <x v="0"/>
    <n v="646.720014257814"/>
    <n v="387.01002359076767"/>
    <n v="1161.0300707723031"/>
  </r>
  <r>
    <n v="197.119227352135"/>
    <n v="128.69042888396601"/>
    <n v="23"/>
    <n v="34.714421006697201"/>
    <n v="43"/>
    <n v="0.31578138929104299"/>
    <n v="7"/>
    <x v="1"/>
    <s v="Glass"/>
    <s v="Black"/>
    <x v="0"/>
    <s v="Fall"/>
    <s v="Online"/>
    <x v="3"/>
    <n v="4533.7422290991053"/>
    <n v="301.93379670011979"/>
    <n v="6944.4773241027551"/>
  </r>
  <r>
    <n v="116.9996226496"/>
    <n v="84.461175987107097"/>
    <n v="7"/>
    <n v="27.810727868705801"/>
    <n v="120"/>
    <n v="29.711226280639099"/>
    <n v="8"/>
    <x v="0"/>
    <s v="Plastic"/>
    <s v="White"/>
    <x v="1"/>
    <s v="Winter"/>
    <s v="Online"/>
    <x v="0"/>
    <n v="818.99735854719995"/>
    <n v="162.07342060023404"/>
    <n v="1134.5139442016384"/>
  </r>
  <r>
    <n v="187.521896970596"/>
    <n v="99.518475434563399"/>
    <n v="23"/>
    <n v="46.929677524450398"/>
    <n v="67"/>
    <n v="20.490549554824799"/>
    <n v="1"/>
    <x v="2"/>
    <s v="Plastic"/>
    <s v="White"/>
    <x v="0"/>
    <s v="Winter"/>
    <s v="Online"/>
    <x v="0"/>
    <n v="4313.0036303237084"/>
    <n v="353.34606654593159"/>
    <n v="8126.9595305564262"/>
  </r>
  <r>
    <n v="444.49284282269002"/>
    <n v="222.99093690028499"/>
    <n v="7"/>
    <n v="49.832502254881597"/>
    <n v="24"/>
    <n v="19.305724811225598"/>
    <n v="5"/>
    <x v="4"/>
    <s v="Glass"/>
    <s v="Green"/>
    <x v="1"/>
    <s v="Fall"/>
    <s v="Online"/>
    <x v="3"/>
    <n v="3111.4498997588303"/>
    <n v="886.01756675404806"/>
    <n v="6202.1229672783365"/>
  </r>
  <r>
    <n v="498.35045193226102"/>
    <n v="382.81972726156999"/>
    <n v="46"/>
    <n v="23.1826266481232"/>
    <n v="175"/>
    <n v="0.45639285586066197"/>
    <n v="2"/>
    <x v="2"/>
    <s v="Fabric"/>
    <s v="Green"/>
    <x v="1"/>
    <s v="Fall"/>
    <s v="Online"/>
    <x v="1"/>
    <n v="22924.120788884007"/>
    <n v="648.74706096688658"/>
    <n v="29842.364804476783"/>
  </r>
  <r>
    <n v="215.73928872808099"/>
    <n v="163.255918782658"/>
    <n v="34"/>
    <n v="24.327219327942501"/>
    <n v="159"/>
    <n v="25.837002356602099"/>
    <n v="1"/>
    <x v="1"/>
    <s v="Glass"/>
    <s v="White"/>
    <x v="2"/>
    <s v="Winter"/>
    <s v="Retail"/>
    <x v="0"/>
    <n v="7335.1358167547542"/>
    <n v="285.09496652835924"/>
    <n v="9693.2288619642131"/>
  </r>
  <r>
    <n v="251.87478392954401"/>
    <n v="167.32432906850201"/>
    <n v="42"/>
    <n v="33.568447600015503"/>
    <n v="83"/>
    <n v="4.3647434174347897"/>
    <n v="3"/>
    <x v="4"/>
    <s v="Metal"/>
    <s v="Blue"/>
    <x v="0"/>
    <s v="Winter"/>
    <s v="Retail"/>
    <x v="1"/>
    <n v="10578.740925040849"/>
    <n v="379.14932713450003"/>
    <n v="15924.271739649001"/>
  </r>
  <r>
    <n v="374.93192219123102"/>
    <n v="260.89923894211103"/>
    <n v="19"/>
    <n v="30.4142369587186"/>
    <n v="113"/>
    <n v="25.1199046179912"/>
    <n v="7"/>
    <x v="2"/>
    <s v="Metal"/>
    <s v="White"/>
    <x v="2"/>
    <s v="Winter"/>
    <s v="Retail"/>
    <x v="1"/>
    <n v="7123.7065216333895"/>
    <n v="538.80550532844563"/>
    <n v="10237.304601240467"/>
  </r>
  <r>
    <n v="448.78810120928301"/>
    <n v="298.972400763206"/>
    <n v="9"/>
    <n v="33.382279976316397"/>
    <n v="131"/>
    <n v="0.46687638776147999"/>
    <n v="1"/>
    <x v="3"/>
    <s v="Plastic"/>
    <s v="Red"/>
    <x v="0"/>
    <s v="Spring"/>
    <s v="Retail"/>
    <x v="0"/>
    <n v="4039.0929108835471"/>
    <n v="673.67676505550185"/>
    <n v="6063.0908854995168"/>
  </r>
  <r>
    <n v="316.869950384052"/>
    <n v="161.477566139613"/>
    <n v="48"/>
    <n v="49.039798206204402"/>
    <n v="165"/>
    <n v="19.378927874974799"/>
    <n v="2"/>
    <x v="4"/>
    <s v="Metal"/>
    <s v="Black"/>
    <x v="0"/>
    <s v="Spring"/>
    <s v="Online"/>
    <x v="1"/>
    <n v="15209.757618434496"/>
    <n v="621.79885328207422"/>
    <n v="29846.344957539564"/>
  </r>
  <r>
    <n v="226.186564180023"/>
    <n v="143.43590262355701"/>
    <n v="18"/>
    <n v="36.5851357513015"/>
    <n v="190"/>
    <n v="13.0440460130948"/>
    <n v="2"/>
    <x v="4"/>
    <s v="Glass"/>
    <s v="White"/>
    <x v="1"/>
    <s v="Winter"/>
    <s v="Online"/>
    <x v="0"/>
    <n v="4071.3581552404139"/>
    <n v="356.6775185277877"/>
    <n v="6420.1953335001781"/>
  </r>
  <r>
    <n v="235.67982838187999"/>
    <n v="134.53380041554399"/>
    <n v="41"/>
    <n v="42.916709784108399"/>
    <n v="174"/>
    <n v="6.0230018717800498"/>
    <n v="4"/>
    <x v="4"/>
    <s v="Plastic"/>
    <s v="White"/>
    <x v="1"/>
    <s v="Winter"/>
    <s v="Online"/>
    <x v="3"/>
    <n v="9662.8729636570788"/>
    <n v="412.87008420595265"/>
    <n v="16927.673452444058"/>
  </r>
  <r>
    <n v="363.02816592356299"/>
    <n v="195.80638410257501"/>
    <n v="48"/>
    <n v="46.063032435945203"/>
    <n v="0"/>
    <n v="3.2268417531130198"/>
    <n v="3"/>
    <x v="4"/>
    <s v="Glass"/>
    <s v="Brown"/>
    <x v="0"/>
    <s v="Winter"/>
    <s v="Online"/>
    <x v="3"/>
    <n v="17425.351964331025"/>
    <n v="673.06002231667139"/>
    <n v="32306.881071200227"/>
  </r>
  <r>
    <n v="51.448218621925399"/>
    <n v="45.412734128083699"/>
    <n v="45"/>
    <n v="11.731182644425999"/>
    <n v="130"/>
    <n v="13.2038308963897"/>
    <n v="3"/>
    <x v="3"/>
    <s v="Glass"/>
    <s v="Black"/>
    <x v="2"/>
    <s v="Spring"/>
    <s v="Online"/>
    <x v="3"/>
    <n v="2315.169837986643"/>
    <n v="58.285836565223384"/>
    <n v="2622.8626454350524"/>
  </r>
  <r>
    <n v="328.81520185692801"/>
    <n v="243.23903651832501"/>
    <n v="42"/>
    <n v="26.025610998313301"/>
    <n v="85"/>
    <n v="3.6991741596427401"/>
    <n v="5"/>
    <x v="1"/>
    <s v="Plastic"/>
    <s v="Brown"/>
    <x v="1"/>
    <s v="Spring"/>
    <s v="Online"/>
    <x v="3"/>
    <n v="13810.238477990977"/>
    <n v="444.49870596353378"/>
    <n v="18668.94565046842"/>
  </r>
  <r>
    <n v="209.97185469861"/>
    <n v="166.18485192488799"/>
    <n v="25"/>
    <n v="20.853748630535801"/>
    <n v="61"/>
    <n v="14.5933983507314"/>
    <n v="3"/>
    <x v="3"/>
    <s v="Fabric"/>
    <s v="Black"/>
    <x v="1"/>
    <s v="Fall"/>
    <s v="Retail"/>
    <x v="3"/>
    <n v="5249.2963674652501"/>
    <n v="265.29601979307421"/>
    <n v="6632.4004948268548"/>
  </r>
  <r>
    <n v="407.38879907468697"/>
    <n v="255.084662193696"/>
    <n v="14"/>
    <n v="37.385450269355303"/>
    <n v="63"/>
    <n v="18.7565117595855"/>
    <n v="7"/>
    <x v="3"/>
    <s v="Metal"/>
    <s v="Red"/>
    <x v="0"/>
    <s v="Summer"/>
    <s v="Online"/>
    <x v="1"/>
    <n v="5703.4431870456174"/>
    <n v="650.62960737910328"/>
    <n v="9108.8145033074452"/>
  </r>
  <r>
    <n v="91.845787920409407"/>
    <n v="60.366457111014697"/>
    <n v="44"/>
    <n v="34.274114820239298"/>
    <n v="144"/>
    <n v="24.821525808220699"/>
    <n v="5"/>
    <x v="2"/>
    <s v="Wood"/>
    <s v="Black"/>
    <x v="0"/>
    <s v="Fall"/>
    <s v="Online"/>
    <x v="1"/>
    <n v="4041.2146684980139"/>
    <n v="139.74066331584675"/>
    <n v="6148.5891858972573"/>
  </r>
  <r>
    <n v="314.69102012677502"/>
    <n v="187.168651396135"/>
    <n v="25"/>
    <n v="40.523040244131003"/>
    <n v="125"/>
    <n v="20.359483115486"/>
    <n v="4"/>
    <x v="0"/>
    <s v="Wood"/>
    <s v="Green"/>
    <x v="1"/>
    <s v="Summer"/>
    <s v="Retail"/>
    <x v="1"/>
    <n v="7867.275503169375"/>
    <n v="529.0973536953901"/>
    <n v="13227.433842384753"/>
  </r>
  <r>
    <n v="266.43780044875501"/>
    <n v="143.55302826080401"/>
    <n v="19"/>
    <n v="46.121373161382998"/>
    <n v="104"/>
    <n v="1.9559930011845099"/>
    <n v="3"/>
    <x v="0"/>
    <s v="Wood"/>
    <s v="White"/>
    <x v="2"/>
    <s v="Summer"/>
    <s v="Retail"/>
    <x v="2"/>
    <n v="5062.3182085263452"/>
    <n v="494.51483098635367"/>
    <n v="9395.78178874072"/>
  </r>
  <r>
    <n v="339.04648665735198"/>
    <n v="193.803262398708"/>
    <n v="39"/>
    <n v="42.8387345023366"/>
    <n v="61"/>
    <n v="9.2229759764351105"/>
    <n v="4"/>
    <x v="2"/>
    <s v="Metal"/>
    <s v="Black"/>
    <x v="1"/>
    <s v="Summer"/>
    <s v="Online"/>
    <x v="2"/>
    <n v="13222.812979636727"/>
    <n v="593.14027375970409"/>
    <n v="23132.470676628458"/>
  </r>
  <r>
    <n v="79.184117517335693"/>
    <n v="64.852237112460898"/>
    <n v="15"/>
    <n v="18.0994381881405"/>
    <n v="34"/>
    <n v="8.63935823797501"/>
    <n v="2"/>
    <x v="3"/>
    <s v="Fabric"/>
    <s v="Red"/>
    <x v="0"/>
    <s v="Fall"/>
    <s v="Retail"/>
    <x v="0"/>
    <n v="1187.7617627600355"/>
    <n v="96.683240951675074"/>
    <n v="1450.2486142751261"/>
  </r>
  <r>
    <n v="310.99270434265901"/>
    <n v="239.78107307938001"/>
    <n v="16"/>
    <n v="22.898167792648898"/>
    <n v="12"/>
    <n v="27.4509727041325"/>
    <n v="1"/>
    <x v="2"/>
    <s v="Glass"/>
    <s v="Black"/>
    <x v="1"/>
    <s v="Spring"/>
    <s v="Retail"/>
    <x v="2"/>
    <n v="4975.8832694825442"/>
    <n v="403.35319594779764"/>
    <n v="6453.6511351647623"/>
  </r>
  <r>
    <n v="302.66806458178502"/>
    <n v="217.54919403425899"/>
    <n v="27"/>
    <n v="28.122844960580899"/>
    <n v="162"/>
    <n v="26.033461331782899"/>
    <n v="3"/>
    <x v="4"/>
    <s v="Plastic"/>
    <s v="White"/>
    <x v="0"/>
    <s v="Spring"/>
    <s v="Online"/>
    <x v="3"/>
    <n v="8172.0377437081952"/>
    <n v="421.09076857006215"/>
    <n v="11369.450751391678"/>
  </r>
  <r>
    <n v="302.29704248727597"/>
    <n v="208.59582663694999"/>
    <n v="40"/>
    <n v="30.996405085329201"/>
    <n v="42"/>
    <n v="11.1044375505125"/>
    <n v="2"/>
    <x v="2"/>
    <s v="Fabric"/>
    <s v="Blue"/>
    <x v="1"/>
    <s v="Spring"/>
    <s v="Online"/>
    <x v="3"/>
    <n v="12091.881699491039"/>
    <n v="438.08883125740567"/>
    <n v="17523.553250296227"/>
  </r>
  <r>
    <n v="321.569449968404"/>
    <n v="279.43539907512201"/>
    <n v="10"/>
    <n v="13.102628653755"/>
    <n v="129"/>
    <n v="2.1346576764774299"/>
    <n v="1"/>
    <x v="2"/>
    <s v="Wood"/>
    <s v="Black"/>
    <x v="0"/>
    <s v="Spring"/>
    <s v="Retail"/>
    <x v="3"/>
    <n v="3215.6944996840402"/>
    <n v="370.05659088017927"/>
    <n v="3700.5659088017928"/>
  </r>
  <r>
    <n v="354.41057175186302"/>
    <n v="187.51649964736299"/>
    <n v="4"/>
    <n v="47.090602088853203"/>
    <n v="183"/>
    <n v="26.823219534142002"/>
    <n v="1"/>
    <x v="4"/>
    <s v="Metal"/>
    <s v="Green"/>
    <x v="0"/>
    <s v="Fall"/>
    <s v="Retail"/>
    <x v="0"/>
    <n v="1417.6422870074521"/>
    <n v="669.84427293434931"/>
    <n v="2679.3770917373972"/>
  </r>
  <r>
    <n v="412.24504985634599"/>
    <n v="252.39304342537099"/>
    <n v="19"/>
    <n v="38.775967470483302"/>
    <n v="110"/>
    <n v="26.645698588925601"/>
    <n v="2"/>
    <x v="0"/>
    <s v="Metal"/>
    <s v="White"/>
    <x v="2"/>
    <s v="Winter"/>
    <s v="Retail"/>
    <x v="0"/>
    <n v="7832.655947270574"/>
    <n v="673.33861038571524"/>
    <n v="12793.433597328589"/>
  </r>
  <r>
    <n v="171.419324057696"/>
    <n v="109.704106157365"/>
    <n v="28"/>
    <n v="36.002485857171401"/>
    <n v="127"/>
    <n v="25.642383960921698"/>
    <n v="9"/>
    <x v="4"/>
    <s v="Plastic"/>
    <s v="Red"/>
    <x v="0"/>
    <s v="Summer"/>
    <s v="Retail"/>
    <x v="0"/>
    <n v="4799.7410736154879"/>
    <n v="267.8530976611454"/>
    <n v="7499.8867345120707"/>
  </r>
  <r>
    <n v="421.27223458102702"/>
    <n v="342.48182541241601"/>
    <n v="21"/>
    <n v="18.702967511488399"/>
    <n v="50"/>
    <n v="25.352449132065001"/>
    <n v="5"/>
    <x v="1"/>
    <s v="Glass"/>
    <s v="White"/>
    <x v="1"/>
    <s v="Spring"/>
    <s v="Retail"/>
    <x v="0"/>
    <n v="8846.7169262015668"/>
    <n v="518.18894452335473"/>
    <n v="10881.96783499045"/>
  </r>
  <r>
    <n v="274.21505701855398"/>
    <n v="245.972509773062"/>
    <n v="47"/>
    <n v="10.299415193521099"/>
    <n v="181"/>
    <n v="14.4076200325846"/>
    <n v="9"/>
    <x v="2"/>
    <s v="Fabric"/>
    <s v="Brown"/>
    <x v="0"/>
    <s v="Spring"/>
    <s v="Retail"/>
    <x v="1"/>
    <n v="12888.107679872037"/>
    <n v="305.70041166414774"/>
    <n v="14367.919348214944"/>
  </r>
  <r>
    <n v="84.676225610448995"/>
    <n v="50.489741127368298"/>
    <n v="14"/>
    <n v="40.373179409713799"/>
    <n v="143"/>
    <n v="5.3229495674879397"/>
    <n v="8"/>
    <x v="2"/>
    <s v="Fabric"/>
    <s v="Blue"/>
    <x v="1"/>
    <s v="Fall"/>
    <s v="Online"/>
    <x v="0"/>
    <n v="1185.4671585462859"/>
    <n v="142.01029800378723"/>
    <n v="1988.1441720530211"/>
  </r>
  <r>
    <n v="76.347918159790595"/>
    <n v="64.874576997176305"/>
    <n v="33"/>
    <n v="15.027706634516701"/>
    <n v="145"/>
    <n v="14.3246415138728"/>
    <n v="6"/>
    <x v="0"/>
    <s v="Fabric"/>
    <s v="Red"/>
    <x v="2"/>
    <s v="Summer"/>
    <s v="Online"/>
    <x v="0"/>
    <n v="2519.4812992730895"/>
    <n v="89.850367850379783"/>
    <n v="2965.0621390625329"/>
  </r>
  <r>
    <n v="200.40724341322701"/>
    <n v="166.788748800382"/>
    <n v="48"/>
    <n v="16.775089582728299"/>
    <n v="134"/>
    <n v="14.8379331200839"/>
    <n v="1"/>
    <x v="3"/>
    <s v="Glass"/>
    <s v="Blue"/>
    <x v="1"/>
    <s v="Spring"/>
    <s v="Retail"/>
    <x v="2"/>
    <n v="9619.5476838348968"/>
    <n v="240.80199354787939"/>
    <n v="11558.49569029821"/>
  </r>
  <r>
    <n v="403.20363970016001"/>
    <n v="237.83489201597001"/>
    <n v="10"/>
    <n v="41.013704094329299"/>
    <n v="44"/>
    <n v="14.6979525973458"/>
    <n v="5"/>
    <x v="4"/>
    <s v="Glass"/>
    <s v="Blue"/>
    <x v="2"/>
    <s v="Winter"/>
    <s v="Retail"/>
    <x v="1"/>
    <n v="4032.0363970016001"/>
    <n v="683.55477066224398"/>
    <n v="6835.5477066224394"/>
  </r>
  <r>
    <n v="368.45642063341199"/>
    <n v="243.08287157371001"/>
    <n v="19"/>
    <n v="34.026696792030997"/>
    <n v="163"/>
    <n v="16.1631775834534"/>
    <n v="1"/>
    <x v="3"/>
    <s v="Glass"/>
    <s v="Green"/>
    <x v="2"/>
    <s v="Spring"/>
    <s v="Online"/>
    <x v="3"/>
    <n v="7000.6719920348278"/>
    <n v="558.49321273473186"/>
    <n v="10611.371041959905"/>
  </r>
  <r>
    <n v="404.87673410258202"/>
    <n v="268.78517239912702"/>
    <n v="30"/>
    <n v="33.613085228299198"/>
    <n v="168"/>
    <n v="7.7297106897346497"/>
    <n v="7"/>
    <x v="1"/>
    <s v="Plastic"/>
    <s v="Black"/>
    <x v="0"/>
    <s v="Summer"/>
    <s v="Retail"/>
    <x v="2"/>
    <n v="12146.30202307746"/>
    <n v="609.87430353544846"/>
    <n v="18296.229106063452"/>
  </r>
  <r>
    <n v="282.77107539872401"/>
    <n v="252.030541865967"/>
    <n v="22"/>
    <n v="10.871173258937599"/>
    <n v="41"/>
    <n v="10.987235434008401"/>
    <n v="8"/>
    <x v="4"/>
    <s v="Metal"/>
    <s v="Green"/>
    <x v="2"/>
    <s v="Winter"/>
    <s v="Online"/>
    <x v="0"/>
    <n v="6220.9636587719278"/>
    <n v="317.26107673360519"/>
    <n v="6979.7436881393141"/>
  </r>
  <r>
    <n v="248.08954907997"/>
    <n v="141.99573063810899"/>
    <n v="3"/>
    <n v="42.764323944844001"/>
    <n v="134"/>
    <n v="13.025597758904"/>
    <n v="8"/>
    <x v="1"/>
    <s v="Wood"/>
    <s v="Green"/>
    <x v="1"/>
    <s v="Fall"/>
    <s v="Retail"/>
    <x v="3"/>
    <n v="744.26864723991002"/>
    <n v="433.45264034427555"/>
    <n v="1300.3579210328267"/>
  </r>
  <r>
    <n v="116.353637017827"/>
    <n v="95.370793104845603"/>
    <n v="37"/>
    <n v="18.033681155808701"/>
    <n v="14"/>
    <n v="3.9336362854949898"/>
    <n v="7"/>
    <x v="1"/>
    <s v="Glass"/>
    <s v="Brown"/>
    <x v="2"/>
    <s v="Winter"/>
    <s v="Retail"/>
    <x v="3"/>
    <n v="4305.0845696595989"/>
    <n v="141.95298588314319"/>
    <n v="5252.2604776762983"/>
  </r>
  <r>
    <n v="197.68673912419001"/>
    <n v="125.269556723672"/>
    <n v="41"/>
    <n v="36.632291433075601"/>
    <n v="59"/>
    <n v="13.660924036845"/>
    <n v="2"/>
    <x v="1"/>
    <s v="Metal"/>
    <s v="Green"/>
    <x v="2"/>
    <s v="Summer"/>
    <s v="Retail"/>
    <x v="3"/>
    <n v="8105.1563040917908"/>
    <n v="311.96763082478759"/>
    <n v="12790.672863816291"/>
  </r>
  <r>
    <n v="245.308714778243"/>
    <n v="194.36990346587399"/>
    <n v="18"/>
    <n v="20.765186168953498"/>
    <n v="39"/>
    <n v="24.3140885120877"/>
    <n v="5"/>
    <x v="4"/>
    <s v="Glass"/>
    <s v="Red"/>
    <x v="0"/>
    <s v="Summer"/>
    <s v="Retail"/>
    <x v="2"/>
    <n v="4415.5568660083736"/>
    <n v="309.59713655832928"/>
    <n v="5572.7484580499267"/>
  </r>
  <r>
    <n v="89.870193355827695"/>
    <n v="60.033684744964503"/>
    <n v="11"/>
    <n v="33.199559828173399"/>
    <n v="164"/>
    <n v="24.841786281986199"/>
    <n v="4"/>
    <x v="4"/>
    <s v="Wood"/>
    <s v="Black"/>
    <x v="1"/>
    <s v="Winter"/>
    <s v="Online"/>
    <x v="1"/>
    <n v="988.57212691410462"/>
    <n v="134.53533109162186"/>
    <n v="1479.8886420078404"/>
  </r>
  <r>
    <n v="149.27537872004501"/>
    <n v="109.171638430285"/>
    <n v="48"/>
    <n v="26.865609475338399"/>
    <n v="193"/>
    <n v="12.346913157030899"/>
    <n v="5"/>
    <x v="0"/>
    <s v="Glass"/>
    <s v="Black"/>
    <x v="2"/>
    <s v="Spring"/>
    <s v="Online"/>
    <x v="1"/>
    <n v="7165.2181785621606"/>
    <n v="204.11105862666344"/>
    <n v="9797.3308140798454"/>
  </r>
  <r>
    <n v="319.20138232868197"/>
    <n v="265.90902275987497"/>
    <n v="2"/>
    <n v="16.695529066954698"/>
    <n v="111"/>
    <n v="15.5642493625306"/>
    <n v="9"/>
    <x v="2"/>
    <s v="Metal"/>
    <s v="Red"/>
    <x v="0"/>
    <s v="Summer"/>
    <s v="Online"/>
    <x v="3"/>
    <n v="638.40276465736395"/>
    <n v="383.17437077925291"/>
    <n v="766.34874155850582"/>
  </r>
  <r>
    <n v="381.04840140763503"/>
    <n v="313.09460190548799"/>
    <n v="12"/>
    <n v="17.833377400644601"/>
    <n v="182"/>
    <n v="1.00950996405169"/>
    <n v="4"/>
    <x v="3"/>
    <s v="Plastic"/>
    <s v="Green"/>
    <x v="0"/>
    <s v="Winter"/>
    <s v="Online"/>
    <x v="0"/>
    <n v="4572.5808168916201"/>
    <n v="463.75083866550989"/>
    <n v="5565.0100639861184"/>
  </r>
  <r>
    <n v="499.25638012682703"/>
    <n v="422.65511097221003"/>
    <n v="6"/>
    <n v="15.343072658412"/>
    <n v="76"/>
    <n v="20.2329766940579"/>
    <n v="8"/>
    <x v="3"/>
    <s v="Wood"/>
    <s v="Green"/>
    <x v="1"/>
    <s v="Summer"/>
    <s v="Retail"/>
    <x v="1"/>
    <n v="2995.5382807609622"/>
    <n v="589.74072861437958"/>
    <n v="3538.4443716862775"/>
  </r>
  <r>
    <n v="469.90099910459998"/>
    <n v="246.15619584966001"/>
    <n v="43"/>
    <n v="47.615306986213596"/>
    <n v="104"/>
    <n v="12.138176488405801"/>
    <n v="8"/>
    <x v="1"/>
    <s v="Metal"/>
    <s v="Blue"/>
    <x v="0"/>
    <s v="Spring"/>
    <s v="Online"/>
    <x v="1"/>
    <n v="20205.742961497799"/>
    <n v="897.01966752183341"/>
    <n v="38571.845703438834"/>
  </r>
  <r>
    <n v="339.15433979083599"/>
    <n v="263.461949262649"/>
    <n v="40"/>
    <n v="22.317977878410201"/>
    <n v="106"/>
    <n v="13.364330492500301"/>
    <n v="2"/>
    <x v="4"/>
    <s v="Fabric"/>
    <s v="Blue"/>
    <x v="2"/>
    <s v="Spring"/>
    <s v="Online"/>
    <x v="0"/>
    <n v="13566.17359163344"/>
    <n v="436.59308875866196"/>
    <n v="17463.72355034648"/>
  </r>
  <r>
    <n v="239.56162398233201"/>
    <n v="133.19505331296301"/>
    <n v="44"/>
    <n v="44.400504931129397"/>
    <n v="121"/>
    <n v="26.2101818153929"/>
    <n v="6"/>
    <x v="4"/>
    <s v="Fabric"/>
    <s v="Brown"/>
    <x v="0"/>
    <s v="Winter"/>
    <s v="Online"/>
    <x v="2"/>
    <n v="10540.711455222608"/>
    <n v="430.87014312915812"/>
    <n v="18958.286297682957"/>
  </r>
  <r>
    <n v="336.279814118704"/>
    <n v="224.072463363487"/>
    <n v="29"/>
    <n v="33.367257279263498"/>
    <n v="79"/>
    <n v="13.855033036818201"/>
    <n v="5"/>
    <x v="1"/>
    <s v="Fabric"/>
    <s v="White"/>
    <x v="1"/>
    <s v="Fall"/>
    <s v="Retail"/>
    <x v="2"/>
    <n v="9752.1146094424166"/>
    <n v="504.67653046803326"/>
    <n v="14635.619383572965"/>
  </r>
  <r>
    <n v="403.54322813610401"/>
    <n v="290.323270039747"/>
    <n v="30"/>
    <n v="28.056463397812401"/>
    <n v="124"/>
    <n v="0.63576738683558198"/>
    <n v="2"/>
    <x v="2"/>
    <s v="Plastic"/>
    <s v="Blue"/>
    <x v="1"/>
    <s v="Fall"/>
    <s v="Retail"/>
    <x v="0"/>
    <n v="12106.296844083121"/>
    <n v="560.91658430346536"/>
    <n v="16827.497529103959"/>
  </r>
  <r>
    <n v="103.25128591552399"/>
    <n v="68.258990833388495"/>
    <n v="2"/>
    <n v="33.890420610126696"/>
    <n v="183"/>
    <n v="6.8247267260718703"/>
    <n v="4"/>
    <x v="3"/>
    <s v="Glass"/>
    <s v="Black"/>
    <x v="0"/>
    <s v="Spring"/>
    <s v="Retail"/>
    <x v="2"/>
    <n v="206.50257183104799"/>
    <n v="156.18203423532913"/>
    <n v="312.36406847065825"/>
  </r>
  <r>
    <n v="234.45720036332901"/>
    <n v="165.95927969561299"/>
    <n v="9"/>
    <n v="29.2155329678797"/>
    <n v="171"/>
    <n v="14.268618429247701"/>
    <n v="7"/>
    <x v="0"/>
    <s v="Glass"/>
    <s v="Red"/>
    <x v="2"/>
    <s v="Fall"/>
    <s v="Retail"/>
    <x v="3"/>
    <n v="2110.1148032699612"/>
    <n v="331.22690640156679"/>
    <n v="2981.0421576141011"/>
  </r>
  <r>
    <n v="427.911028536027"/>
    <n v="384.52535337250498"/>
    <n v="47"/>
    <n v="10.138947648055201"/>
    <n v="184"/>
    <n v="12.731888782456"/>
    <n v="1"/>
    <x v="2"/>
    <s v="Glass"/>
    <s v="Green"/>
    <x v="0"/>
    <s v="Spring"/>
    <s v="Retail"/>
    <x v="1"/>
    <n v="20111.81834119327"/>
    <n v="476.1918732712972"/>
    <n v="22381.01804375097"/>
  </r>
  <r>
    <n v="222.72482836986899"/>
    <n v="123.408915380667"/>
    <n v="2"/>
    <n v="44.591307451485797"/>
    <n v="133"/>
    <n v="25.811104118414399"/>
    <n v="9"/>
    <x v="4"/>
    <s v="Plastic"/>
    <s v="White"/>
    <x v="1"/>
    <s v="Fall"/>
    <s v="Online"/>
    <x v="2"/>
    <n v="445.44965673973797"/>
    <n v="401.96730535530639"/>
    <n v="803.93461071061279"/>
  </r>
  <r>
    <n v="307.34252205223299"/>
    <n v="236.70980682976699"/>
    <n v="29"/>
    <n v="22.981758186542901"/>
    <n v="31"/>
    <n v="16.264125279184999"/>
    <n v="1"/>
    <x v="1"/>
    <s v="Fabric"/>
    <s v="Blue"/>
    <x v="0"/>
    <s v="Spring"/>
    <s v="Online"/>
    <x v="3"/>
    <n v="8912.9331395147565"/>
    <n v="399.05159455163283"/>
    <n v="11572.496241997353"/>
  </r>
  <r>
    <n v="314.49621238798898"/>
    <n v="207.064427806098"/>
    <n v="33"/>
    <n v="34.159961344575301"/>
    <n v="107"/>
    <n v="20.689072257453599"/>
    <n v="5"/>
    <x v="3"/>
    <s v="Glass"/>
    <s v="White"/>
    <x v="0"/>
    <s v="Summer"/>
    <s v="Online"/>
    <x v="3"/>
    <n v="10378.375008803636"/>
    <n v="477.66711382706183"/>
    <n v="15763.01475629304"/>
  </r>
  <r>
    <n v="133.01431391013699"/>
    <n v="73.584039813062304"/>
    <n v="10"/>
    <n v="44.6796080437068"/>
    <n v="113"/>
    <n v="14.079698911304099"/>
    <n v="7"/>
    <x v="1"/>
    <s v="Plastic"/>
    <s v="Red"/>
    <x v="2"/>
    <s v="Winter"/>
    <s v="Online"/>
    <x v="3"/>
    <n v="1330.1431391013698"/>
    <n v="240.44354930678577"/>
    <n v="2404.4354930678578"/>
  </r>
  <r>
    <n v="213.00594874352899"/>
    <n v="120.02772432497299"/>
    <n v="34"/>
    <n v="43.650529465027603"/>
    <n v="145"/>
    <n v="13.1896720217749"/>
    <n v="8"/>
    <x v="4"/>
    <s v="Plastic"/>
    <s v="Red"/>
    <x v="0"/>
    <s v="Winter"/>
    <s v="Retail"/>
    <x v="3"/>
    <n v="7242.202257279986"/>
    <n v="378.00878468118043"/>
    <n v="12852.298679160134"/>
  </r>
  <r>
    <n v="200.53007993386899"/>
    <n v="176.40816471673699"/>
    <n v="44"/>
    <n v="12.0290757501753"/>
    <n v="67"/>
    <n v="13.388600054230499"/>
    <n v="2"/>
    <x v="1"/>
    <s v="Metal"/>
    <s v="White"/>
    <x v="2"/>
    <s v="Fall"/>
    <s v="Online"/>
    <x v="3"/>
    <n v="8823.3235170902353"/>
    <n v="227.95040707358328"/>
    <n v="10029.817911237664"/>
  </r>
  <r>
    <n v="61.788518839429102"/>
    <n v="52.633968880020497"/>
    <n v="8"/>
    <n v="14.8159401315295"/>
    <n v="126"/>
    <n v="12.3276470908151"/>
    <n v="4"/>
    <x v="3"/>
    <s v="Glass"/>
    <s v="White"/>
    <x v="0"/>
    <s v="Winter"/>
    <s v="Retail"/>
    <x v="0"/>
    <n v="494.30815071543282"/>
    <n v="72.53530641159206"/>
    <n v="580.28245129273648"/>
  </r>
  <r>
    <n v="60.886293751109797"/>
    <n v="52.533716174119498"/>
    <n v="37"/>
    <n v="13.718321583399099"/>
    <n v="134"/>
    <n v="16.1575015756261"/>
    <n v="2"/>
    <x v="1"/>
    <s v="Fabric"/>
    <s v="Brown"/>
    <x v="0"/>
    <s v="Fall"/>
    <s v="Retail"/>
    <x v="1"/>
    <n v="2252.7928687910626"/>
    <n v="70.566886120512763"/>
    <n v="2610.9747864589722"/>
  </r>
  <r>
    <n v="424.26366965409801"/>
    <n v="380.40036844898498"/>
    <n v="33"/>
    <n v="10.338688966904501"/>
    <n v="113"/>
    <n v="7.5133020526081102"/>
    <n v="4"/>
    <x v="3"/>
    <s v="Wood"/>
    <s v="White"/>
    <x v="2"/>
    <s v="Spring"/>
    <s v="Online"/>
    <x v="1"/>
    <n v="14000.701098585234"/>
    <n v="473.18477140881328"/>
    <n v="15615.097456490837"/>
  </r>
  <r>
    <n v="172.881864487765"/>
    <n v="100.84651345435"/>
    <n v="47"/>
    <n v="41.667384399659198"/>
    <n v="7"/>
    <n v="26.731655815254602"/>
    <n v="6"/>
    <x v="1"/>
    <s v="Plastic"/>
    <s v="Green"/>
    <x v="2"/>
    <s v="Summer"/>
    <s v="Online"/>
    <x v="0"/>
    <n v="8125.4476309249549"/>
    <n v="296.37255711666558"/>
    <n v="13929.510184483283"/>
  </r>
  <r>
    <n v="283.135444807466"/>
    <n v="181.82271235839099"/>
    <n v="6"/>
    <n v="35.782426505437499"/>
    <n v="63"/>
    <n v="9.9925664428161802"/>
    <n v="6"/>
    <x v="1"/>
    <s v="Metal"/>
    <s v="Black"/>
    <x v="1"/>
    <s v="Winter"/>
    <s v="Online"/>
    <x v="0"/>
    <n v="1698.812668844796"/>
    <n v="440.90025424495366"/>
    <n v="2645.4015254697219"/>
  </r>
  <r>
    <n v="184.42650811494701"/>
    <n v="141.58194559872001"/>
    <n v="44"/>
    <n v="23.231238803005301"/>
    <n v="134"/>
    <n v="4.4257150253204003"/>
    <n v="2"/>
    <x v="3"/>
    <s v="Wood"/>
    <s v="Blue"/>
    <x v="2"/>
    <s v="Summer"/>
    <s v="Online"/>
    <x v="3"/>
    <n v="8114.7663570576688"/>
    <n v="240.23639985761142"/>
    <n v="10570.401593734903"/>
  </r>
  <r>
    <n v="473.305660301903"/>
    <n v="328.24742238474403"/>
    <n v="40"/>
    <n v="30.6478984055741"/>
    <n v="40"/>
    <n v="2.8965143579323498"/>
    <n v="4"/>
    <x v="1"/>
    <s v="Plastic"/>
    <s v="Blue"/>
    <x v="0"/>
    <s v="Winter"/>
    <s v="Online"/>
    <x v="2"/>
    <n v="18932.226412076121"/>
    <n v="682.46765335218674"/>
    <n v="27298.706134087472"/>
  </r>
  <r>
    <n v="166.68354148959801"/>
    <n v="111.237230403071"/>
    <n v="45"/>
    <n v="33.264418664866596"/>
    <n v="39"/>
    <n v="0.40268745360382802"/>
    <n v="4"/>
    <x v="2"/>
    <s v="Metal"/>
    <s v="Blue"/>
    <x v="1"/>
    <s v="Spring"/>
    <s v="Retail"/>
    <x v="1"/>
    <n v="7500.7593670319102"/>
    <n v="249.76712295730962"/>
    <n v="11239.520533078932"/>
  </r>
  <r>
    <n v="243.34556573251999"/>
    <n v="156.50149522427199"/>
    <n v="19"/>
    <n v="35.687550026576197"/>
    <n v="2"/>
    <n v="12.685682357005801"/>
    <n v="1"/>
    <x v="0"/>
    <s v="Glass"/>
    <s v="White"/>
    <x v="2"/>
    <s v="Winter"/>
    <s v="Online"/>
    <x v="2"/>
    <n v="4623.5657489178793"/>
    <n v="378.38018273767995"/>
    <n v="7189.2234720159186"/>
  </r>
  <r>
    <n v="442.72861271807"/>
    <n v="326.51777653470901"/>
    <n v="32"/>
    <n v="26.248774722261899"/>
    <n v="144"/>
    <n v="5.6283296563627401"/>
    <n v="2"/>
    <x v="2"/>
    <s v="Metal"/>
    <s v="White"/>
    <x v="2"/>
    <s v="Winter"/>
    <s v="Retail"/>
    <x v="1"/>
    <n v="14167.31560697824"/>
    <n v="600.30001000092966"/>
    <n v="19209.600320029749"/>
  </r>
  <r>
    <n v="428.87010505631298"/>
    <n v="313.176978212395"/>
    <n v="27"/>
    <n v="26.976262854396701"/>
    <n v="193"/>
    <n v="0.64943707761743696"/>
    <n v="3"/>
    <x v="0"/>
    <s v="Plastic"/>
    <s v="Brown"/>
    <x v="1"/>
    <s v="Spring"/>
    <s v="Retail"/>
    <x v="3"/>
    <n v="11579.492836520451"/>
    <n v="587.30232362824893"/>
    <n v="15857.162737962721"/>
  </r>
  <r>
    <n v="133.74563803082401"/>
    <n v="75.510531428211095"/>
    <n v="1"/>
    <n v="43.541686637430303"/>
    <n v="109"/>
    <n v="15.6005863886857"/>
    <n v="5"/>
    <x v="2"/>
    <s v="Glass"/>
    <s v="White"/>
    <x v="0"/>
    <s v="Fall"/>
    <s v="Online"/>
    <x v="2"/>
    <n v="133.74563803082401"/>
    <n v="236.89272680167181"/>
    <n v="236.89272680167181"/>
  </r>
  <r>
    <n v="411.18948940806899"/>
    <n v="283.18452987309502"/>
    <n v="43"/>
    <n v="31.130406499262399"/>
    <n v="113"/>
    <n v="20.399356459522799"/>
    <n v="8"/>
    <x v="0"/>
    <s v="Fabric"/>
    <s v="Brown"/>
    <x v="0"/>
    <s v="Fall"/>
    <s v="Retail"/>
    <x v="1"/>
    <n v="17681.148044546968"/>
    <n v="597.05520028031685"/>
    <n v="25673.373612053623"/>
  </r>
  <r>
    <n v="256.18409903205099"/>
    <n v="184.80831684722099"/>
    <n v="33"/>
    <n v="27.861128951605998"/>
    <n v="111"/>
    <n v="2.5725315273331302"/>
    <n v="6"/>
    <x v="1"/>
    <s v="Metal"/>
    <s v="Brown"/>
    <x v="1"/>
    <s v="Spring"/>
    <s v="Retail"/>
    <x v="1"/>
    <n v="8454.0752680576825"/>
    <n v="355.12629364575326"/>
    <n v="11719.167690309858"/>
  </r>
  <r>
    <n v="267.33599243840899"/>
    <n v="194.65128611537199"/>
    <n v="40"/>
    <n v="27.188522450744301"/>
    <n v="179"/>
    <n v="13.827623187589699"/>
    <n v="3"/>
    <x v="3"/>
    <s v="Wood"/>
    <s v="Green"/>
    <x v="0"/>
    <s v="Fall"/>
    <s v="Retail"/>
    <x v="3"/>
    <n v="10693.43969753636"/>
    <n v="367.16188358842305"/>
    <n v="14686.475343536922"/>
  </r>
  <r>
    <n v="110.06598758717401"/>
    <n v="64.283256068414104"/>
    <n v="32"/>
    <n v="41.595712283505897"/>
    <n v="149"/>
    <n v="22.3088603580224"/>
    <n v="6"/>
    <x v="3"/>
    <s v="Glass"/>
    <s v="Green"/>
    <x v="2"/>
    <s v="Winter"/>
    <s v="Retail"/>
    <x v="2"/>
    <n v="3522.1116027895682"/>
    <n v="188.4553204748527"/>
    <n v="6030.5702551952863"/>
  </r>
  <r>
    <n v="86.270681190706"/>
    <n v="68.749844050544397"/>
    <n v="5"/>
    <n v="20.309144309908501"/>
    <n v="3"/>
    <n v="29.574204630252702"/>
    <n v="7"/>
    <x v="4"/>
    <s v="Glass"/>
    <s v="Green"/>
    <x v="0"/>
    <s v="Summer"/>
    <s v="Retail"/>
    <x v="3"/>
    <n v="431.35340595353"/>
    <n v="108.25668822807309"/>
    <n v="541.28344114036543"/>
  </r>
  <r>
    <n v="377.572688138194"/>
    <n v="192.59214005719301"/>
    <n v="17"/>
    <n v="48.992036207157199"/>
    <n v="133"/>
    <n v="20.015710339276801"/>
    <n v="6"/>
    <x v="0"/>
    <s v="Fabric"/>
    <s v="Green"/>
    <x v="2"/>
    <s v="Spring"/>
    <s v="Online"/>
    <x v="2"/>
    <n v="6418.7356983492982"/>
    <n v="740.22301629529704"/>
    <n v="12583.791277020049"/>
  </r>
  <r>
    <n v="273.40751855988401"/>
    <n v="175.509238131964"/>
    <n v="8"/>
    <n v="35.806725778273403"/>
    <n v="165"/>
    <n v="7.3451865242856096"/>
    <n v="6"/>
    <x v="4"/>
    <s v="Metal"/>
    <s v="Red"/>
    <x v="0"/>
    <s v="Winter"/>
    <s v="Online"/>
    <x v="2"/>
    <n v="2187.2601484790721"/>
    <n v="425.91302885645234"/>
    <n v="3407.3042308516187"/>
  </r>
  <r>
    <n v="246.58281617682999"/>
    <n v="200.24622092549501"/>
    <n v="42"/>
    <n v="18.7914940585746"/>
    <n v="25"/>
    <n v="21.496609193369899"/>
    <n v="1"/>
    <x v="4"/>
    <s v="Wood"/>
    <s v="Green"/>
    <x v="2"/>
    <s v="Spring"/>
    <s v="Online"/>
    <x v="1"/>
    <n v="10356.478279426859"/>
    <n v="303.64161157537717"/>
    <n v="12752.94768616584"/>
  </r>
  <r>
    <n v="378.27870289357799"/>
    <n v="274.46282454587202"/>
    <n v="34"/>
    <n v="27.4442831577839"/>
    <n v="138"/>
    <n v="17.937882804594899"/>
    <n v="3"/>
    <x v="0"/>
    <s v="Fabric"/>
    <s v="Green"/>
    <x v="1"/>
    <s v="Summer"/>
    <s v="Retail"/>
    <x v="0"/>
    <n v="12861.475898381652"/>
    <n v="521.36305636150621"/>
    <n v="17726.343916291211"/>
  </r>
  <r>
    <n v="394.48080454599898"/>
    <n v="238.44982887062901"/>
    <n v="9"/>
    <n v="39.553502699565499"/>
    <n v="16"/>
    <n v="6.3539786574464303"/>
    <n v="7"/>
    <x v="3"/>
    <s v="Metal"/>
    <s v="Green"/>
    <x v="2"/>
    <s v="Winter"/>
    <s v="Retail"/>
    <x v="2"/>
    <n v="3550.3272409139909"/>
    <n v="652.61151954815318"/>
    <n v="5873.5036759333789"/>
  </r>
  <r>
    <n v="121.508675451209"/>
    <n v="94.531470938428399"/>
    <n v="23"/>
    <n v="22.201875226277998"/>
    <n v="91"/>
    <n v="25.5333247754266"/>
    <n v="4"/>
    <x v="0"/>
    <s v="Wood"/>
    <s v="Brown"/>
    <x v="0"/>
    <s v="Winter"/>
    <s v="Online"/>
    <x v="2"/>
    <n v="2794.699535377807"/>
    <n v="156.18458131814918"/>
    <n v="3592.2453703174315"/>
  </r>
  <r>
    <n v="324.60131726493802"/>
    <n v="235.97099778337201"/>
    <n v="35"/>
    <n v="27.304362233757001"/>
    <n v="30"/>
    <n v="12.822132816828001"/>
    <n v="4"/>
    <x v="1"/>
    <s v="Wood"/>
    <s v="Blue"/>
    <x v="2"/>
    <s v="Summer"/>
    <s v="Retail"/>
    <x v="3"/>
    <n v="11361.046104272831"/>
    <n v="446.52103927984268"/>
    <n v="15628.236374794495"/>
  </r>
  <r>
    <n v="110.90933702495801"/>
    <n v="90.779008846546404"/>
    <n v="7"/>
    <n v="18.150255621744499"/>
    <n v="162"/>
    <n v="28.859329642023699"/>
    <n v="7"/>
    <x v="4"/>
    <s v="Plastic"/>
    <s v="Blue"/>
    <x v="0"/>
    <s v="Summer"/>
    <s v="Retail"/>
    <x v="2"/>
    <n v="776.3653591747061"/>
    <n v="135.50358387487231"/>
    <n v="948.52508712410611"/>
  </r>
  <r>
    <n v="388.11878871306999"/>
    <n v="308.17022833157199"/>
    <n v="15"/>
    <n v="20.598992552407001"/>
    <n v="143"/>
    <n v="21.6870302234333"/>
    <n v="9"/>
    <x v="4"/>
    <s v="Wood"/>
    <s v="Blue"/>
    <x v="0"/>
    <s v="Fall"/>
    <s v="Retail"/>
    <x v="2"/>
    <n v="5821.7818306960498"/>
    <n v="488.80839323007308"/>
    <n v="7332.125898451096"/>
  </r>
  <r>
    <n v="345.62982032021199"/>
    <n v="257.16350674783502"/>
    <n v="20"/>
    <n v="25.5956831185506"/>
    <n v="106"/>
    <n v="19.3368946389546"/>
    <n v="2"/>
    <x v="0"/>
    <s v="Metal"/>
    <s v="Black"/>
    <x v="2"/>
    <s v="Winter"/>
    <s v="Retail"/>
    <x v="2"/>
    <n v="6912.59640640424"/>
    <n v="464.52925691249101"/>
    <n v="9290.5851382498204"/>
  </r>
  <r>
    <n v="480.47657948755602"/>
    <n v="334.06146558998802"/>
    <n v="25"/>
    <n v="30.472892987567398"/>
    <n v="145"/>
    <n v="21.850585124296799"/>
    <n v="9"/>
    <x v="4"/>
    <s v="Fabric"/>
    <s v="Red"/>
    <x v="0"/>
    <s v="Summer"/>
    <s v="Retail"/>
    <x v="2"/>
    <n v="12011.9144871889"/>
    <n v="691.06367305292713"/>
    <n v="17276.59182632318"/>
  </r>
  <r>
    <n v="81.031107360389498"/>
    <n v="44.832311729574698"/>
    <n v="3"/>
    <n v="44.672714973299001"/>
    <n v="110"/>
    <n v="14.3429105645466"/>
    <n v="3"/>
    <x v="3"/>
    <s v="Fabric"/>
    <s v="Brown"/>
    <x v="1"/>
    <s v="Summer"/>
    <s v="Online"/>
    <x v="2"/>
    <n v="243.09332208116848"/>
    <n v="146.45776911208242"/>
    <n v="439.37330733624725"/>
  </r>
  <r>
    <n v="75.674624518064405"/>
    <n v="45.747823460091801"/>
    <n v="46"/>
    <n v="39.546679284584599"/>
    <n v="100"/>
    <n v="15.1567943340502"/>
    <n v="6"/>
    <x v="4"/>
    <s v="Plastic"/>
    <s v="White"/>
    <x v="0"/>
    <s v="Winter"/>
    <s v="Online"/>
    <x v="0"/>
    <n v="3481.0327278309628"/>
    <n v="125.17860660509194"/>
    <n v="5758.2159038342297"/>
  </r>
  <r>
    <n v="176.98418361194001"/>
    <n v="118.161683032539"/>
    <n v="24"/>
    <n v="33.236021083316501"/>
    <n v="111"/>
    <n v="25.536221563342298"/>
    <n v="4"/>
    <x v="0"/>
    <s v="Metal"/>
    <s v="Brown"/>
    <x v="1"/>
    <s v="Fall"/>
    <s v="Retail"/>
    <x v="1"/>
    <n v="4247.6204066865603"/>
    <n v="265.08932883224827"/>
    <n v="6362.1438919739585"/>
  </r>
  <r>
    <n v="167.767557681157"/>
    <n v="124.100969921027"/>
    <n v="34"/>
    <n v="26.028028519744399"/>
    <n v="61"/>
    <n v="20.427856099305"/>
    <n v="1"/>
    <x v="3"/>
    <s v="Wood"/>
    <s v="Green"/>
    <x v="1"/>
    <s v="Spring"/>
    <s v="Online"/>
    <x v="2"/>
    <n v="5704.0969611593382"/>
    <n v="226.79881896339216"/>
    <n v="7711.1598447553333"/>
  </r>
  <r>
    <n v="161.14045958239899"/>
    <n v="113.681877743393"/>
    <n v="46"/>
    <n v="29.451685791387799"/>
    <n v="111"/>
    <n v="26.917299755749202"/>
    <n v="9"/>
    <x v="3"/>
    <s v="Plastic"/>
    <s v="Blue"/>
    <x v="0"/>
    <s v="Fall"/>
    <s v="Online"/>
    <x v="3"/>
    <n v="7412.461140790354"/>
    <n v="228.41149556870306"/>
    <n v="10506.92879616034"/>
  </r>
  <r>
    <n v="457.814561234466"/>
    <n v="281.68130953992301"/>
    <n v="22"/>
    <n v="38.472618961618799"/>
    <n v="154"/>
    <n v="26.724802607228"/>
    <n v="6"/>
    <x v="4"/>
    <s v="Glass"/>
    <s v="Brown"/>
    <x v="1"/>
    <s v="Summer"/>
    <s v="Retail"/>
    <x v="3"/>
    <n v="10071.920347158251"/>
    <n v="744.08264013200585"/>
    <n v="16369.818082904128"/>
  </r>
  <r>
    <n v="162.29578993227699"/>
    <n v="81.5675501876932"/>
    <n v="11"/>
    <n v="49.741425688411503"/>
    <n v="162"/>
    <n v="29.294701021327398"/>
    <n v="8"/>
    <x v="0"/>
    <s v="Metal"/>
    <s v="Red"/>
    <x v="1"/>
    <s v="Spring"/>
    <s v="Online"/>
    <x v="2"/>
    <n v="1785.253689255047"/>
    <n v="322.9215952806191"/>
    <n v="3552.1375480868101"/>
  </r>
  <r>
    <n v="172.37737675788301"/>
    <n v="120.404854505196"/>
    <n v="48"/>
    <n v="30.150431123967401"/>
    <n v="115"/>
    <n v="21.00643976536"/>
    <n v="2"/>
    <x v="4"/>
    <s v="Plastic"/>
    <s v="Green"/>
    <x v="2"/>
    <s v="Spring"/>
    <s v="Online"/>
    <x v="2"/>
    <n v="8274.1140843783851"/>
    <n v="246.78373758299696"/>
    <n v="11845.619403983854"/>
  </r>
  <r>
    <n v="391.72921808808297"/>
    <n v="240.61982711009099"/>
    <n v="8"/>
    <n v="38.574960457510201"/>
    <n v="172"/>
    <n v="15.069051529852199"/>
    <n v="7"/>
    <x v="1"/>
    <s v="Fabric"/>
    <s v="Black"/>
    <x v="1"/>
    <s v="Fall"/>
    <s v="Retail"/>
    <x v="2"/>
    <n v="3133.8337447046638"/>
    <n v="637.73539423952752"/>
    <n v="5101.8831539162202"/>
  </r>
  <r>
    <n v="252.38292910274299"/>
    <n v="200.352502421976"/>
    <n v="39"/>
    <n v="20.6156679715785"/>
    <n v="34"/>
    <n v="4.9893510062724697"/>
    <n v="6"/>
    <x v="1"/>
    <s v="Plastic"/>
    <s v="White"/>
    <x v="1"/>
    <s v="Spring"/>
    <s v="Online"/>
    <x v="0"/>
    <n v="9842.9342350069765"/>
    <n v="317.92536720266645"/>
    <n v="12399.089320903991"/>
  </r>
  <r>
    <n v="399.51975062983098"/>
    <n v="203.586677686667"/>
    <n v="43"/>
    <n v="49.042149389180601"/>
    <n v="27"/>
    <n v="21.1614167894225"/>
    <n v="2"/>
    <x v="3"/>
    <s v="Glass"/>
    <s v="Green"/>
    <x v="1"/>
    <s v="Summer"/>
    <s v="Retail"/>
    <x v="1"/>
    <n v="17179.349277082732"/>
    <n v="784.02002015564744"/>
    <n v="33712.860866692841"/>
  </r>
  <r>
    <n v="79.414770903973306"/>
    <n v="58.284972113235298"/>
    <n v="35"/>
    <n v="26.606887547768299"/>
    <n v="102"/>
    <n v="8.7473315027979197"/>
    <n v="2"/>
    <x v="4"/>
    <s v="Metal"/>
    <s v="White"/>
    <x v="1"/>
    <s v="Winter"/>
    <s v="Online"/>
    <x v="3"/>
    <n v="2779.5169816390658"/>
    <n v="108.20466423965986"/>
    <n v="3787.1632483880953"/>
  </r>
  <r>
    <n v="269.40703715302197"/>
    <n v="236.159432529475"/>
    <n v="49"/>
    <n v="12.3410304997573"/>
    <n v="124"/>
    <n v="8.4884270411199303"/>
    <n v="4"/>
    <x v="1"/>
    <s v="Plastic"/>
    <s v="Brown"/>
    <x v="1"/>
    <s v="Winter"/>
    <s v="Online"/>
    <x v="0"/>
    <n v="13200.944820498076"/>
    <n v="307.33539156227027"/>
    <n v="15059.434186551243"/>
  </r>
  <r>
    <n v="65.126120082477101"/>
    <n v="37.106499590598702"/>
    <n v="46"/>
    <n v="43.023629315539999"/>
    <n v="101"/>
    <n v="7.1486332934420398"/>
    <n v="4"/>
    <x v="2"/>
    <s v="Wood"/>
    <s v="Green"/>
    <x v="0"/>
    <s v="Winter"/>
    <s v="Online"/>
    <x v="0"/>
    <n v="2995.8015237939467"/>
    <n v="114.30373556636506"/>
    <n v="5257.9718360527932"/>
  </r>
  <r>
    <n v="78.1939415549095"/>
    <n v="53.849023863116699"/>
    <n v="38"/>
    <n v="31.134020369976099"/>
    <n v="136"/>
    <n v="26.253661720543501"/>
    <n v="3"/>
    <x v="1"/>
    <s v="Metal"/>
    <s v="Black"/>
    <x v="1"/>
    <s v="Fall"/>
    <s v="Online"/>
    <x v="2"/>
    <n v="2971.3697790865608"/>
    <n v="113.54509436299202"/>
    <n v="4314.7135857936964"/>
  </r>
  <r>
    <n v="457.89685400498399"/>
    <n v="245.693163978467"/>
    <n v="8"/>
    <n v="46.343120327314402"/>
    <n v="142"/>
    <n v="26.0389334004647"/>
    <n v="8"/>
    <x v="4"/>
    <s v="Plastic"/>
    <s v="Brown"/>
    <x v="0"/>
    <s v="Winter"/>
    <s v="Retail"/>
    <x v="1"/>
    <n v="3663.1748320398719"/>
    <n v="853.37957927896343"/>
    <n v="6827.0366342317075"/>
  </r>
  <r>
    <n v="112.660417002917"/>
    <n v="84.526042560077698"/>
    <n v="37"/>
    <n v="24.972723509545801"/>
    <n v="20"/>
    <n v="18.929113346101701"/>
    <n v="7"/>
    <x v="4"/>
    <s v="Plastic"/>
    <s v="Red"/>
    <x v="0"/>
    <s v="Winter"/>
    <s v="Retail"/>
    <x v="2"/>
    <n v="4168.4354291079289"/>
    <n v="150.15927842889366"/>
    <n v="5555.893301869065"/>
  </r>
  <r>
    <n v="289.58930702384703"/>
    <n v="208.56588866333701"/>
    <n v="27"/>
    <n v="27.978732776150899"/>
    <n v="51"/>
    <n v="14.189429441122"/>
    <n v="2"/>
    <x v="1"/>
    <s v="Metal"/>
    <s v="White"/>
    <x v="0"/>
    <s v="Winter"/>
    <s v="Online"/>
    <x v="3"/>
    <n v="7818.9112896438701"/>
    <n v="402.08860269533346"/>
    <n v="10856.392272774003"/>
  </r>
  <r>
    <n v="234.99302117031701"/>
    <n v="155.78773268731999"/>
    <n v="28"/>
    <n v="33.7053790314867"/>
    <n v="162"/>
    <n v="20.163433802963901"/>
    <n v="3"/>
    <x v="4"/>
    <s v="Fabric"/>
    <s v="White"/>
    <x v="2"/>
    <s v="Spring"/>
    <s v="Retail"/>
    <x v="1"/>
    <n v="6579.8045927688763"/>
    <n v="354.46770452451511"/>
    <n v="9925.0957266864225"/>
  </r>
  <r>
    <n v="206.304496816479"/>
    <n v="146.17721803496499"/>
    <n v="40"/>
    <n v="29.144919141050298"/>
    <n v="96"/>
    <n v="18.2168835089517"/>
    <n v="9"/>
    <x v="4"/>
    <s v="Wood"/>
    <s v="Red"/>
    <x v="2"/>
    <s v="Spring"/>
    <s v="Retail"/>
    <x v="2"/>
    <n v="8252.1798726591605"/>
    <n v="291.1640129621286"/>
    <n v="11646.560518485145"/>
  </r>
  <r>
    <n v="454.92500555927199"/>
    <n v="390.61219537496299"/>
    <n v="34"/>
    <n v="14.1370136612395"/>
    <n v="50"/>
    <n v="12.472027449701599"/>
    <n v="5"/>
    <x v="2"/>
    <s v="Metal"/>
    <s v="White"/>
    <x v="0"/>
    <s v="Spring"/>
    <s v="Online"/>
    <x v="3"/>
    <n v="15467.450189015248"/>
    <n v="529.82667498242893"/>
    <n v="18014.106949402583"/>
  </r>
  <r>
    <n v="59.820528548970202"/>
    <n v="34.607235840644798"/>
    <n v="32"/>
    <n v="42.148227907557299"/>
    <n v="82"/>
    <n v="11.388926024569001"/>
    <n v="2"/>
    <x v="3"/>
    <s v="Wood"/>
    <s v="Brown"/>
    <x v="2"/>
    <s v="Summer"/>
    <s v="Online"/>
    <x v="0"/>
    <n v="1914.2569135670465"/>
    <n v="103.4031048407326"/>
    <n v="3308.8993549034431"/>
  </r>
  <r>
    <n v="348.705358779015"/>
    <n v="177.50002584946199"/>
    <n v="15"/>
    <n v="49.097419531786102"/>
    <n v="54"/>
    <n v="11.4838292443605"/>
    <n v="3"/>
    <x v="4"/>
    <s v="Wood"/>
    <s v="Blue"/>
    <x v="1"/>
    <s v="Summer"/>
    <s v="Retail"/>
    <x v="3"/>
    <n v="5230.5803816852249"/>
    <n v="685.04456075024325"/>
    <n v="10275.66841125365"/>
  </r>
  <r>
    <n v="483.52749539609698"/>
    <n v="408.41921312577801"/>
    <n v="44"/>
    <n v="15.5334046120359"/>
    <n v="76"/>
    <n v="17.6740020946811"/>
    <n v="8"/>
    <x v="0"/>
    <s v="Metal"/>
    <s v="Red"/>
    <x v="0"/>
    <s v="Summer"/>
    <s v="Retail"/>
    <x v="3"/>
    <n v="21275.209797428266"/>
    <n v="572.44818874870418"/>
    <n v="25187.720304942985"/>
  </r>
  <r>
    <n v="302.07568255782797"/>
    <n v="220.771055910158"/>
    <n v="17"/>
    <n v="26.915316704483701"/>
    <n v="126"/>
    <n v="19.430080683624698"/>
    <n v="4"/>
    <x v="3"/>
    <s v="Plastic"/>
    <s v="Black"/>
    <x v="0"/>
    <s v="Winter"/>
    <s v="Retail"/>
    <x v="3"/>
    <n v="5135.2866034830759"/>
    <n v="413.32283172986007"/>
    <n v="7026.488139407621"/>
  </r>
  <r>
    <n v="471.57010791489103"/>
    <n v="403.78821554042599"/>
    <n v="33"/>
    <n v="14.3736617815263"/>
    <n v="171"/>
    <n v="13.552252605463201"/>
    <n v="2"/>
    <x v="3"/>
    <s v="Fabric"/>
    <s v="Green"/>
    <x v="0"/>
    <s v="Spring"/>
    <s v="Retail"/>
    <x v="1"/>
    <n v="15561.813561191404"/>
    <n v="550.73020489523958"/>
    <n v="18174.096761542907"/>
  </r>
  <r>
    <n v="73.516045678710697"/>
    <n v="54.312043764207701"/>
    <n v="47"/>
    <n v="26.1221910634731"/>
    <n v="192"/>
    <n v="29.060743506391201"/>
    <n v="2"/>
    <x v="0"/>
    <s v="Wood"/>
    <s v="Green"/>
    <x v="2"/>
    <s v="Summer"/>
    <s v="Online"/>
    <x v="0"/>
    <n v="3455.2541468994027"/>
    <n v="99.51032216165612"/>
    <n v="4676.9851415978374"/>
  </r>
  <r>
    <n v="238.456993583372"/>
    <n v="196.503927923693"/>
    <n v="46"/>
    <n v="17.593556401611799"/>
    <n v="92"/>
    <n v="2.5153715401344301"/>
    <n v="6"/>
    <x v="1"/>
    <s v="Wood"/>
    <s v="Red"/>
    <x v="2"/>
    <s v="Fall"/>
    <s v="Retail"/>
    <x v="1"/>
    <n v="10969.021704835111"/>
    <n v="289.36692711252499"/>
    <n v="13310.878647176149"/>
  </r>
  <r>
    <n v="167.07100593292299"/>
    <n v="112.24988738179201"/>
    <n v="16"/>
    <n v="32.813065465793997"/>
    <n v="87"/>
    <n v="10.4114107786133"/>
    <n v="8"/>
    <x v="2"/>
    <s v="Plastic"/>
    <s v="Blue"/>
    <x v="2"/>
    <s v="Spring"/>
    <s v="Retail"/>
    <x v="0"/>
    <n v="2673.1360949267678"/>
    <n v="248.6659156146859"/>
    <n v="3978.6546498349744"/>
  </r>
  <r>
    <n v="378.86943424132801"/>
    <n v="303.07432029163499"/>
    <n v="29"/>
    <n v="20.005602748469201"/>
    <n v="79"/>
    <n v="12.5722404937632"/>
    <n v="7"/>
    <x v="4"/>
    <s v="Metal"/>
    <s v="Brown"/>
    <x v="1"/>
    <s v="Winter"/>
    <s v="Retail"/>
    <x v="2"/>
    <n v="10987.213592998512"/>
    <n v="473.61996247065645"/>
    <n v="13734.978911649037"/>
  </r>
  <r>
    <n v="491.58369072376098"/>
    <n v="425.32636299290101"/>
    <n v="9"/>
    <n v="13.478341324405701"/>
    <n v="152"/>
    <n v="0.50764030394829296"/>
    <n v="4"/>
    <x v="1"/>
    <s v="Fabric"/>
    <s v="Black"/>
    <x v="2"/>
    <s v="Spring"/>
    <s v="Online"/>
    <x v="2"/>
    <n v="4424.2532165138491"/>
    <n v="568.16258292841201"/>
    <n v="5113.4632463557082"/>
  </r>
  <r>
    <n v="165.438528099911"/>
    <n v="120.5797364541"/>
    <n v="33"/>
    <n v="27.115081451111699"/>
    <n v="91"/>
    <n v="10.948715630046699"/>
    <n v="2"/>
    <x v="0"/>
    <s v="Wood"/>
    <s v="Green"/>
    <x v="0"/>
    <s v="Winter"/>
    <s v="Retail"/>
    <x v="3"/>
    <n v="5459.4714272970632"/>
    <n v="226.9859545619735"/>
    <n v="7490.5365005451258"/>
  </r>
  <r>
    <n v="344.37857066333299"/>
    <n v="197.09269803079701"/>
    <n v="49"/>
    <n v="42.7685939775048"/>
    <n v="46"/>
    <n v="8.2112975151852705"/>
    <n v="9"/>
    <x v="2"/>
    <s v="Wood"/>
    <s v="Green"/>
    <x v="2"/>
    <s v="Summer"/>
    <s v="Retail"/>
    <x v="3"/>
    <n v="16874.549962503315"/>
    <n v="601.73005452281325"/>
    <n v="29484.772671617848"/>
  </r>
  <r>
    <n v="139.14393474188299"/>
    <n v="84.532590492755801"/>
    <n v="29"/>
    <n v="39.248095398792003"/>
    <n v="183"/>
    <n v="15.181088106824401"/>
    <n v="4"/>
    <x v="2"/>
    <s v="Metal"/>
    <s v="Brown"/>
    <x v="2"/>
    <s v="Winter"/>
    <s v="Online"/>
    <x v="1"/>
    <n v="4035.1741075146065"/>
    <n v="229.03633335491548"/>
    <n v="6642.0536672925491"/>
  </r>
  <r>
    <n v="304.39861455722399"/>
    <n v="176.38616087736199"/>
    <n v="13"/>
    <n v="42.054216924103699"/>
    <n v="37"/>
    <n v="10.092316415498001"/>
    <n v="9"/>
    <x v="2"/>
    <s v="Plastic"/>
    <s v="Blue"/>
    <x v="2"/>
    <s v="Winter"/>
    <s v="Online"/>
    <x v="0"/>
    <n v="3957.1819892439121"/>
    <n v="525.31624977529145"/>
    <n v="6829.1112470787884"/>
  </r>
  <r>
    <n v="258.76961900975101"/>
    <n v="154.93644909720601"/>
    <n v="21"/>
    <n v="40.125718896170604"/>
    <n v="138"/>
    <n v="21.785464048393798"/>
    <n v="5"/>
    <x v="0"/>
    <s v="Glass"/>
    <s v="White"/>
    <x v="2"/>
    <s v="Fall"/>
    <s v="Retail"/>
    <x v="0"/>
    <n v="5434.1619992047708"/>
    <n v="432.18826888461933"/>
    <n v="9075.9536465770052"/>
  </r>
  <r>
    <n v="487.40239833419099"/>
    <n v="303.44024912723302"/>
    <n v="21"/>
    <n v="37.743382025958503"/>
    <n v="194"/>
    <n v="15.297974862229401"/>
    <n v="7"/>
    <x v="1"/>
    <s v="Plastic"/>
    <s v="Red"/>
    <x v="0"/>
    <s v="Spring"/>
    <s v="Online"/>
    <x v="0"/>
    <n v="10235.45036501801"/>
    <n v="782.89250877299207"/>
    <n v="16440.742684232835"/>
  </r>
  <r>
    <n v="323.83727271340899"/>
    <n v="233.82784095399299"/>
    <n v="5"/>
    <n v="27.794648529872401"/>
    <n v="14"/>
    <n v="3.8928670048879299"/>
    <n v="5"/>
    <x v="4"/>
    <s v="Wood"/>
    <s v="Blue"/>
    <x v="2"/>
    <s v="Winter"/>
    <s v="Retail"/>
    <x v="3"/>
    <n v="1619.186363567045"/>
    <n v="448.49483607511439"/>
    <n v="2242.4741803755719"/>
  </r>
  <r>
    <n v="207.27786743906799"/>
    <n v="152.389994130448"/>
    <n v="10"/>
    <n v="26.480334821446601"/>
    <n v="0"/>
    <n v="22.501839724330399"/>
    <n v="2"/>
    <x v="2"/>
    <s v="Wood"/>
    <s v="Blue"/>
    <x v="0"/>
    <s v="Fall"/>
    <s v="Retail"/>
    <x v="3"/>
    <n v="2072.77867439068"/>
    <n v="281.93527124431671"/>
    <n v="2819.3527124431671"/>
  </r>
  <r>
    <n v="101.34310319957"/>
    <n v="67.960674759513907"/>
    <n v="6"/>
    <n v="32.940010110325503"/>
    <n v="134"/>
    <n v="2.97686688248029"/>
    <n v="6"/>
    <x v="2"/>
    <s v="Fabric"/>
    <s v="Blue"/>
    <x v="2"/>
    <s v="Fall"/>
    <s v="Online"/>
    <x v="0"/>
    <n v="608.05861919741994"/>
    <n v="151.12305171279814"/>
    <n v="906.73831027678887"/>
  </r>
  <r>
    <n v="118.06107293072"/>
    <n v="88.093431493163706"/>
    <n v="13"/>
    <n v="25.383168807166498"/>
    <n v="0"/>
    <n v="25.171475042380699"/>
    <n v="7"/>
    <x v="1"/>
    <s v="Plastic"/>
    <s v="Blue"/>
    <x v="1"/>
    <s v="Fall"/>
    <s v="Online"/>
    <x v="3"/>
    <n v="1534.79394809936"/>
    <n v="158.22311272588465"/>
    <n v="2056.9004654365003"/>
  </r>
  <r>
    <n v="151.392618478055"/>
    <n v="80.636245875210804"/>
    <n v="1"/>
    <n v="46.737002975545302"/>
    <n v="48"/>
    <n v="27.942665822586498"/>
    <n v="6"/>
    <x v="2"/>
    <s v="Glass"/>
    <s v="White"/>
    <x v="1"/>
    <s v="Summer"/>
    <s v="Online"/>
    <x v="0"/>
    <n v="151.392618478055"/>
    <n v="284.23601174478773"/>
    <n v="284.23601174478773"/>
  </r>
  <r>
    <n v="162.93499760313401"/>
    <n v="87.189009279428902"/>
    <n v="20"/>
    <n v="46.488470517673598"/>
    <n v="95"/>
    <n v="9.6733587055456098"/>
    <n v="3"/>
    <x v="2"/>
    <s v="Fabric"/>
    <s v="Brown"/>
    <x v="0"/>
    <s v="Summer"/>
    <s v="Retail"/>
    <x v="1"/>
    <n v="3258.69995206268"/>
    <n v="304.48577938133428"/>
    <n v="6089.7155876266861"/>
  </r>
  <r>
    <n v="432.77722602851202"/>
    <n v="246.13416389568101"/>
    <n v="47"/>
    <n v="43.126821585693598"/>
    <n v="156"/>
    <n v="27.784278997887899"/>
    <n v="8"/>
    <x v="0"/>
    <s v="Glass"/>
    <s v="Black"/>
    <x v="0"/>
    <s v="Winter"/>
    <s v="Online"/>
    <x v="2"/>
    <n v="20340.529623340066"/>
    <n v="760.95136247853395"/>
    <n v="35764.714036491096"/>
  </r>
  <r>
    <n v="302.55025472713601"/>
    <n v="213.97291896376899"/>
    <n v="46"/>
    <n v="29.276900078386198"/>
    <n v="25"/>
    <n v="23.7902447736761"/>
    <n v="3"/>
    <x v="3"/>
    <s v="Fabric"/>
    <s v="Blue"/>
    <x v="1"/>
    <s v="Spring"/>
    <s v="Retail"/>
    <x v="0"/>
    <n v="13917.311717448256"/>
    <n v="427.79552234343322"/>
    <n v="19678.594027797928"/>
  </r>
  <r>
    <n v="285.52591011846403"/>
    <n v="167.20336521757"/>
    <n v="8"/>
    <n v="41.440212852067397"/>
    <n v="86"/>
    <n v="27.673068330113001"/>
    <n v="5"/>
    <x v="1"/>
    <s v="Plastic"/>
    <s v="Blue"/>
    <x v="1"/>
    <s v="Summer"/>
    <s v="Online"/>
    <x v="3"/>
    <n v="2284.2072809477122"/>
    <n v="487.58017066758458"/>
    <n v="3900.6413653406767"/>
  </r>
  <r>
    <n v="101.64599234114699"/>
    <n v="62.340885893683101"/>
    <n v="10"/>
    <n v="38.668623860296897"/>
    <n v="172"/>
    <n v="19.9881041076254"/>
    <n v="9"/>
    <x v="1"/>
    <s v="Wood"/>
    <s v="Red"/>
    <x v="2"/>
    <s v="Summer"/>
    <s v="Retail"/>
    <x v="1"/>
    <n v="1016.45992341147"/>
    <n v="165.73245007516809"/>
    <n v="1657.3245007516809"/>
  </r>
  <r>
    <n v="437.06286200724497"/>
    <n v="288.51618055402503"/>
    <n v="9"/>
    <n v="33.987486553080203"/>
    <n v="92"/>
    <n v="7.0693211826426499"/>
    <n v="5"/>
    <x v="1"/>
    <s v="Glass"/>
    <s v="Green"/>
    <x v="1"/>
    <s v="Winter"/>
    <s v="Retail"/>
    <x v="3"/>
    <n v="3933.5657580652046"/>
    <n v="662.0909266826875"/>
    <n v="5958.8183401441875"/>
  </r>
  <r>
    <n v="375.26643644381699"/>
    <n v="309.49966111264001"/>
    <n v="49"/>
    <n v="17.525355039584799"/>
    <n v="101"/>
    <n v="26.8356971073291"/>
    <n v="7"/>
    <x v="0"/>
    <s v="Plastic"/>
    <s v="White"/>
    <x v="0"/>
    <s v="Winter"/>
    <s v="Online"/>
    <x v="3"/>
    <n v="18388.055385747033"/>
    <n v="455.00824723032281"/>
    <n v="22295.404114285819"/>
  </r>
  <r>
    <n v="80.450762855000704"/>
    <n v="40.671469191096001"/>
    <n v="41"/>
    <n v="49.445514563485503"/>
    <n v="70"/>
    <n v="5.5279522851223097"/>
    <n v="7"/>
    <x v="0"/>
    <s v="Glass"/>
    <s v="Blue"/>
    <x v="0"/>
    <s v="Summer"/>
    <s v="Online"/>
    <x v="3"/>
    <n v="3298.4812770550288"/>
    <n v="159.13674555352654"/>
    <n v="6524.6065676945882"/>
  </r>
  <r>
    <n v="368.52579375339502"/>
    <n v="279.98803494643602"/>
    <n v="3"/>
    <n v="24.024847190534999"/>
    <n v="139"/>
    <n v="6.3918165305260599"/>
    <n v="5"/>
    <x v="4"/>
    <s v="Plastic"/>
    <s v="Black"/>
    <x v="1"/>
    <s v="Winter"/>
    <s v="Retail"/>
    <x v="0"/>
    <n v="1105.5773812601851"/>
    <n v="485.0609444348284"/>
    <n v="1455.1828333044853"/>
  </r>
  <r>
    <n v="294.59219780418999"/>
    <n v="226.11442183766201"/>
    <n v="11"/>
    <n v="23.244938758372498"/>
    <n v="94"/>
    <n v="8.1318897042109093"/>
    <n v="2"/>
    <x v="0"/>
    <s v="Fabric"/>
    <s v="Black"/>
    <x v="0"/>
    <s v="Fall"/>
    <s v="Online"/>
    <x v="1"/>
    <n v="3240.51417584609"/>
    <n v="383.80817243673863"/>
    <n v="4221.8898968041249"/>
  </r>
  <r>
    <n v="86.776405586050203"/>
    <n v="71.109993960973398"/>
    <n v="12"/>
    <n v="18.053768785734501"/>
    <n v="159"/>
    <n v="9.12738934459753"/>
    <n v="5"/>
    <x v="1"/>
    <s v="Plastic"/>
    <s v="Black"/>
    <x v="2"/>
    <s v="Winter"/>
    <s v="Online"/>
    <x v="0"/>
    <n v="1041.3168670326024"/>
    <n v="105.89432155721134"/>
    <n v="1270.731858686536"/>
  </r>
  <r>
    <n v="256.23528868789498"/>
    <n v="223.71933178978799"/>
    <n v="10"/>
    <n v="12.6898824375874"/>
    <n v="117"/>
    <n v="15.4343892639309"/>
    <n v="7"/>
    <x v="4"/>
    <s v="Fabric"/>
    <s v="Red"/>
    <x v="2"/>
    <s v="Fall"/>
    <s v="Online"/>
    <x v="2"/>
    <n v="2562.3528868789499"/>
    <n v="293.47720039974547"/>
    <n v="2934.7720039974547"/>
  </r>
  <r>
    <n v="268.11332920852101"/>
    <n v="136.21635489421701"/>
    <n v="25"/>
    <n v="49.194486042028402"/>
    <n v="147"/>
    <n v="21.403720813021302"/>
    <n v="7"/>
    <x v="3"/>
    <s v="Wood"/>
    <s v="Black"/>
    <x v="1"/>
    <s v="Summer"/>
    <s v="Online"/>
    <x v="0"/>
    <n v="6702.8332302130257"/>
    <n v="527.72486354594378"/>
    <n v="13193.121588648595"/>
  </r>
  <r>
    <n v="124.598543073474"/>
    <n v="69.963761798891795"/>
    <n v="49"/>
    <n v="43.848651779471297"/>
    <n v="118"/>
    <n v="27.786245232020502"/>
    <n v="4"/>
    <x v="2"/>
    <s v="Fabric"/>
    <s v="Brown"/>
    <x v="0"/>
    <s v="Spring"/>
    <s v="Online"/>
    <x v="2"/>
    <n v="6105.3286106002261"/>
    <n v="221.8976872721309"/>
    <n v="10872.986676334414"/>
  </r>
  <r>
    <n v="475.56416615012699"/>
    <n v="406.35460808463"/>
    <n v="49"/>
    <n v="14.553148237760199"/>
    <n v="50"/>
    <n v="2.65312762006507"/>
    <n v="1"/>
    <x v="2"/>
    <s v="Metal"/>
    <s v="Red"/>
    <x v="1"/>
    <s v="Fall"/>
    <s v="Online"/>
    <x v="1"/>
    <n v="23302.644141356224"/>
    <n v="556.56136691075335"/>
    <n v="27271.506978626916"/>
  </r>
  <r>
    <n v="432.48891716629703"/>
    <n v="295.56613716751298"/>
    <n v="25"/>
    <n v="31.6592575125193"/>
    <n v="80"/>
    <n v="28.631080866847"/>
    <n v="6"/>
    <x v="4"/>
    <s v="Wood"/>
    <s v="White"/>
    <x v="0"/>
    <s v="Spring"/>
    <s v="Online"/>
    <x v="1"/>
    <n v="10812.222929157426"/>
    <n v="632.84199355241776"/>
    <n v="15821.049838810444"/>
  </r>
  <r>
    <n v="351.06005179809802"/>
    <n v="254.81211347852999"/>
    <n v="11"/>
    <n v="27.4163744426614"/>
    <n v="35"/>
    <n v="27.639689012904402"/>
    <n v="3"/>
    <x v="3"/>
    <s v="Plastic"/>
    <s v="Black"/>
    <x v="0"/>
    <s v="Summer"/>
    <s v="Retail"/>
    <x v="0"/>
    <n v="3861.6605697790783"/>
    <n v="483.66287727081436"/>
    <n v="5320.291649978958"/>
  </r>
  <r>
    <n v="258.03300245027299"/>
    <n v="197.44966125829299"/>
    <n v="36"/>
    <n v="23.478911851074098"/>
    <n v="66"/>
    <n v="1.6199787654311599"/>
    <n v="5"/>
    <x v="2"/>
    <s v="Plastic"/>
    <s v="Green"/>
    <x v="0"/>
    <s v="Winter"/>
    <s v="Online"/>
    <x v="0"/>
    <n v="9289.1880882098267"/>
    <n v="337.20508776363357"/>
    <n v="12139.383159490808"/>
  </r>
  <r>
    <n v="235.294493713028"/>
    <n v="181.55950001740501"/>
    <n v="39"/>
    <n v="22.837335820174498"/>
    <n v="128"/>
    <n v="10.809634130746799"/>
    <n v="4"/>
    <x v="4"/>
    <s v="Metal"/>
    <s v="Blue"/>
    <x v="2"/>
    <s v="Fall"/>
    <s v="Retail"/>
    <x v="3"/>
    <n v="9176.4852548080926"/>
    <n v="304.93308676419019"/>
    <n v="11892.390383803417"/>
  </r>
  <r>
    <n v="342.93806021792898"/>
    <n v="299.28072872497802"/>
    <n v="26"/>
    <n v="12.730383867339601"/>
    <n v="113"/>
    <n v="24.394301708979999"/>
    <n v="2"/>
    <x v="0"/>
    <s v="Plastic"/>
    <s v="White"/>
    <x v="0"/>
    <s v="Fall"/>
    <s v="Online"/>
    <x v="2"/>
    <n v="8916.3895656661534"/>
    <n v="392.96386923098362"/>
    <n v="10217.060600005574"/>
  </r>
  <r>
    <n v="295.44434123310702"/>
    <n v="265.53939616452197"/>
    <n v="14"/>
    <n v="10.122023303533201"/>
    <n v="154"/>
    <n v="18.347296364382"/>
    <n v="7"/>
    <x v="1"/>
    <s v="Wood"/>
    <s v="Brown"/>
    <x v="2"/>
    <s v="Summer"/>
    <s v="Retail"/>
    <x v="3"/>
    <n v="4136.2207772634983"/>
    <n v="328.71716975880838"/>
    <n v="4602.0403766233176"/>
  </r>
  <r>
    <n v="78.022897646848506"/>
    <n v="61.486957568955802"/>
    <n v="39"/>
    <n v="21.1937015627623"/>
    <n v="110"/>
    <n v="23.372818301453101"/>
    <n v="5"/>
    <x v="3"/>
    <s v="Wood"/>
    <s v="Green"/>
    <x v="0"/>
    <s v="Summer"/>
    <s v="Retail"/>
    <x v="3"/>
    <n v="3042.8930082270917"/>
    <n v="99.005916016962658"/>
    <n v="3861.2307246615437"/>
  </r>
  <r>
    <n v="280.62619194664899"/>
    <n v="172.55381364754501"/>
    <n v="40"/>
    <n v="38.511151631793901"/>
    <n v="167"/>
    <n v="21.571000163696599"/>
    <n v="7"/>
    <x v="2"/>
    <s v="Fabric"/>
    <s v="White"/>
    <x v="1"/>
    <s v="Winter"/>
    <s v="Online"/>
    <x v="1"/>
    <n v="11225.047677865959"/>
    <n v="456.38550630548445"/>
    <n v="18255.420252219377"/>
  </r>
  <r>
    <n v="412.88162775477701"/>
    <n v="351.73425542957398"/>
    <n v="1"/>
    <n v="14.8099039082262"/>
    <n v="141"/>
    <n v="14.9031033938149"/>
    <n v="9"/>
    <x v="1"/>
    <s v="Glass"/>
    <s v="Brown"/>
    <x v="2"/>
    <s v="Spring"/>
    <s v="Online"/>
    <x v="0"/>
    <n v="412.88162775477701"/>
    <n v="484.65918774171456"/>
    <n v="484.65918774171456"/>
  </r>
  <r>
    <n v="256.65794491863102"/>
    <n v="133.38214796853401"/>
    <n v="4"/>
    <n v="48.031163418369502"/>
    <n v="99"/>
    <n v="1.23654137855098"/>
    <n v="4"/>
    <x v="4"/>
    <s v="Plastic"/>
    <s v="Black"/>
    <x v="2"/>
    <s v="Fall"/>
    <s v="Online"/>
    <x v="1"/>
    <n v="1026.6317796745241"/>
    <n v="493.86894493103256"/>
    <n v="1975.4757797241302"/>
  </r>
  <r>
    <n v="73.3804598994207"/>
    <n v="43.472957652862704"/>
    <n v="30"/>
    <n v="40.756765885020101"/>
    <n v="196"/>
    <n v="17.528046061935001"/>
    <n v="5"/>
    <x v="2"/>
    <s v="Metal"/>
    <s v="White"/>
    <x v="2"/>
    <s v="Spring"/>
    <s v="Online"/>
    <x v="0"/>
    <n v="2201.4137969826211"/>
    <n v="123.86302165240191"/>
    <n v="3715.8906495720576"/>
  </r>
  <r>
    <n v="403.825189722814"/>
    <n v="346.86737790513899"/>
    <n v="12"/>
    <n v="14.104571301451299"/>
    <n v="108"/>
    <n v="1.4569995917788701"/>
    <n v="9"/>
    <x v="1"/>
    <s v="Wood"/>
    <s v="White"/>
    <x v="1"/>
    <s v="Fall"/>
    <s v="Retail"/>
    <x v="1"/>
    <n v="4845.902276673768"/>
    <n v="470.1358335843978"/>
    <n v="5641.6300030127732"/>
  </r>
  <r>
    <n v="140.61370196118801"/>
    <n v="84.716465883138596"/>
    <n v="35"/>
    <n v="39.752339422425798"/>
    <n v="119"/>
    <n v="18.111801526053899"/>
    <n v="4"/>
    <x v="0"/>
    <s v="Wood"/>
    <s v="White"/>
    <x v="2"/>
    <s v="Fall"/>
    <s v="Retail"/>
    <x v="1"/>
    <n v="4921.47956864158"/>
    <n v="233.39280000778689"/>
    <n v="8168.7480002725415"/>
  </r>
  <r>
    <n v="166.37937569961699"/>
    <n v="97.874402068738902"/>
    <n v="13"/>
    <n v="41.17395761513"/>
    <n v="78"/>
    <n v="24.012325874810301"/>
    <n v="5"/>
    <x v="3"/>
    <s v="Wood"/>
    <s v="Red"/>
    <x v="1"/>
    <s v="Winter"/>
    <s v="Online"/>
    <x v="1"/>
    <n v="2162.9318840950209"/>
    <n v="282.83285591622536"/>
    <n v="3676.8271269109296"/>
  </r>
  <r>
    <n v="124.11785904453301"/>
    <n v="68.9164557880529"/>
    <n v="31"/>
    <n v="44.4749882743901"/>
    <n v="133"/>
    <n v="17.549752461057501"/>
    <n v="5"/>
    <x v="4"/>
    <s v="Glass"/>
    <s v="Green"/>
    <x v="0"/>
    <s v="Fall"/>
    <s v="Retail"/>
    <x v="2"/>
    <n v="3847.6536303805233"/>
    <n v="223.53504337449044"/>
    <n v="6929.5863446092035"/>
  </r>
  <r>
    <n v="198.59677919217299"/>
    <n v="167.545120810009"/>
    <n v="38"/>
    <n v="15.635529694123299"/>
    <n v="160"/>
    <n v="29.910654136850901"/>
    <n v="8"/>
    <x v="2"/>
    <s v="Glass"/>
    <s v="Brown"/>
    <x v="0"/>
    <s v="Fall"/>
    <s v="Online"/>
    <x v="1"/>
    <n v="7546.6776093025737"/>
    <n v="235.40333800725475"/>
    <n v="8945.3268442756798"/>
  </r>
  <r>
    <n v="390.53817755988501"/>
    <n v="273.38582526724502"/>
    <n v="43"/>
    <n v="29.997669632356502"/>
    <n v="182"/>
    <n v="13.675995005412901"/>
    <n v="4"/>
    <x v="0"/>
    <s v="Plastic"/>
    <s v="Black"/>
    <x v="1"/>
    <s v="Summer"/>
    <s v="Retail"/>
    <x v="2"/>
    <n v="16793.141635075055"/>
    <n v="557.89310942768236"/>
    <n v="23989.403705390341"/>
  </r>
  <r>
    <n v="283.723636776771"/>
    <n v="218.455079990965"/>
    <n v="23"/>
    <n v="23.004271877833801"/>
    <n v="18"/>
    <n v="22.464823908119602"/>
    <n v="4"/>
    <x v="3"/>
    <s v="Metal"/>
    <s v="Blue"/>
    <x v="2"/>
    <s v="Winter"/>
    <s v="Online"/>
    <x v="1"/>
    <n v="6525.6436458657327"/>
    <n v="368.49269913597999"/>
    <n v="8475.3320801275404"/>
  </r>
  <r>
    <n v="142.19657336782001"/>
    <n v="84.696054933072105"/>
    <n v="4"/>
    <n v="40.437344636998802"/>
    <n v="126"/>
    <n v="20.016398752257199"/>
    <n v="7"/>
    <x v="3"/>
    <s v="Glass"/>
    <s v="Black"/>
    <x v="2"/>
    <s v="Summer"/>
    <s v="Retail"/>
    <x v="0"/>
    <n v="568.78629347128003"/>
    <n v="238.73444274975839"/>
    <n v="954.93777099903355"/>
  </r>
  <r>
    <n v="445.02353516841799"/>
    <n v="357.45009876779602"/>
    <n v="16"/>
    <n v="19.678383159551299"/>
    <n v="28"/>
    <n v="29.742950746742601"/>
    <n v="5"/>
    <x v="0"/>
    <s v="Fabric"/>
    <s v="Black"/>
    <x v="1"/>
    <s v="Fall"/>
    <s v="Online"/>
    <x v="2"/>
    <n v="7120.3765626946879"/>
    <n v="554.05201323625647"/>
    <n v="8864.8322117801035"/>
  </r>
  <r>
    <n v="445.81183472818799"/>
    <n v="358.43370392535297"/>
    <n v="7"/>
    <n v="19.599778201515999"/>
    <n v="188"/>
    <n v="21.3965701523131"/>
    <n v="6"/>
    <x v="2"/>
    <s v="Glass"/>
    <s v="Red"/>
    <x v="0"/>
    <s v="Winter"/>
    <s v="Retail"/>
    <x v="0"/>
    <n v="3120.682843097316"/>
    <n v="554.49080208457087"/>
    <n v="3881.435614591996"/>
  </r>
  <r>
    <n v="441.76029127070302"/>
    <n v="276.11750344900599"/>
    <n v="22"/>
    <n v="37.496079003667901"/>
    <n v="197"/>
    <n v="4.9209219437816802"/>
    <n v="6"/>
    <x v="3"/>
    <s v="Wood"/>
    <s v="Red"/>
    <x v="1"/>
    <s v="Fall"/>
    <s v="Online"/>
    <x v="0"/>
    <n v="9718.7264079554661"/>
    <n v="706.77212601850488"/>
    <n v="15548.986772407108"/>
  </r>
  <r>
    <n v="157.458295121692"/>
    <n v="104.59530245280099"/>
    <n v="29"/>
    <n v="33.572694679588601"/>
    <n v="23"/>
    <n v="28.6655311925172"/>
    <n v="6"/>
    <x v="4"/>
    <s v="Metal"/>
    <s v="White"/>
    <x v="2"/>
    <s v="Winter"/>
    <s v="Online"/>
    <x v="0"/>
    <n v="4566.2905585290682"/>
    <n v="237.03851053748696"/>
    <n v="6874.1168055871221"/>
  </r>
  <r>
    <n v="253.05770488144401"/>
    <n v="147.75434857769801"/>
    <n v="11"/>
    <n v="41.612388902791899"/>
    <n v="150"/>
    <n v="20.033316793372801"/>
    <n v="5"/>
    <x v="1"/>
    <s v="Plastic"/>
    <s v="Black"/>
    <x v="2"/>
    <s v="Spring"/>
    <s v="Retail"/>
    <x v="2"/>
    <n v="2783.6347536958842"/>
    <n v="433.40993085011553"/>
    <n v="4767.5092393512705"/>
  </r>
  <r>
    <n v="493.24534526339301"/>
    <n v="439.29634427956802"/>
    <n v="33"/>
    <n v="10.9375590670838"/>
    <n v="9"/>
    <n v="1.7801469241916901"/>
    <n v="5"/>
    <x v="4"/>
    <s v="Glass"/>
    <s v="Green"/>
    <x v="2"/>
    <s v="Spring"/>
    <s v="Retail"/>
    <x v="3"/>
    <n v="16277.096393691969"/>
    <n v="553.8197023309931"/>
    <n v="18276.05017692277"/>
  </r>
  <r>
    <n v="397.405614339495"/>
    <n v="301.329242671771"/>
    <n v="29"/>
    <n v="24.175896917663501"/>
    <n v="181"/>
    <n v="19.727049173538301"/>
    <n v="9"/>
    <x v="3"/>
    <s v="Wood"/>
    <s v="Red"/>
    <x v="2"/>
    <s v="Winter"/>
    <s v="Retail"/>
    <x v="2"/>
    <n v="11524.762815845355"/>
    <n v="524.11515360485953"/>
    <n v="15199.339454540926"/>
  </r>
  <r>
    <n v="62.225339551501897"/>
    <n v="54.373593897071402"/>
    <n v="39"/>
    <n v="12.618244771379301"/>
    <n v="104"/>
    <n v="26.4935822002432"/>
    <n v="8"/>
    <x v="1"/>
    <s v="Fabric"/>
    <s v="Brown"/>
    <x v="0"/>
    <s v="Fall"/>
    <s v="Retail"/>
    <x v="3"/>
    <n v="2426.7882425085741"/>
    <n v="71.210905970816242"/>
    <n v="2777.2253328618335"/>
  </r>
  <r>
    <n v="79.342066067221396"/>
    <n v="49.299527372195698"/>
    <n v="12"/>
    <n v="37.864578254834598"/>
    <n v="168"/>
    <n v="17.311255859700701"/>
    <n v="4"/>
    <x v="0"/>
    <s v="Fabric"/>
    <s v="Red"/>
    <x v="0"/>
    <s v="Winter"/>
    <s v="Retail"/>
    <x v="2"/>
    <n v="952.10479280665675"/>
    <n v="127.69216630189656"/>
    <n v="1532.3059956227587"/>
  </r>
  <r>
    <n v="258.76911956554898"/>
    <n v="210.31624904377799"/>
    <n v="7"/>
    <n v="18.724363480124399"/>
    <n v="176"/>
    <n v="10.6205891409603"/>
    <n v="7"/>
    <x v="1"/>
    <s v="Plastic"/>
    <s v="Green"/>
    <x v="0"/>
    <s v="Fall"/>
    <s v="Online"/>
    <x v="1"/>
    <n v="1811.3838369588429"/>
    <n v="318.38461148473209"/>
    <n v="2228.6922803931247"/>
  </r>
  <r>
    <n v="459.14909263770198"/>
    <n v="370.23186689021901"/>
    <n v="39"/>
    <n v="19.365654244610301"/>
    <n v="144"/>
    <n v="24.627289022118401"/>
    <n v="8"/>
    <x v="1"/>
    <s v="Plastic"/>
    <s v="Red"/>
    <x v="2"/>
    <s v="Spring"/>
    <s v="Retail"/>
    <x v="3"/>
    <n v="17906.814612870377"/>
    <n v="569.42124145282332"/>
    <n v="22207.42841666011"/>
  </r>
  <r>
    <n v="292.415809078721"/>
    <n v="227.10832335712999"/>
    <n v="42"/>
    <n v="22.333773925338299"/>
    <n v="183"/>
    <n v="23.475360246174802"/>
    <n v="9"/>
    <x v="1"/>
    <s v="Glass"/>
    <s v="Green"/>
    <x v="2"/>
    <s v="Fall"/>
    <s v="Retail"/>
    <x v="1"/>
    <n v="12281.463981306282"/>
    <n v="376.50317758148481"/>
    <n v="15813.133458422362"/>
  </r>
  <r>
    <n v="274.01562861542999"/>
    <n v="242.847882637032"/>
    <n v="48"/>
    <n v="11.374440989327899"/>
    <n v="172"/>
    <n v="16.325464626938999"/>
    <n v="5"/>
    <x v="3"/>
    <s v="Plastic"/>
    <s v="Blue"/>
    <x v="2"/>
    <s v="Summer"/>
    <s v="Retail"/>
    <x v="3"/>
    <n v="13152.75017354064"/>
    <n v="309.18352637125099"/>
    <n v="14840.809265820048"/>
  </r>
  <r>
    <n v="97.463164980483697"/>
    <n v="64.074441950993702"/>
    <n v="26"/>
    <n v="34.257786555747302"/>
    <n v="157"/>
    <n v="4.6308530968770096"/>
    <n v="3"/>
    <x v="2"/>
    <s v="Wood"/>
    <s v="Green"/>
    <x v="1"/>
    <s v="Spring"/>
    <s v="Retail"/>
    <x v="2"/>
    <n v="2534.0422894925759"/>
    <n v="148.25050735952075"/>
    <n v="3854.5131913475398"/>
  </r>
  <r>
    <n v="345.55104712593197"/>
    <n v="190.84332678054199"/>
    <n v="40"/>
    <n v="44.771307056409697"/>
    <n v="171"/>
    <n v="7.5295945656954402"/>
    <n v="4"/>
    <x v="3"/>
    <s v="Wood"/>
    <s v="Blue"/>
    <x v="2"/>
    <s v="Summer"/>
    <s v="Online"/>
    <x v="2"/>
    <n v="13822.041885037279"/>
    <n v="625.67304911393126"/>
    <n v="25026.921964557252"/>
  </r>
  <r>
    <n v="419.94642227010098"/>
    <n v="322.80590403372003"/>
    <n v="9"/>
    <n v="23.1316456302375"/>
    <n v="54"/>
    <n v="22.1545191655831"/>
    <n v="6"/>
    <x v="2"/>
    <s v="Wood"/>
    <s v="Brown"/>
    <x v="0"/>
    <s v="Spring"/>
    <s v="Online"/>
    <x v="3"/>
    <n v="3779.5178004309087"/>
    <n v="546.31899656654309"/>
    <n v="4916.8709690988881"/>
  </r>
  <r>
    <n v="221.18900337840299"/>
    <n v="175.12062485786299"/>
    <n v="41"/>
    <n v="20.827607980911701"/>
    <n v="146"/>
    <n v="24.182464961847799"/>
    <n v="5"/>
    <x v="0"/>
    <s v="Glass"/>
    <s v="White"/>
    <x v="0"/>
    <s v="Spring"/>
    <s v="Online"/>
    <x v="1"/>
    <n v="9068.7491385145222"/>
    <n v="279.37643127553196"/>
    <n v="11454.433682296811"/>
  </r>
  <r>
    <n v="399.02533291639702"/>
    <n v="291.298161166797"/>
    <n v="34"/>
    <n v="26.997577061647402"/>
    <n v="156"/>
    <n v="8.3779583412296894"/>
    <n v="9"/>
    <x v="0"/>
    <s v="Glass"/>
    <s v="White"/>
    <x v="0"/>
    <s v="Summer"/>
    <s v="Online"/>
    <x v="0"/>
    <n v="13566.861319157499"/>
    <n v="546.59190319389359"/>
    <n v="18584.124708592382"/>
  </r>
  <r>
    <n v="484.01449425536498"/>
    <n v="282.04839030685099"/>
    <n v="45"/>
    <n v="41.7272842746641"/>
    <n v="1"/>
    <n v="11.039552315603499"/>
    <n v="3"/>
    <x v="0"/>
    <s v="Plastic"/>
    <s v="Red"/>
    <x v="1"/>
    <s v="Winter"/>
    <s v="Retail"/>
    <x v="3"/>
    <n v="21780.652241491425"/>
    <n v="830.60226081916483"/>
    <n v="37377.101736862416"/>
  </r>
  <r>
    <n v="141.69490660746001"/>
    <n v="99.438988320697106"/>
    <n v="13"/>
    <n v="29.821762333225699"/>
    <n v="163"/>
    <n v="2.32895655749385"/>
    <n v="2"/>
    <x v="0"/>
    <s v="Glass"/>
    <s v="Green"/>
    <x v="0"/>
    <s v="Fall"/>
    <s v="Online"/>
    <x v="3"/>
    <n v="1842.0337858969801"/>
    <n v="201.90718849377018"/>
    <n v="2624.7934504190125"/>
  </r>
  <r>
    <n v="285.49833403763301"/>
    <n v="178.40102689647"/>
    <n v="36"/>
    <n v="37.5124105372348"/>
    <n v="146"/>
    <n v="21.4038584509949"/>
    <n v="6"/>
    <x v="0"/>
    <s v="Wood"/>
    <s v="Red"/>
    <x v="1"/>
    <s v="Spring"/>
    <s v="Online"/>
    <x v="1"/>
    <n v="10277.940025354788"/>
    <n v="456.88805808032384"/>
    <n v="16447.970090891657"/>
  </r>
  <r>
    <n v="179.21208113805901"/>
    <n v="120.248907020874"/>
    <n v="25"/>
    <n v="32.901338873332399"/>
    <n v="134"/>
    <n v="0.10732633800094001"/>
    <n v="7"/>
    <x v="4"/>
    <s v="Metal"/>
    <s v="Green"/>
    <x v="1"/>
    <s v="Fall"/>
    <s v="Retail"/>
    <x v="0"/>
    <n v="4480.3020284514751"/>
    <n v="267.08741743705701"/>
    <n v="6677.1854359264253"/>
  </r>
  <r>
    <n v="406.78448856522698"/>
    <n v="308.378207637716"/>
    <n v="24"/>
    <n v="24.191256966213398"/>
    <n v="153"/>
    <n v="1.3962456365720399"/>
    <n v="5"/>
    <x v="3"/>
    <s v="Wood"/>
    <s v="Red"/>
    <x v="1"/>
    <s v="Spring"/>
    <s v="Retail"/>
    <x v="3"/>
    <n v="9762.8277255654466"/>
    <n v="536.59310560515485"/>
    <n v="12878.234534523715"/>
  </r>
  <r>
    <n v="309.91701464651999"/>
    <n v="247.34039865338701"/>
    <n v="44"/>
    <n v="20.191410292366601"/>
    <n v="110"/>
    <n v="0.130322033522697"/>
    <n v="1"/>
    <x v="2"/>
    <s v="Metal"/>
    <s v="White"/>
    <x v="2"/>
    <s v="Fall"/>
    <s v="Retail"/>
    <x v="0"/>
    <n v="13636.34864444688"/>
    <n v="388.32538675580372"/>
    <n v="17086.317017255365"/>
  </r>
  <r>
    <n v="335.56208789763599"/>
    <n v="198.951364804913"/>
    <n v="17"/>
    <n v="40.711012363946203"/>
    <n v="37"/>
    <n v="19.359587500128502"/>
    <n v="3"/>
    <x v="0"/>
    <s v="Plastic"/>
    <s v="Brown"/>
    <x v="2"/>
    <s v="Spring"/>
    <s v="Retail"/>
    <x v="0"/>
    <n v="5704.5554942598119"/>
    <n v="565.97709166074515"/>
    <n v="9621.6105582326672"/>
  </r>
  <r>
    <n v="409.06137182715202"/>
    <n v="270.85186513860702"/>
    <n v="2"/>
    <n v="33.7869855741218"/>
    <n v="130"/>
    <n v="12.5216138310163"/>
    <n v="3"/>
    <x v="4"/>
    <s v="Fabric"/>
    <s v="White"/>
    <x v="0"/>
    <s v="Winter"/>
    <s v="Retail"/>
    <x v="2"/>
    <n v="818.12274365430403"/>
    <n v="617.79602601400006"/>
    <n v="1235.5920520280001"/>
  </r>
  <r>
    <n v="228.186712698104"/>
    <n v="138.66099397674699"/>
    <n v="13"/>
    <n v="39.233537160334798"/>
    <n v="101"/>
    <n v="8.9264028402999003"/>
    <n v="4"/>
    <x v="4"/>
    <s v="Glass"/>
    <s v="Red"/>
    <x v="0"/>
    <s v="Spring"/>
    <s v="Retail"/>
    <x v="1"/>
    <n v="2966.4272650753519"/>
    <n v="375.51422616153252"/>
    <n v="4881.6849400999226"/>
  </r>
  <r>
    <n v="461.790530783169"/>
    <n v="267.58574474981998"/>
    <n v="31"/>
    <n v="42.054735445525203"/>
    <n v="193"/>
    <n v="27.3810303107133"/>
    <n v="6"/>
    <x v="4"/>
    <s v="Glass"/>
    <s v="Green"/>
    <x v="1"/>
    <s v="Winter"/>
    <s v="Online"/>
    <x v="3"/>
    <n v="14315.506454278238"/>
    <n v="796.94265671880078"/>
    <n v="24705.222358282823"/>
  </r>
  <r>
    <n v="289.86299026076301"/>
    <n v="235.76147997840499"/>
    <n v="29"/>
    <n v="18.664511200166402"/>
    <n v="94"/>
    <n v="5.7840838402981998"/>
    <n v="5"/>
    <x v="3"/>
    <s v="Wood"/>
    <s v="Black"/>
    <x v="2"/>
    <s v="Spring"/>
    <s v="Online"/>
    <x v="3"/>
    <n v="8406.0267175621266"/>
    <n v="356.37947781209624"/>
    <n v="10335.004856550791"/>
  </r>
  <r>
    <n v="121.079670275906"/>
    <n v="104.576641713917"/>
    <n v="28"/>
    <n v="13.629892222520301"/>
    <n v="91"/>
    <n v="11.681040311442001"/>
    <n v="1"/>
    <x v="0"/>
    <s v="Wood"/>
    <s v="Brown"/>
    <x v="0"/>
    <s v="Fall"/>
    <s v="Retail"/>
    <x v="0"/>
    <n v="3390.230767725368"/>
    <n v="140.18700843566219"/>
    <n v="3925.2362361985415"/>
  </r>
  <r>
    <n v="363.15460317596097"/>
    <n v="235.357910578081"/>
    <n v="27"/>
    <n v="35.190712572616903"/>
    <n v="70"/>
    <n v="28.2093540278325"/>
    <n v="6"/>
    <x v="4"/>
    <s v="Metal"/>
    <s v="Green"/>
    <x v="0"/>
    <s v="Summer"/>
    <s v="Online"/>
    <x v="3"/>
    <n v="9805.1742857509471"/>
    <n v="560.34345938900356"/>
    <n v="15129.273403503095"/>
  </r>
  <r>
    <n v="406.96760769721402"/>
    <n v="325.78227847489802"/>
    <n v="15"/>
    <n v="19.9488430250493"/>
    <n v="170"/>
    <n v="12.8131968851112"/>
    <n v="9"/>
    <x v="4"/>
    <s v="Glass"/>
    <s v="Red"/>
    <x v="2"/>
    <s v="Spring"/>
    <s v="Retail"/>
    <x v="0"/>
    <n v="6104.5141154582107"/>
    <n v="508.38441701043843"/>
    <n v="7625.7662551565763"/>
  </r>
  <r>
    <n v="192.54275468038699"/>
    <n v="165.355354920015"/>
    <n v="31"/>
    <n v="14.1201884254235"/>
    <n v="189"/>
    <n v="16.640810569411698"/>
    <n v="1"/>
    <x v="0"/>
    <s v="Plastic"/>
    <s v="Green"/>
    <x v="1"/>
    <s v="Spring"/>
    <s v="Retail"/>
    <x v="3"/>
    <n v="5968.8253950919971"/>
    <n v="224.20025283030142"/>
    <n v="6950.2078377393445"/>
  </r>
  <r>
    <n v="435.73066564943798"/>
    <n v="365.33823901529598"/>
    <n v="40"/>
    <n v="16.155031578790702"/>
    <n v="198"/>
    <n v="2.4101059970846199"/>
    <n v="8"/>
    <x v="3"/>
    <s v="Wood"/>
    <s v="Blue"/>
    <x v="0"/>
    <s v="Winter"/>
    <s v="Online"/>
    <x v="1"/>
    <n v="17429.226625977521"/>
    <n v="519.68612291732484"/>
    <n v="20787.444916692992"/>
  </r>
  <r>
    <n v="457.764464644594"/>
    <n v="262.35642149610601"/>
    <n v="15"/>
    <n v="42.687464458430902"/>
    <n v="23"/>
    <n v="23.704991606803802"/>
    <n v="8"/>
    <x v="4"/>
    <s v="Glass"/>
    <s v="Green"/>
    <x v="0"/>
    <s v="Fall"/>
    <s v="Online"/>
    <x v="3"/>
    <n v="6866.4669696689098"/>
    <n v="798.71612784008641"/>
    <n v="11980.741917601295"/>
  </r>
  <r>
    <n v="174.60701932001399"/>
    <n v="154.09361967239701"/>
    <n v="33"/>
    <n v="11.748324739465501"/>
    <n v="166"/>
    <n v="12.682763312647101"/>
    <n v="3"/>
    <x v="2"/>
    <s v="Fabric"/>
    <s v="White"/>
    <x v="2"/>
    <s v="Winter"/>
    <s v="Online"/>
    <x v="0"/>
    <n v="5762.0316375604616"/>
    <n v="197.85122356549414"/>
    <n v="6529.0903776613068"/>
  </r>
  <r>
    <n v="492.58466272184899"/>
    <n v="320.51034630661002"/>
    <n v="20"/>
    <n v="34.932942382821402"/>
    <n v="67"/>
    <n v="24.015453737954498"/>
    <n v="9"/>
    <x v="1"/>
    <s v="Metal"/>
    <s v="White"/>
    <x v="2"/>
    <s v="Fall"/>
    <s v="Online"/>
    <x v="0"/>
    <n v="9851.6932544369793"/>
    <n v="757.04155184020476"/>
    <n v="15140.831036804095"/>
  </r>
  <r>
    <n v="113.320187621941"/>
    <n v="72.037219960254802"/>
    <n v="42"/>
    <n v="36.4303735530465"/>
    <n v="127"/>
    <n v="7.6139292766797597"/>
    <n v="8"/>
    <x v="1"/>
    <s v="Wood"/>
    <s v="Blue"/>
    <x v="1"/>
    <s v="Fall"/>
    <s v="Online"/>
    <x v="3"/>
    <n v="4759.4478801215218"/>
    <n v="178.26152827325879"/>
    <n v="7486.984187476869"/>
  </r>
  <r>
    <n v="140.90705078112001"/>
    <n v="73.972331071785405"/>
    <n v="12"/>
    <n v="47.502746908888703"/>
    <n v="92"/>
    <n v="12.674362516842301"/>
    <n v="3"/>
    <x v="1"/>
    <s v="Wood"/>
    <s v="Brown"/>
    <x v="1"/>
    <s v="Winter"/>
    <s v="Retail"/>
    <x v="3"/>
    <n v="1690.8846093734401"/>
    <n v="268.40842612578149"/>
    <n v="3220.9011135093779"/>
  </r>
  <r>
    <n v="132.90117765711099"/>
    <n v="92.295809299115902"/>
    <n v="37"/>
    <n v="30.553053835804601"/>
    <n v="43"/>
    <n v="23.5964680909503"/>
    <n v="5"/>
    <x v="3"/>
    <s v="Plastic"/>
    <s v="Green"/>
    <x v="0"/>
    <s v="Summer"/>
    <s v="Online"/>
    <x v="0"/>
    <n v="4917.3435733131064"/>
    <n v="191.37080173819155"/>
    <n v="7080.7196643130874"/>
  </r>
  <r>
    <n v="452.295369503541"/>
    <n v="245.87022617866299"/>
    <n v="9"/>
    <n v="45.639455374362797"/>
    <n v="132"/>
    <n v="29.2163330113091"/>
    <n v="3"/>
    <x v="4"/>
    <s v="Wood"/>
    <s v="Brown"/>
    <x v="1"/>
    <s v="Fall"/>
    <s v="Online"/>
    <x v="2"/>
    <n v="4070.6583255318692"/>
    <n v="832.02876758933746"/>
    <n v="7488.2589083040375"/>
  </r>
  <r>
    <n v="344.431648546232"/>
    <n v="206.45781637368299"/>
    <n v="23"/>
    <n v="40.058407162902903"/>
    <n v="54"/>
    <n v="1.7887657316180601"/>
    <n v="5"/>
    <x v="1"/>
    <s v="Glass"/>
    <s v="Black"/>
    <x v="0"/>
    <s v="Summer"/>
    <s v="Retail"/>
    <x v="2"/>
    <n v="7921.9279165633361"/>
    <n v="574.61210529104847"/>
    <n v="13216.078421694114"/>
  </r>
  <r>
    <n v="118.446927450022"/>
    <n v="74.239815615526993"/>
    <n v="8"/>
    <n v="37.322295129308699"/>
    <n v="157"/>
    <n v="24.373685322567098"/>
    <n v="9"/>
    <x v="1"/>
    <s v="Glass"/>
    <s v="Green"/>
    <x v="0"/>
    <s v="Winter"/>
    <s v="Online"/>
    <x v="3"/>
    <n v="947.57541960017602"/>
    <n v="188.97776760394575"/>
    <n v="1511.822140831566"/>
  </r>
  <r>
    <n v="248.14553826575701"/>
    <n v="204.355426495421"/>
    <n v="32"/>
    <n v="17.6469470603326"/>
    <n v="28"/>
    <n v="9.0206720288132995"/>
    <n v="4"/>
    <x v="0"/>
    <s v="Glass"/>
    <s v="White"/>
    <x v="2"/>
    <s v="Summer"/>
    <s v="Online"/>
    <x v="1"/>
    <n v="7940.6572245042244"/>
    <n v="301.31917325220559"/>
    <n v="9642.2135440705788"/>
  </r>
  <r>
    <n v="326.88411128141001"/>
    <n v="277.91538740935499"/>
    <n v="48"/>
    <n v="14.9804539841641"/>
    <n v="153"/>
    <n v="16.5222984267321"/>
    <n v="6"/>
    <x v="4"/>
    <s v="Fabric"/>
    <s v="White"/>
    <x v="0"/>
    <s v="Fall"/>
    <s v="Online"/>
    <x v="3"/>
    <n v="15690.437341507681"/>
    <n v="384.4811300457003"/>
    <n v="18455.094242193612"/>
  </r>
  <r>
    <n v="87.558838245222404"/>
    <n v="54.372858868705997"/>
    <n v="14"/>
    <n v="37.9013473015412"/>
    <n v="153"/>
    <n v="8.7027679485224301"/>
    <n v="3"/>
    <x v="4"/>
    <s v="Fabric"/>
    <s v="Brown"/>
    <x v="2"/>
    <s v="Winter"/>
    <s v="Online"/>
    <x v="1"/>
    <n v="1225.8237354331136"/>
    <n v="140.99957799470178"/>
    <n v="1973.9940919258249"/>
  </r>
  <r>
    <n v="447.087365783302"/>
    <n v="377.10891530377398"/>
    <n v="27"/>
    <n v="15.652075150217"/>
    <n v="36"/>
    <n v="18.403364177039698"/>
    <n v="3"/>
    <x v="0"/>
    <s v="Wood"/>
    <s v="Red"/>
    <x v="0"/>
    <s v="Summer"/>
    <s v="Online"/>
    <x v="3"/>
    <n v="12071.358876149154"/>
    <n v="530.05141096183377"/>
    <n v="14311.388095969513"/>
  </r>
  <r>
    <n v="411.62159094869003"/>
    <n v="346.95270037458101"/>
    <n v="25"/>
    <n v="15.710762505208301"/>
    <n v="114"/>
    <n v="10.6140849193192"/>
    <n v="5"/>
    <x v="4"/>
    <s v="Fabric"/>
    <s v="White"/>
    <x v="0"/>
    <s v="Winter"/>
    <s v="Retail"/>
    <x v="0"/>
    <n v="10290.53977371725"/>
    <n v="488.34418625998893"/>
    <n v="12208.604656499723"/>
  </r>
  <r>
    <n v="277.34304810948697"/>
    <n v="223.499774182566"/>
    <n v="13"/>
    <n v="19.413961984604999"/>
    <n v="180"/>
    <n v="10.0084467293304"/>
    <n v="8"/>
    <x v="2"/>
    <s v="Fabric"/>
    <s v="Red"/>
    <x v="0"/>
    <s v="Winter"/>
    <s v="Online"/>
    <x v="3"/>
    <n v="3605.4596254233306"/>
    <n v="344.15769150544901"/>
    <n v="4474.0499895708372"/>
  </r>
  <r>
    <n v="485.20697686662601"/>
    <n v="271.07448555027702"/>
    <n v="21"/>
    <n v="44.132195439392703"/>
    <n v="157"/>
    <n v="1.13814938807806"/>
    <n v="8"/>
    <x v="3"/>
    <s v="Plastic"/>
    <s v="White"/>
    <x v="1"/>
    <s v="Summer"/>
    <s v="Online"/>
    <x v="1"/>
    <n v="10189.346514199146"/>
    <n v="868.49121901730894"/>
    <n v="18238.315599363486"/>
  </r>
  <r>
    <n v="237.99244067379399"/>
    <n v="184.71286801161199"/>
    <n v="45"/>
    <n v="22.3870861239708"/>
    <n v="2"/>
    <n v="4.4088121771143403"/>
    <n v="3"/>
    <x v="0"/>
    <s v="Fabric"/>
    <s v="White"/>
    <x v="1"/>
    <s v="Fall"/>
    <s v="Retail"/>
    <x v="1"/>
    <n v="10709.65983032073"/>
    <n v="306.64025970463933"/>
    <n v="13798.81168670877"/>
  </r>
  <r>
    <n v="492.84964356642399"/>
    <n v="432.72673113930199"/>
    <n v="31"/>
    <n v="12.1990374167772"/>
    <n v="121"/>
    <n v="27.5123459659643"/>
    <n v="8"/>
    <x v="1"/>
    <s v="Metal"/>
    <s v="Black"/>
    <x v="2"/>
    <s v="Fall"/>
    <s v="Online"/>
    <x v="3"/>
    <n v="15278.338950559144"/>
    <n v="561.32601405055527"/>
    <n v="17401.106435567213"/>
  </r>
  <r>
    <n v="350.56399946163202"/>
    <n v="270.99164774324402"/>
    <n v="37"/>
    <n v="22.6983808493137"/>
    <n v="42"/>
    <n v="29.948322866197302"/>
    <n v="8"/>
    <x v="4"/>
    <s v="Metal"/>
    <s v="Red"/>
    <x v="0"/>
    <s v="Fall"/>
    <s v="Retail"/>
    <x v="3"/>
    <n v="12970.867980080386"/>
    <n v="453.50149623420879"/>
    <n v="16779.555360665727"/>
  </r>
  <r>
    <n v="335.60207296427302"/>
    <n v="212.31755727832399"/>
    <n v="48"/>
    <n v="36.735326035686597"/>
    <n v="6"/>
    <n v="23.415617276088099"/>
    <n v="3"/>
    <x v="2"/>
    <s v="Metal"/>
    <s v="Red"/>
    <x v="2"/>
    <s v="Fall"/>
    <s v="Retail"/>
    <x v="2"/>
    <n v="16108.899502285105"/>
    <n v="530.47309333101259"/>
    <n v="25462.708479888606"/>
  </r>
  <r>
    <n v="124.679702883103"/>
    <n v="87.304683668232599"/>
    <n v="43"/>
    <n v="29.976827302766701"/>
    <n v="124"/>
    <n v="8.6043787432046006"/>
    <n v="2"/>
    <x v="2"/>
    <s v="Wood"/>
    <s v="White"/>
    <x v="2"/>
    <s v="Spring"/>
    <s v="Retail"/>
    <x v="3"/>
    <n v="5361.2272239734293"/>
    <n v="178.05491822284887"/>
    <n v="7656.361483582501"/>
  </r>
  <r>
    <n v="446.86749123708898"/>
    <n v="338.85515767904297"/>
    <n v="5"/>
    <n v="24.170998265957799"/>
    <n v="48"/>
    <n v="12.073354153307699"/>
    <n v="2"/>
    <x v="3"/>
    <s v="Glass"/>
    <s v="Red"/>
    <x v="0"/>
    <s v="Winter"/>
    <s v="Online"/>
    <x v="3"/>
    <n v="2234.3374561854448"/>
    <n v="589.30947397198167"/>
    <n v="2946.5473698599085"/>
  </r>
  <r>
    <n v="242.37035956427599"/>
    <n v="170.68403320070101"/>
    <n v="13"/>
    <n v="29.577183650859801"/>
    <n v="120"/>
    <n v="22.185103647182402"/>
    <n v="9"/>
    <x v="2"/>
    <s v="Plastic"/>
    <s v="White"/>
    <x v="1"/>
    <s v="Winter"/>
    <s v="Online"/>
    <x v="0"/>
    <n v="3150.8146743355878"/>
    <n v="344.16453662213564"/>
    <n v="4474.1389760877637"/>
  </r>
  <r>
    <n v="123.00503260211499"/>
    <n v="67.404442504392904"/>
    <n v="28"/>
    <n v="45.201882330761201"/>
    <n v="72"/>
    <n v="29.055406706495901"/>
    <n v="7"/>
    <x v="4"/>
    <s v="Wood"/>
    <s v="White"/>
    <x v="1"/>
    <s v="Spring"/>
    <s v="Online"/>
    <x v="1"/>
    <n v="3444.14091285922"/>
    <n v="224.46944864889855"/>
    <n v="6285.1445621691591"/>
  </r>
  <r>
    <n v="55.673383989091498"/>
    <n v="34.786156549386099"/>
    <n v="43"/>
    <n v="37.5174382139191"/>
    <n v="40"/>
    <n v="13.664135121880999"/>
    <n v="6"/>
    <x v="4"/>
    <s v="Glass"/>
    <s v="Brown"/>
    <x v="2"/>
    <s v="Winter"/>
    <s v="Online"/>
    <x v="2"/>
    <n v="2393.9555115309345"/>
    <n v="89.102274935042345"/>
    <n v="3831.3978222068208"/>
  </r>
  <r>
    <n v="301.89005763727198"/>
    <n v="247.839182383337"/>
    <n v="25"/>
    <n v="17.904158777854601"/>
    <n v="105"/>
    <n v="24.8856724586512"/>
    <n v="7"/>
    <x v="2"/>
    <s v="Plastic"/>
    <s v="Green"/>
    <x v="1"/>
    <s v="Winter"/>
    <s v="Retail"/>
    <x v="0"/>
    <n v="7547.2514409317992"/>
    <n v="367.72880713942544"/>
    <n v="9193.2201784856352"/>
  </r>
  <r>
    <n v="287.32982995520399"/>
    <n v="242.669355259589"/>
    <n v="35"/>
    <n v="15.5432781561793"/>
    <n v="76"/>
    <n v="29.252067677961499"/>
    <n v="8"/>
    <x v="4"/>
    <s v="Plastic"/>
    <s v="Red"/>
    <x v="0"/>
    <s v="Summer"/>
    <s v="Retail"/>
    <x v="3"/>
    <n v="10056.544048432139"/>
    <n v="340.20954600456889"/>
    <n v="11907.334110159911"/>
  </r>
  <r>
    <n v="373.70913006612102"/>
    <n v="207.37867534673401"/>
    <n v="47"/>
    <n v="44.507998691377097"/>
    <n v="181"/>
    <n v="26.204195131680098"/>
    <n v="1"/>
    <x v="4"/>
    <s v="Plastic"/>
    <s v="Blue"/>
    <x v="0"/>
    <s v="Spring"/>
    <s v="Retail"/>
    <x v="1"/>
    <n v="17564.329113107688"/>
    <n v="673.44684144244468"/>
    <n v="31652.001547794898"/>
  </r>
  <r>
    <n v="450.61612385800998"/>
    <n v="396.972392640858"/>
    <n v="39"/>
    <n v="11.904529904051"/>
    <n v="126"/>
    <n v="6.8144924031398002"/>
    <n v="8"/>
    <x v="1"/>
    <s v="Metal"/>
    <s v="Brown"/>
    <x v="1"/>
    <s v="Winter"/>
    <s v="Online"/>
    <x v="3"/>
    <n v="17574.02883046239"/>
    <n v="511.50884758004281"/>
    <n v="19948.84505562167"/>
  </r>
  <r>
    <n v="85.732963089363196"/>
    <n v="54.142856488266602"/>
    <n v="7"/>
    <n v="36.847095286055598"/>
    <n v="196"/>
    <n v="0.24095591626868801"/>
    <n v="3"/>
    <x v="0"/>
    <s v="Metal"/>
    <s v="Red"/>
    <x v="1"/>
    <s v="Winter"/>
    <s v="Retail"/>
    <x v="3"/>
    <n v="600.13074162554233"/>
    <n v="135.75458401746806"/>
    <n v="950.28208812227649"/>
  </r>
  <r>
    <n v="379.17342065316302"/>
    <n v="290.039416670626"/>
    <n v="38"/>
    <n v="23.507450450771199"/>
    <n v="90"/>
    <n v="14.7624511616524"/>
    <n v="3"/>
    <x v="4"/>
    <s v="Metal"/>
    <s v="Red"/>
    <x v="2"/>
    <s v="Spring"/>
    <s v="Online"/>
    <x v="3"/>
    <n v="14408.589984820195"/>
    <n v="495.6998072199645"/>
    <n v="18836.59267435865"/>
  </r>
  <r>
    <n v="134.33537484391201"/>
    <n v="107.566372541623"/>
    <n v="32"/>
    <n v="19.926994161732701"/>
    <n v="154"/>
    <n v="15.940824950858"/>
    <n v="6"/>
    <x v="4"/>
    <s v="Plastic"/>
    <s v="Black"/>
    <x v="1"/>
    <s v="Spring"/>
    <s v="Retail"/>
    <x v="3"/>
    <n v="4298.7319950051842"/>
    <n v="167.76611972734568"/>
    <n v="5368.5158312750618"/>
  </r>
  <r>
    <n v="436.17967392072302"/>
    <n v="359.751614506566"/>
    <n v="3"/>
    <n v="17.522150614484602"/>
    <n v="7"/>
    <n v="6.0375109365350799"/>
    <n v="4"/>
    <x v="3"/>
    <s v="Plastic"/>
    <s v="Blue"/>
    <x v="2"/>
    <s v="Summer"/>
    <s v="Retail"/>
    <x v="1"/>
    <n v="1308.5390217621691"/>
    <n v="528.84462576363444"/>
    <n v="1586.5338772909033"/>
  </r>
  <r>
    <n v="418.57858123774503"/>
    <n v="367.63751804437197"/>
    <n v="45"/>
    <n v="12.1700119109627"/>
    <n v="31"/>
    <n v="8.54023175840452"/>
    <n v="4"/>
    <x v="0"/>
    <s v="Metal"/>
    <s v="Blue"/>
    <x v="0"/>
    <s v="Summer"/>
    <s v="Retail"/>
    <x v="0"/>
    <n v="18836.036155698526"/>
    <n v="476.57820562768683"/>
    <n v="21446.019253245908"/>
  </r>
  <r>
    <n v="293.35718974349498"/>
    <n v="183.39747456196301"/>
    <n v="39"/>
    <n v="37.483218078847003"/>
    <n v="63"/>
    <n v="22.9545948254564"/>
    <n v="4"/>
    <x v="0"/>
    <s v="Plastic"/>
    <s v="Black"/>
    <x v="0"/>
    <s v="Fall"/>
    <s v="Online"/>
    <x v="3"/>
    <n v="11440.930399996305"/>
    <n v="469.24550613222704"/>
    <n v="18300.574739156855"/>
  </r>
  <r>
    <n v="369.60925938049002"/>
    <n v="311.729403626313"/>
    <n v="37"/>
    <n v="15.6597418179378"/>
    <n v="137"/>
    <n v="14.110417761394"/>
    <n v="9"/>
    <x v="0"/>
    <s v="Metal"/>
    <s v="Black"/>
    <x v="0"/>
    <s v="Fall"/>
    <s v="Retail"/>
    <x v="3"/>
    <n v="13675.542597078131"/>
    <n v="438.23586428041062"/>
    <n v="16214.726978375193"/>
  </r>
  <r>
    <n v="191.45755093268599"/>
    <n v="105.813756275065"/>
    <n v="22"/>
    <n v="44.732523862551702"/>
    <n v="12"/>
    <n v="9.5206225080076994"/>
    <n v="8"/>
    <x v="2"/>
    <s v="Metal"/>
    <s v="Red"/>
    <x v="1"/>
    <s v="Summer"/>
    <s v="Retail"/>
    <x v="2"/>
    <n v="4212.0661205190918"/>
    <n v="346.41992780082398"/>
    <n v="7621.2384116181274"/>
  </r>
  <r>
    <n v="262.02555451976599"/>
    <n v="204.90827103845001"/>
    <n v="8"/>
    <n v="21.7983637458562"/>
    <n v="190"/>
    <n v="18.678780820857501"/>
    <n v="3"/>
    <x v="1"/>
    <s v="Metal"/>
    <s v="Green"/>
    <x v="1"/>
    <s v="Winter"/>
    <s v="Online"/>
    <x v="2"/>
    <n v="2096.2044361581279"/>
    <n v="335.06403071698082"/>
    <n v="2680.5122457358466"/>
  </r>
  <r>
    <n v="419.73660396971201"/>
    <n v="334.44238694779898"/>
    <n v="17"/>
    <n v="20.3208908194405"/>
    <n v="92"/>
    <n v="19.582792679283699"/>
    <n v="1"/>
    <x v="1"/>
    <s v="Glass"/>
    <s v="Black"/>
    <x v="1"/>
    <s v="Spring"/>
    <s v="Retail"/>
    <x v="1"/>
    <n v="7135.5222674851038"/>
    <n v="526.78375585067579"/>
    <n v="8955.3238494614889"/>
  </r>
  <r>
    <n v="256.66933872794601"/>
    <n v="197.91497982785401"/>
    <n v="27"/>
    <n v="22.8910703519471"/>
    <n v="162"/>
    <n v="23.081873305224001"/>
    <n v="1"/>
    <x v="3"/>
    <s v="Plastic"/>
    <s v="Blue"/>
    <x v="2"/>
    <s v="Summer"/>
    <s v="Retail"/>
    <x v="3"/>
    <n v="6930.0721456545425"/>
    <n v="332.86590787793051"/>
    <n v="8987.379512704123"/>
  </r>
  <r>
    <n v="211.009219396448"/>
    <n v="126.800903903864"/>
    <n v="33"/>
    <n v="39.907410554593802"/>
    <n v="60"/>
    <n v="4.7012788728875696"/>
    <n v="1"/>
    <x v="0"/>
    <s v="Wood"/>
    <s v="Blue"/>
    <x v="2"/>
    <s v="Fall"/>
    <s v="Online"/>
    <x v="3"/>
    <n v="6963.3042400827844"/>
    <n v="351.14016777085095"/>
    <n v="11587.625536438081"/>
  </r>
  <r>
    <n v="272.39560126263399"/>
    <n v="231.32304581508899"/>
    <n v="46"/>
    <n v="15.0782741193918"/>
    <n v="181"/>
    <n v="22.245517569809699"/>
    <n v="4"/>
    <x v="0"/>
    <s v="Metal"/>
    <s v="Red"/>
    <x v="2"/>
    <s v="Spring"/>
    <s v="Online"/>
    <x v="3"/>
    <n v="12530.197658081164"/>
    <n v="320.76079288072413"/>
    <n v="14754.99647251331"/>
  </r>
  <r>
    <n v="422.71216359674798"/>
    <n v="239.90749235554199"/>
    <n v="17"/>
    <n v="43.245661465184199"/>
    <n v="7"/>
    <n v="17.9828517633125"/>
    <n v="6"/>
    <x v="4"/>
    <s v="Wood"/>
    <s v="Green"/>
    <x v="0"/>
    <s v="Fall"/>
    <s v="Online"/>
    <x v="1"/>
    <n v="7186.1067811447156"/>
    <n v="744.81030791581929"/>
    <n v="12661.775234568928"/>
  </r>
  <r>
    <n v="200.84362131689201"/>
    <n v="104.730692961494"/>
    <n v="42"/>
    <n v="47.854608339166703"/>
    <n v="28"/>
    <n v="1.7271559590839101"/>
    <n v="4"/>
    <x v="2"/>
    <s v="Glass"/>
    <s v="White"/>
    <x v="2"/>
    <s v="Winter"/>
    <s v="Online"/>
    <x v="1"/>
    <n v="8435.4320953094648"/>
    <n v="385.16082614400386"/>
    <n v="16176.754698048162"/>
  </r>
  <r>
    <n v="128.19271691108401"/>
    <n v="100.885873029593"/>
    <n v="12"/>
    <n v="21.3014003755235"/>
    <n v="94"/>
    <n v="23.3233688476023"/>
    <n v="3"/>
    <x v="2"/>
    <s v="Plastic"/>
    <s v="Black"/>
    <x v="1"/>
    <s v="Winter"/>
    <s v="Retail"/>
    <x v="3"/>
    <n v="1538.3126029330081"/>
    <n v="162.89072171903561"/>
    <n v="1954.6886606284274"/>
  </r>
  <r>
    <n v="370.40630914885099"/>
    <n v="255.65083648213201"/>
    <n v="48"/>
    <n v="30.980971390690598"/>
    <n v="40"/>
    <n v="11.492408439995501"/>
    <n v="8"/>
    <x v="3"/>
    <s v="Metal"/>
    <s v="Black"/>
    <x v="1"/>
    <s v="Fall"/>
    <s v="Retail"/>
    <x v="3"/>
    <n v="17779.502839144847"/>
    <n v="536.67273592849438"/>
    <n v="25760.29132456773"/>
  </r>
  <r>
    <n v="421.69019571863601"/>
    <n v="354.06762194759"/>
    <n v="46"/>
    <n v="16.0360792016529"/>
    <n v="157"/>
    <n v="9.9114280298891195"/>
    <n v="8"/>
    <x v="1"/>
    <s v="Metal"/>
    <s v="Red"/>
    <x v="0"/>
    <s v="Spring"/>
    <s v="Online"/>
    <x v="1"/>
    <n v="19397.749003057255"/>
    <n v="502.22785180719825"/>
    <n v="23102.48118313112"/>
  </r>
  <r>
    <n v="95.286865335589994"/>
    <n v="62.256517367822397"/>
    <n v="27"/>
    <n v="34.664114357669597"/>
    <n v="148"/>
    <n v="13.442254547449"/>
    <n v="6"/>
    <x v="0"/>
    <s v="Metal"/>
    <s v="Brown"/>
    <x v="1"/>
    <s v="Fall"/>
    <s v="Retail"/>
    <x v="3"/>
    <n v="2572.7453640609297"/>
    <n v="145.84154542148684"/>
    <n v="3937.7217263801449"/>
  </r>
  <r>
    <n v="157.94335074017499"/>
    <n v="89.603069020781604"/>
    <n v="48"/>
    <n v="43.268856459691399"/>
    <n v="10"/>
    <n v="10.385252319183801"/>
    <n v="9"/>
    <x v="3"/>
    <s v="Wood"/>
    <s v="Brown"/>
    <x v="1"/>
    <s v="Spring"/>
    <s v="Retail"/>
    <x v="0"/>
    <n v="7581.2808355283996"/>
    <n v="278.40678132629768"/>
    <n v="13363.525503662288"/>
  </r>
  <r>
    <n v="113.887395392447"/>
    <n v="95.047786774920198"/>
    <n v="8"/>
    <n v="16.5423123012052"/>
    <n v="1"/>
    <n v="10.1485677662972"/>
    <n v="1"/>
    <x v="2"/>
    <s v="Glass"/>
    <s v="Green"/>
    <x v="1"/>
    <s v="Summer"/>
    <s v="Online"/>
    <x v="0"/>
    <n v="911.09916313957604"/>
    <n v="136.46123986022155"/>
    <n v="1091.6899188817724"/>
  </r>
  <r>
    <n v="206.57363521197499"/>
    <n v="148.64292081028901"/>
    <n v="23"/>
    <n v="28.043614734397099"/>
    <n v="177"/>
    <n v="24.2423300310187"/>
    <n v="8"/>
    <x v="2"/>
    <s v="Plastic"/>
    <s v="Blue"/>
    <x v="2"/>
    <s v="Fall"/>
    <s v="Retail"/>
    <x v="1"/>
    <n v="4751.193609875425"/>
    <n v="287.08172936908596"/>
    <n v="6602.8797754889774"/>
  </r>
  <r>
    <n v="252.657940507435"/>
    <n v="145.44969795692501"/>
    <n v="42"/>
    <n v="42.432168304385797"/>
    <n v="168"/>
    <n v="3.7351576309707601"/>
    <n v="6"/>
    <x v="2"/>
    <s v="Glass"/>
    <s v="Blue"/>
    <x v="2"/>
    <s v="Fall"/>
    <s v="Retail"/>
    <x v="0"/>
    <n v="10611.63350131227"/>
    <n v="438.88736654759867"/>
    <n v="18433.269394999144"/>
  </r>
  <r>
    <n v="386.97185163348701"/>
    <n v="304.99325774479701"/>
    <n v="49"/>
    <n v="21.184640056542101"/>
    <n v="193"/>
    <n v="29.118002035723698"/>
    <n v="1"/>
    <x v="0"/>
    <s v="Metal"/>
    <s v="White"/>
    <x v="1"/>
    <s v="Spring"/>
    <s v="Retail"/>
    <x v="2"/>
    <n v="18961.620730040864"/>
    <n v="490.98532559021544"/>
    <n v="24058.280953920555"/>
  </r>
  <r>
    <n v="343.01641319675298"/>
    <n v="241.63635340261999"/>
    <n v="29"/>
    <n v="29.555454460419899"/>
    <n v="130"/>
    <n v="16.647949331230201"/>
    <n v="4"/>
    <x v="0"/>
    <s v="Glass"/>
    <s v="Blue"/>
    <x v="1"/>
    <s v="Summer"/>
    <s v="Online"/>
    <x v="3"/>
    <n v="9947.4759827058369"/>
    <n v="486.93111804380243"/>
    <n v="14121.002423270271"/>
  </r>
  <r>
    <n v="329.41785536529397"/>
    <n v="244.337522314251"/>
    <n v="20"/>
    <n v="25.827480710387199"/>
    <n v="79"/>
    <n v="5.4877199526393801"/>
    <n v="5"/>
    <x v="0"/>
    <s v="Wood"/>
    <s v="Brown"/>
    <x v="1"/>
    <s v="Spring"/>
    <s v="Retail"/>
    <x v="2"/>
    <n v="6588.3571073058793"/>
    <n v="444.12385951062879"/>
    <n v="8882.4771902125758"/>
  </r>
  <r>
    <n v="208.56872597434401"/>
    <n v="142.73595466854701"/>
    <n v="16"/>
    <n v="31.564066471736702"/>
    <n v="178"/>
    <n v="3.9364644879505901"/>
    <n v="7"/>
    <x v="4"/>
    <s v="Fabric"/>
    <s v="Brown"/>
    <x v="1"/>
    <s v="Spring"/>
    <s v="Retail"/>
    <x v="2"/>
    <n v="3337.0996155895041"/>
    <n v="304.7649315519418"/>
    <n v="4876.2389048310688"/>
  </r>
  <r>
    <n v="428.65139888814099"/>
    <n v="356.41660551797401"/>
    <n v="17"/>
    <n v="16.851640647279702"/>
    <n v="195"/>
    <n v="17.745285964049401"/>
    <n v="8"/>
    <x v="1"/>
    <s v="Fabric"/>
    <s v="Black"/>
    <x v="2"/>
    <s v="Fall"/>
    <s v="Retail"/>
    <x v="2"/>
    <n v="7287.0737810983965"/>
    <n v="515.52598538929215"/>
    <n v="8763.9417516179674"/>
  </r>
  <r>
    <n v="262.07922532917399"/>
    <n v="218.00407421985801"/>
    <n v="16"/>
    <n v="16.817491372677999"/>
    <n v="86"/>
    <n v="18.989983315407802"/>
    <n v="9"/>
    <x v="2"/>
    <s v="Plastic"/>
    <s v="White"/>
    <x v="0"/>
    <s v="Fall"/>
    <s v="Online"/>
    <x v="0"/>
    <n v="4193.2676052667839"/>
    <n v="315.06530598079587"/>
    <n v="5041.0448956927339"/>
  </r>
  <r>
    <n v="490.597222106819"/>
    <n v="384.50828520567899"/>
    <n v="19"/>
    <n v="21.624447127024499"/>
    <n v="152"/>
    <n v="1.59077313089432"/>
    <n v="6"/>
    <x v="2"/>
    <s v="Plastic"/>
    <s v="Green"/>
    <x v="1"/>
    <s v="Spring"/>
    <s v="Online"/>
    <x v="3"/>
    <n v="9321.3472200295619"/>
    <n v="625.95695229345006"/>
    <n v="11893.182093575551"/>
  </r>
  <r>
    <n v="335.363962233081"/>
    <n v="181.82111053594099"/>
    <n v="8"/>
    <n v="45.783944904141499"/>
    <n v="157"/>
    <n v="7.29005742386357"/>
    <n v="9"/>
    <x v="4"/>
    <s v="Glass"/>
    <s v="White"/>
    <x v="2"/>
    <s v="Winter"/>
    <s v="Retail"/>
    <x v="3"/>
    <n v="2682.911697864648"/>
    <n v="618.56946552110742"/>
    <n v="4948.5557241688593"/>
  </r>
  <r>
    <n v="106.819133704026"/>
    <n v="89.251823985160897"/>
    <n v="38"/>
    <n v="16.4458455238372"/>
    <n v="105"/>
    <n v="23.863857636643999"/>
    <n v="4"/>
    <x v="2"/>
    <s v="Plastic"/>
    <s v="Green"/>
    <x v="1"/>
    <s v="Winter"/>
    <s v="Retail"/>
    <x v="1"/>
    <n v="4059.1270807529881"/>
    <n v="127.84419203775256"/>
    <n v="4858.0792974345977"/>
  </r>
  <r>
    <n v="354.27990293394498"/>
    <n v="272.23051691121901"/>
    <n v="38"/>
    <n v="23.159480778683601"/>
    <n v="138"/>
    <n v="1.48873883230576"/>
    <n v="8"/>
    <x v="2"/>
    <s v="Wood"/>
    <s v="Brown"/>
    <x v="0"/>
    <s v="Winter"/>
    <s v="Online"/>
    <x v="2"/>
    <n v="13462.636311489909"/>
    <n v="461.0587051260631"/>
    <n v="17520.230794790397"/>
  </r>
  <r>
    <n v="196.29680694426401"/>
    <n v="152.87785073198501"/>
    <n v="29"/>
    <n v="22.119033359827998"/>
    <n v="16"/>
    <n v="25.652659917181001"/>
    <n v="3"/>
    <x v="0"/>
    <s v="Metal"/>
    <s v="Blue"/>
    <x v="2"/>
    <s v="Fall"/>
    <s v="Online"/>
    <x v="0"/>
    <n v="5692.607401383656"/>
    <n v="252.04721437421347"/>
    <n v="7309.3692168521902"/>
  </r>
  <r>
    <n v="358.84723850874298"/>
    <n v="231.52577521636701"/>
    <n v="41"/>
    <n v="35.480686383845097"/>
    <n v="153"/>
    <n v="19.744874295790002"/>
    <n v="4"/>
    <x v="0"/>
    <s v="Metal"/>
    <s v="Red"/>
    <x v="2"/>
    <s v="Fall"/>
    <s v="Online"/>
    <x v="2"/>
    <n v="14712.736778858462"/>
    <n v="556.18576577493491"/>
    <n v="22803.61639677233"/>
  </r>
  <r>
    <n v="81.338516673082495"/>
    <n v="69.276976272052195"/>
    <n v="36"/>
    <n v="14.828817753719701"/>
    <n v="22"/>
    <n v="13.0326977808961"/>
    <n v="4"/>
    <x v="1"/>
    <s v="Glass"/>
    <s v="White"/>
    <x v="0"/>
    <s v="Summer"/>
    <s v="Online"/>
    <x v="2"/>
    <n v="2928.1866002309698"/>
    <n v="95.500044179127045"/>
    <n v="3438.0015904485736"/>
  </r>
  <r>
    <n v="128.696646729181"/>
    <n v="101.689480397713"/>
    <n v="26"/>
    <n v="20.985135990605698"/>
    <n v="183"/>
    <n v="10.3929854691274"/>
    <n v="6"/>
    <x v="2"/>
    <s v="Metal"/>
    <s v="White"/>
    <x v="0"/>
    <s v="Fall"/>
    <s v="Retail"/>
    <x v="3"/>
    <n v="3346.1128149587057"/>
    <n v="162.87650221593736"/>
    <n v="4234.7890576143718"/>
  </r>
  <r>
    <n v="435.08176650760299"/>
    <n v="237.13530688157601"/>
    <n v="31"/>
    <n v="45.496381338832201"/>
    <n v="179"/>
    <n v="0.577468915466818"/>
    <n v="9"/>
    <x v="3"/>
    <s v="Glass"/>
    <s v="Black"/>
    <x v="2"/>
    <s v="Summer"/>
    <s v="Online"/>
    <x v="1"/>
    <n v="13487.534761735693"/>
    <n v="798.26216532955777"/>
    <n v="24746.127125216291"/>
  </r>
  <r>
    <n v="152.230800660581"/>
    <n v="100.94595099807"/>
    <n v="44"/>
    <n v="33.688878623753403"/>
    <n v="47"/>
    <n v="24.756448372555202"/>
    <n v="6"/>
    <x v="2"/>
    <s v="Plastic"/>
    <s v="Black"/>
    <x v="0"/>
    <s v="Fall"/>
    <s v="Online"/>
    <x v="0"/>
    <n v="6698.1552290655636"/>
    <n v="229.57054186556377"/>
    <n v="10101.103842084805"/>
  </r>
  <r>
    <n v="426.66850635932298"/>
    <n v="364.61048722116902"/>
    <n v="12"/>
    <n v="14.544785521594299"/>
    <n v="19"/>
    <n v="4.2816556190561403"/>
    <n v="1"/>
    <x v="2"/>
    <s v="Plastic"/>
    <s v="Brown"/>
    <x v="1"/>
    <s v="Winter"/>
    <s v="Online"/>
    <x v="3"/>
    <n v="5120.0220763118759"/>
    <n v="499.2890240385986"/>
    <n v="5991.4682884631829"/>
  </r>
  <r>
    <n v="175.67423980448399"/>
    <n v="91.153617779028707"/>
    <n v="17"/>
    <n v="48.112131932104802"/>
    <n v="1"/>
    <n v="9.2862597558626394"/>
    <n v="5"/>
    <x v="1"/>
    <s v="Wood"/>
    <s v="Green"/>
    <x v="0"/>
    <s v="Winter"/>
    <s v="Online"/>
    <x v="2"/>
    <n v="2986.4620766762278"/>
    <n v="338.56515279181349"/>
    <n v="5755.6075974608293"/>
  </r>
  <r>
    <n v="339.29685952641802"/>
    <n v="300.13068565962999"/>
    <n v="15"/>
    <n v="11.543335214318001"/>
    <n v="87"/>
    <n v="17.0732094108841"/>
    <n v="9"/>
    <x v="3"/>
    <s v="Metal"/>
    <s v="Red"/>
    <x v="0"/>
    <s v="Spring"/>
    <s v="Retail"/>
    <x v="3"/>
    <n v="5089.45289289627"/>
    <n v="383.57410416556672"/>
    <n v="5753.6115624835011"/>
  </r>
  <r>
    <n v="362.36775807942303"/>
    <n v="279.62652594108101"/>
    <n v="9"/>
    <n v="22.8334972672174"/>
    <n v="30"/>
    <n v="7.3797780021376198"/>
    <n v="5"/>
    <x v="2"/>
    <s v="Wood"/>
    <s v="Black"/>
    <x v="2"/>
    <s v="Spring"/>
    <s v="Retail"/>
    <x v="2"/>
    <n v="3261.3098227148071"/>
    <n v="469.59204479468849"/>
    <n v="4226.3284031521962"/>
  </r>
  <r>
    <n v="280.694638915273"/>
    <n v="211.236860283391"/>
    <n v="39"/>
    <n v="24.744960894264899"/>
    <n v="154"/>
    <n v="14.914213912566"/>
    <n v="6"/>
    <x v="3"/>
    <s v="Fabric"/>
    <s v="Black"/>
    <x v="0"/>
    <s v="Summer"/>
    <s v="Retail"/>
    <x v="0"/>
    <n v="10947.090917695647"/>
    <n v="372.99115414834938"/>
    <n v="14546.655011785626"/>
  </r>
  <r>
    <n v="187.38980451352899"/>
    <n v="113.97492072980801"/>
    <n v="42"/>
    <n v="39.177629740480299"/>
    <n v="129"/>
    <n v="24.280284862161"/>
    <n v="3"/>
    <x v="0"/>
    <s v="Wood"/>
    <s v="Blue"/>
    <x v="2"/>
    <s v="Summer"/>
    <s v="Retail"/>
    <x v="3"/>
    <n v="7870.3717895682175"/>
    <n v="308.0935578701808"/>
    <n v="12939.929430547594"/>
  </r>
  <r>
    <n v="145.68996936699301"/>
    <n v="87.343571915564695"/>
    <n v="48"/>
    <n v="40.048328450432898"/>
    <n v="77"/>
    <n v="14.116138043708199"/>
    <n v="8"/>
    <x v="0"/>
    <s v="Glass"/>
    <s v="Blue"/>
    <x v="1"/>
    <s v="Spring"/>
    <s v="Online"/>
    <x v="3"/>
    <n v="6993.1185296156646"/>
    <n v="243.01235578817651"/>
    <n v="11664.593077832473"/>
  </r>
  <r>
    <n v="64.935209553091795"/>
    <n v="56.936703934027697"/>
    <n v="12"/>
    <n v="12.3176712204561"/>
    <n v="3"/>
    <n v="28.469320323587802"/>
    <n v="4"/>
    <x v="3"/>
    <s v="Glass"/>
    <s v="Brown"/>
    <x v="0"/>
    <s v="Summer"/>
    <s v="Retail"/>
    <x v="3"/>
    <n v="779.22251463710154"/>
    <n v="74.057350502580448"/>
    <n v="888.68820603096538"/>
  </r>
  <r>
    <n v="186.77588055832501"/>
    <n v="115.67198039351101"/>
    <n v="32"/>
    <n v="38.069101830634999"/>
    <n v="140"/>
    <n v="25.425018611290199"/>
    <n v="4"/>
    <x v="2"/>
    <s v="Wood"/>
    <s v="Brown"/>
    <x v="0"/>
    <s v="Fall"/>
    <s v="Retail"/>
    <x v="3"/>
    <n v="5976.8281778664004"/>
    <n v="301.58755335267585"/>
    <n v="9650.8017072856273"/>
  </r>
  <r>
    <n v="343.92325573907698"/>
    <n v="278.64735046573702"/>
    <n v="25"/>
    <n v="18.979788131239999"/>
    <n v="162"/>
    <n v="9.9911770609018191"/>
    <n v="5"/>
    <x v="3"/>
    <s v="Plastic"/>
    <s v="Black"/>
    <x v="2"/>
    <s v="Winter"/>
    <s v="Online"/>
    <x v="3"/>
    <n v="8598.0813934769249"/>
    <n v="424.49068918281591"/>
    <n v="10612.267229570398"/>
  </r>
  <r>
    <n v="472.23716830181701"/>
    <n v="310.37727406412"/>
    <n v="39"/>
    <n v="34.2751280717168"/>
    <n v="127"/>
    <n v="11.9988637375181"/>
    <n v="9"/>
    <x v="3"/>
    <s v="Fabric"/>
    <s v="Green"/>
    <x v="2"/>
    <s v="Spring"/>
    <s v="Retail"/>
    <x v="0"/>
    <n v="18417.249563770863"/>
    <n v="718.50603043716319"/>
    <n v="28021.735187049366"/>
  </r>
  <r>
    <n v="442.04201701837297"/>
    <n v="245.643468640262"/>
    <n v="18"/>
    <n v="44.429837168611797"/>
    <n v="199"/>
    <n v="12.699801810675799"/>
    <n v="8"/>
    <x v="0"/>
    <s v="Wood"/>
    <s v="Red"/>
    <x v="0"/>
    <s v="Spring"/>
    <s v="Retail"/>
    <x v="1"/>
    <n v="7956.7563063307134"/>
    <n v="795.46647786443111"/>
    <n v="14318.39660155976"/>
  </r>
  <r>
    <n v="394.72914944088598"/>
    <n v="199.05643085856099"/>
    <n v="15"/>
    <n v="49.5713880921856"/>
    <n v="193"/>
    <n v="18.785383587735399"/>
    <n v="7"/>
    <x v="3"/>
    <s v="Plastic"/>
    <s v="Black"/>
    <x v="2"/>
    <s v="Fall"/>
    <s v="Retail"/>
    <x v="0"/>
    <n v="5920.9372416132901"/>
    <n v="782.74839323847993"/>
    <n v="11741.225898577199"/>
  </r>
  <r>
    <n v="404.80130446398402"/>
    <n v="290.52708422713903"/>
    <n v="32"/>
    <n v="28.2297065193899"/>
    <n v="133"/>
    <n v="8.6038718756561892"/>
    <n v="5"/>
    <x v="4"/>
    <s v="Wood"/>
    <s v="Green"/>
    <x v="0"/>
    <s v="Summer"/>
    <s v="Online"/>
    <x v="3"/>
    <n v="12953.641742847489"/>
    <n v="564.02347661201577"/>
    <n v="18048.751251584505"/>
  </r>
  <r>
    <n v="349.24320656419701"/>
    <n v="310.93525267707997"/>
    <n v="6"/>
    <n v="10.968847258042601"/>
    <n v="30"/>
    <n v="29.077474164675198"/>
    <n v="9"/>
    <x v="4"/>
    <s v="Metal"/>
    <s v="Green"/>
    <x v="1"/>
    <s v="Spring"/>
    <s v="Online"/>
    <x v="2"/>
    <n v="2095.4592393851822"/>
    <n v="392.27079040122368"/>
    <n v="2353.6247424073422"/>
  </r>
  <r>
    <n v="167.12908590470099"/>
    <n v="108.241900810619"/>
    <n v="44"/>
    <n v="35.234552247631797"/>
    <n v="137"/>
    <n v="18.260526618105001"/>
    <n v="9"/>
    <x v="0"/>
    <s v="Glass"/>
    <s v="Black"/>
    <x v="0"/>
    <s v="Spring"/>
    <s v="Online"/>
    <x v="2"/>
    <n v="7353.6797798068437"/>
    <n v="258.05285334198857"/>
    <n v="11354.325547047498"/>
  </r>
  <r>
    <n v="458.23776381762298"/>
    <n v="294.59048846151899"/>
    <n v="43"/>
    <n v="35.7123066402782"/>
    <n v="20"/>
    <n v="11.982049762234"/>
    <n v="2"/>
    <x v="2"/>
    <s v="Metal"/>
    <s v="Green"/>
    <x v="1"/>
    <s v="Fall"/>
    <s v="Retail"/>
    <x v="3"/>
    <n v="19704.223844157787"/>
    <n v="712.79235553460205"/>
    <n v="30650.071287987888"/>
  </r>
  <r>
    <n v="351.82954035762498"/>
    <n v="224.33940847836499"/>
    <n v="35"/>
    <n v="36.236335286022303"/>
    <n v="22"/>
    <n v="19.350294464747002"/>
    <n v="4"/>
    <x v="2"/>
    <s v="Metal"/>
    <s v="White"/>
    <x v="1"/>
    <s v="Winter"/>
    <s v="Online"/>
    <x v="1"/>
    <n v="12314.033912516874"/>
    <n v="551.77120376599066"/>
    <n v="19311.992131809675"/>
  </r>
  <r>
    <n v="302.19828394119799"/>
    <n v="214.022123710476"/>
    <n v="34"/>
    <n v="29.1782465078056"/>
    <n v="130"/>
    <n v="11.862150315891199"/>
    <n v="8"/>
    <x v="0"/>
    <s v="Fabric"/>
    <s v="Green"/>
    <x v="2"/>
    <s v="Spring"/>
    <s v="Online"/>
    <x v="3"/>
    <n v="10274.741654000731"/>
    <n v="426.70262883918105"/>
    <n v="14507.889380532155"/>
  </r>
  <r>
    <n v="99.9452611460664"/>
    <n v="67.589577313730004"/>
    <n v="38"/>
    <n v="32.373404663028197"/>
    <n v="159"/>
    <n v="24.5338704293825"/>
    <n v="1"/>
    <x v="2"/>
    <s v="Plastic"/>
    <s v="Black"/>
    <x v="2"/>
    <s v="Spring"/>
    <s v="Retail"/>
    <x v="0"/>
    <n v="3797.919923550523"/>
    <n v="147.78987563702742"/>
    <n v="5616.0152742070422"/>
  </r>
  <r>
    <n v="251.17499471289099"/>
    <n v="213.99251804282699"/>
    <n v="5"/>
    <n v="14.8034149309194"/>
    <n v="147"/>
    <n v="17.035228816551601"/>
    <n v="5"/>
    <x v="1"/>
    <s v="Glass"/>
    <s v="Green"/>
    <x v="2"/>
    <s v="Fall"/>
    <s v="Online"/>
    <x v="1"/>
    <n v="1255.8749735644549"/>
    <n v="294.81814853169158"/>
    <n v="1474.0907426584579"/>
  </r>
  <r>
    <n v="257.16122204086599"/>
    <n v="180.58074884710501"/>
    <n v="18"/>
    <n v="29.779168331060301"/>
    <n v="28"/>
    <n v="1.2591151021820099"/>
    <n v="8"/>
    <x v="4"/>
    <s v="Metal"/>
    <s v="Black"/>
    <x v="2"/>
    <s v="Spring"/>
    <s v="Retail"/>
    <x v="1"/>
    <n v="4628.901996735588"/>
    <n v="366.21785292043808"/>
    <n v="6591.9213525678852"/>
  </r>
  <r>
    <n v="439.05362428520101"/>
    <n v="308.69997978896401"/>
    <n v="16"/>
    <n v="29.6896864724572"/>
    <n v="104"/>
    <n v="5.3027060227038199"/>
    <n v="2"/>
    <x v="1"/>
    <s v="Glass"/>
    <s v="Blue"/>
    <x v="0"/>
    <s v="Spring"/>
    <s v="Retail"/>
    <x v="0"/>
    <n v="7024.8579885632162"/>
    <n v="624.45123945181899"/>
    <n v="9991.2198312291039"/>
  </r>
  <r>
    <n v="295.99169908450398"/>
    <n v="164.37858691279999"/>
    <n v="8"/>
    <n v="44.4651362111777"/>
    <n v="51"/>
    <n v="25.949819190886"/>
    <n v="2"/>
    <x v="1"/>
    <s v="Plastic"/>
    <s v="Black"/>
    <x v="1"/>
    <s v="Winter"/>
    <s v="Online"/>
    <x v="1"/>
    <n v="2367.9335926760318"/>
    <n v="532.98356904240632"/>
    <n v="4263.8685523392505"/>
  </r>
  <r>
    <n v="221.18024703668399"/>
    <n v="197.53515329085201"/>
    <n v="25"/>
    <n v="10.6904183635845"/>
    <n v="114"/>
    <n v="16.8869947907036"/>
    <n v="8"/>
    <x v="1"/>
    <s v="Wood"/>
    <s v="Green"/>
    <x v="0"/>
    <s v="Spring"/>
    <s v="Retail"/>
    <x v="3"/>
    <n v="5529.5061759170994"/>
    <n v="247.65567477084556"/>
    <n v="6191.3918692711395"/>
  </r>
  <r>
    <n v="489.56014782979599"/>
    <n v="293.73078007777201"/>
    <n v="32"/>
    <n v="40.001084365246797"/>
    <n v="173"/>
    <n v="28.5103042954171"/>
    <n v="9"/>
    <x v="0"/>
    <s v="Metal"/>
    <s v="Black"/>
    <x v="1"/>
    <s v="Fall"/>
    <s v="Retail"/>
    <x v="3"/>
    <n v="15665.924730553472"/>
    <n v="815.9483261497943"/>
    <n v="26110.346436793418"/>
  </r>
  <r>
    <n v="99.824266996841999"/>
    <n v="52.841539201645702"/>
    <n v="26"/>
    <n v="47.065437301615901"/>
    <n v="161"/>
    <n v="2.1726693858205399"/>
    <n v="7"/>
    <x v="1"/>
    <s v="Plastic"/>
    <s v="Red"/>
    <x v="1"/>
    <s v="Winter"/>
    <s v="Retail"/>
    <x v="2"/>
    <n v="2595.4309419178921"/>
    <n v="188.58050753272639"/>
    <n v="4903.0931958508863"/>
  </r>
  <r>
    <n v="240.14679274037499"/>
    <n v="183.77437429387001"/>
    <n v="22"/>
    <n v="23.474150040991599"/>
    <n v="100"/>
    <n v="8.8578189025792096"/>
    <n v="8"/>
    <x v="3"/>
    <s v="Glass"/>
    <s v="Black"/>
    <x v="1"/>
    <s v="Winter"/>
    <s v="Online"/>
    <x v="0"/>
    <n v="5283.2294402882499"/>
    <n v="313.81133678229162"/>
    <n v="6903.8494092104156"/>
  </r>
  <r>
    <n v="68.911103827132294"/>
    <n v="50.866493413191399"/>
    <n v="31"/>
    <n v="26.185345193724999"/>
    <n v="83"/>
    <n v="5.8063011971871701"/>
    <n v="5"/>
    <x v="2"/>
    <s v="Plastic"/>
    <s v="Black"/>
    <x v="0"/>
    <s v="Winter"/>
    <s v="Retail"/>
    <x v="1"/>
    <n v="2136.2442186411013"/>
    <n v="93.356941122312392"/>
    <n v="2894.0651747916841"/>
  </r>
  <r>
    <n v="382.95685434511802"/>
    <n v="255.07157667180201"/>
    <n v="43"/>
    <n v="33.394173840290101"/>
    <n v="60"/>
    <n v="16.615208766862001"/>
    <n v="1"/>
    <x v="0"/>
    <s v="Wood"/>
    <s v="Red"/>
    <x v="2"/>
    <s v="Summer"/>
    <s v="Online"/>
    <x v="1"/>
    <n v="16467.144736840073"/>
    <n v="574.95999438074682"/>
    <n v="24723.279758372115"/>
  </r>
  <r>
    <n v="463.134448489617"/>
    <n v="309.77993120277898"/>
    <n v="10"/>
    <n v="33.112310644772798"/>
    <n v="124"/>
    <n v="11.483784932397199"/>
    <n v="4"/>
    <x v="3"/>
    <s v="Plastic"/>
    <s v="Red"/>
    <x v="0"/>
    <s v="Fall"/>
    <s v="Online"/>
    <x v="1"/>
    <n v="4631.3444848961699"/>
    <n v="692.40611083154954"/>
    <n v="6924.0611083154954"/>
  </r>
  <r>
    <n v="176.01679829771999"/>
    <n v="143.28217428551801"/>
    <n v="12"/>
    <n v="18.597443158142699"/>
    <n v="199"/>
    <n v="4.7182060222917901"/>
    <n v="2"/>
    <x v="3"/>
    <s v="Glass"/>
    <s v="Red"/>
    <x v="1"/>
    <s v="Summer"/>
    <s v="Retail"/>
    <x v="3"/>
    <n v="2112.2015795726397"/>
    <n v="216.23006097913122"/>
    <n v="2594.7607317495749"/>
  </r>
  <r>
    <n v="436.25375455960398"/>
    <n v="252.27902690309901"/>
    <n v="28"/>
    <n v="42.171494396013998"/>
    <n v="70"/>
    <n v="19.2825574187864"/>
    <n v="3"/>
    <x v="4"/>
    <s v="Metal"/>
    <s v="Brown"/>
    <x v="0"/>
    <s v="Spring"/>
    <s v="Retail"/>
    <x v="0"/>
    <n v="12215.10512766891"/>
    <n v="754.39223269420586"/>
    <n v="21122.982515437765"/>
  </r>
  <r>
    <n v="181.498203707854"/>
    <n v="150.298903443488"/>
    <n v="6"/>
    <n v="17.1898672422044"/>
    <n v="69"/>
    <n v="16.088950973915502"/>
    <n v="3"/>
    <x v="4"/>
    <s v="Metal"/>
    <s v="White"/>
    <x v="1"/>
    <s v="Winter"/>
    <s v="Retail"/>
    <x v="3"/>
    <n v="1088.989222247124"/>
    <n v="219.17390742350682"/>
    <n v="1315.043444541041"/>
  </r>
  <r>
    <n v="459.84657273976097"/>
    <n v="349.25294112965503"/>
    <n v="20"/>
    <n v="24.0501154441992"/>
    <n v="138"/>
    <n v="8.2420875388890291"/>
    <n v="9"/>
    <x v="3"/>
    <s v="Fabric"/>
    <s v="Brown"/>
    <x v="2"/>
    <s v="Summer"/>
    <s v="Retail"/>
    <x v="1"/>
    <n v="9196.9314547952199"/>
    <n v="605.4605289122054"/>
    <n v="12109.210578244109"/>
  </r>
  <r>
    <n v="389.28285661855199"/>
    <n v="259.88052845876501"/>
    <n v="5"/>
    <n v="33.241209048819002"/>
    <n v="107"/>
    <n v="14.3931407334713"/>
    <n v="4"/>
    <x v="4"/>
    <s v="Glass"/>
    <s v="Black"/>
    <x v="2"/>
    <s v="Spring"/>
    <s v="Retail"/>
    <x v="3"/>
    <n v="1946.4142830927599"/>
    <n v="583.11849431668793"/>
    <n v="2915.5924715834399"/>
  </r>
  <r>
    <n v="412.20804957864698"/>
    <n v="281.62525786662002"/>
    <n v="23"/>
    <n v="31.678855336645199"/>
    <n v="190"/>
    <n v="22.3721494512356"/>
    <n v="2"/>
    <x v="2"/>
    <s v="Fabric"/>
    <s v="Brown"/>
    <x v="0"/>
    <s v="Summer"/>
    <s v="Online"/>
    <x v="1"/>
    <n v="9480.7851403088807"/>
    <n v="603.33891009841614"/>
    <n v="13876.79493226357"/>
  </r>
  <r>
    <n v="58.102950020204503"/>
    <n v="35.0162589508857"/>
    <n v="9"/>
    <n v="39.7341117125561"/>
    <n v="20"/>
    <n v="6.1581502365197496"/>
    <n v="3"/>
    <x v="2"/>
    <s v="Fabric"/>
    <s v="Brown"/>
    <x v="2"/>
    <s v="Winter"/>
    <s v="Online"/>
    <x v="1"/>
    <n v="522.92655018184053"/>
    <n v="96.41100740617469"/>
    <n v="867.69906665557221"/>
  </r>
  <r>
    <n v="483.26466068331098"/>
    <n v="387.02044145599899"/>
    <n v="29"/>
    <n v="19.915426692120999"/>
    <n v="130"/>
    <n v="8.7871724010518708"/>
    <n v="3"/>
    <x v="4"/>
    <s v="Wood"/>
    <s v="Red"/>
    <x v="1"/>
    <s v="Spring"/>
    <s v="Retail"/>
    <x v="3"/>
    <n v="14014.675159816019"/>
    <n v="603.44288634146437"/>
    <n v="17499.843703902468"/>
  </r>
  <r>
    <n v="377.00194643164502"/>
    <n v="265.84288366570797"/>
    <n v="16"/>
    <n v="29.485010307789199"/>
    <n v="81"/>
    <n v="10.383329612823401"/>
    <n v="7"/>
    <x v="1"/>
    <s v="Glass"/>
    <s v="Red"/>
    <x v="1"/>
    <s v="Winter"/>
    <s v="Online"/>
    <x v="1"/>
    <n v="6032.0311429063204"/>
    <n v="534.64085874111572"/>
    <n v="8554.2537398578515"/>
  </r>
  <r>
    <n v="187.13799292375899"/>
    <n v="117.58662652215"/>
    <n v="46"/>
    <n v="37.1658182900062"/>
    <n v="87"/>
    <n v="22.401793116030898"/>
    <n v="8"/>
    <x v="3"/>
    <s v="Metal"/>
    <s v="Blue"/>
    <x v="2"/>
    <s v="Winter"/>
    <s v="Online"/>
    <x v="3"/>
    <n v="8608.3476744929139"/>
    <n v="297.82832819798563"/>
    <n v="13700.10309710734"/>
  </r>
  <r>
    <n v="423.22759918648097"/>
    <n v="312.51974338857298"/>
    <n v="22"/>
    <n v="26.157995369561899"/>
    <n v="110"/>
    <n v="25.407677986527201"/>
    <n v="6"/>
    <x v="2"/>
    <s v="Glass"/>
    <s v="Brown"/>
    <x v="2"/>
    <s v="Summer"/>
    <s v="Online"/>
    <x v="2"/>
    <n v="9311.0071821025813"/>
    <n v="573.15291114405102"/>
    <n v="12609.364045169123"/>
  </r>
  <r>
    <n v="176.68453928671801"/>
    <n v="158.71462280839901"/>
    <n v="8"/>
    <n v="10.170621917947001"/>
    <n v="9"/>
    <n v="11.2916548932483"/>
    <n v="4"/>
    <x v="4"/>
    <s v="Wood"/>
    <s v="White"/>
    <x v="2"/>
    <s v="Fall"/>
    <s v="Retail"/>
    <x v="3"/>
    <n v="1413.4763142937441"/>
    <n v="196.68903766129691"/>
    <n v="1573.5123012903753"/>
  </r>
  <r>
    <n v="442.73922780475698"/>
    <n v="298.45268813745099"/>
    <n v="20"/>
    <n v="32.589508813737801"/>
    <n v="154"/>
    <n v="8.8986258550175403"/>
    <n v="6"/>
    <x v="4"/>
    <s v="Glass"/>
    <s v="Black"/>
    <x v="0"/>
    <s v="Spring"/>
    <s v="Online"/>
    <x v="2"/>
    <n v="8854.7845560951391"/>
    <n v="656.78089569385043"/>
    <n v="13135.617913877009"/>
  </r>
  <r>
    <n v="100.66117568537101"/>
    <n v="87.401739381000795"/>
    <n v="14"/>
    <n v="13.1723439688552"/>
    <n v="11"/>
    <n v="26.6834027505503"/>
    <n v="1"/>
    <x v="2"/>
    <s v="Glass"/>
    <s v="Green"/>
    <x v="0"/>
    <s v="Spring"/>
    <s v="Online"/>
    <x v="2"/>
    <n v="1409.256459595194"/>
    <n v="115.93215835431994"/>
    <n v="1623.0502169604792"/>
  </r>
  <r>
    <n v="366.65868985735801"/>
    <n v="233.93071393086501"/>
    <n v="39"/>
    <n v="36.199326403017302"/>
    <n v="6"/>
    <n v="29.980947965780299"/>
    <n v="8"/>
    <x v="2"/>
    <s v="Fabric"/>
    <s v="White"/>
    <x v="1"/>
    <s v="Fall"/>
    <s v="Online"/>
    <x v="3"/>
    <n v="14299.688904436962"/>
    <n v="574.69407325301074"/>
    <n v="22413.06885686742"/>
  </r>
  <r>
    <n v="293.31431449020897"/>
    <n v="153.07871180986299"/>
    <n v="37"/>
    <n v="47.810691723000502"/>
    <n v="144"/>
    <n v="20.1106091898539"/>
    <n v="1"/>
    <x v="1"/>
    <s v="Glass"/>
    <s v="White"/>
    <x v="0"/>
    <s v="Spring"/>
    <s v="Retail"/>
    <x v="0"/>
    <n v="10852.629636137732"/>
    <n v="562.01993123460568"/>
    <n v="20794.73745568041"/>
  </r>
  <r>
    <n v="93.440511587948293"/>
    <n v="54.354050556720601"/>
    <n v="34"/>
    <n v="41.830315745262801"/>
    <n v="192"/>
    <n v="29.699418449675399"/>
    <n v="5"/>
    <x v="4"/>
    <s v="Fabric"/>
    <s v="Blue"/>
    <x v="0"/>
    <s v="Summer"/>
    <s v="Online"/>
    <x v="0"/>
    <n v="3176.977393990242"/>
    <n v="160.63437989237275"/>
    <n v="5461.5689163406732"/>
  </r>
  <r>
    <n v="158.852222716477"/>
    <n v="106.03037302151699"/>
    <n v="11"/>
    <n v="33.252194266892602"/>
    <n v="191"/>
    <n v="19.798988334057299"/>
    <n v="2"/>
    <x v="4"/>
    <s v="Fabric"/>
    <s v="Black"/>
    <x v="1"/>
    <s v="Spring"/>
    <s v="Retail"/>
    <x v="3"/>
    <n v="1747.3744498812471"/>
    <n v="237.98868138325207"/>
    <n v="2617.8754952157728"/>
  </r>
  <r>
    <n v="55.581816324791603"/>
    <n v="32.673991466256602"/>
    <n v="40"/>
    <n v="41.214602856217198"/>
    <n v="113"/>
    <n v="22.003808160234701"/>
    <n v="6"/>
    <x v="0"/>
    <s v="Plastic"/>
    <s v="Black"/>
    <x v="1"/>
    <s v="Summer"/>
    <s v="Online"/>
    <x v="3"/>
    <n v="2223.272652991664"/>
    <n v="94.550379899355647"/>
    <n v="3782.0151959742261"/>
  </r>
  <r>
    <n v="260.94558445902697"/>
    <n v="130.49649007773601"/>
    <n v="33"/>
    <n v="49.990918471269701"/>
    <n v="25"/>
    <n v="11.6596800463054"/>
    <n v="9"/>
    <x v="1"/>
    <s v="Wood"/>
    <s v="Red"/>
    <x v="2"/>
    <s v="Spring"/>
    <s v="Retail"/>
    <x v="1"/>
    <n v="8611.2042871478898"/>
    <n v="521.79639473905024"/>
    <n v="17219.281026388657"/>
  </r>
  <r>
    <n v="185.56936734199999"/>
    <n v="160.70318626170601"/>
    <n v="31"/>
    <n v="13.399938490098901"/>
    <n v="14"/>
    <n v="12.989026409971601"/>
    <n v="5"/>
    <x v="2"/>
    <s v="Fabric"/>
    <s v="Red"/>
    <x v="2"/>
    <s v="Summer"/>
    <s v="Online"/>
    <x v="1"/>
    <n v="5752.6503876019997"/>
    <n v="214.2831819129639"/>
    <n v="6642.7786393018805"/>
  </r>
  <r>
    <n v="319.26086793399099"/>
    <n v="267.39750327147999"/>
    <n v="44"/>
    <n v="16.244823550762799"/>
    <n v="32"/>
    <n v="4.3240699196818504"/>
    <n v="4"/>
    <x v="2"/>
    <s v="Glass"/>
    <s v="White"/>
    <x v="0"/>
    <s v="Fall"/>
    <s v="Retail"/>
    <x v="3"/>
    <n v="14047.478189095604"/>
    <n v="381.18344616883519"/>
    <n v="16772.071631428749"/>
  </r>
  <r>
    <n v="183.75701346887701"/>
    <n v="146.43906816611499"/>
    <n v="34"/>
    <n v="20.308310740522099"/>
    <n v="61"/>
    <n v="24.6825004429536"/>
    <n v="2"/>
    <x v="3"/>
    <s v="Fabric"/>
    <s v="Blue"/>
    <x v="1"/>
    <s v="Spring"/>
    <s v="Online"/>
    <x v="0"/>
    <n v="6247.7384579418185"/>
    <n v="230.58491440752385"/>
    <n v="7839.8870898558107"/>
  </r>
  <r>
    <n v="184.963600178143"/>
    <n v="104.89763679832301"/>
    <n v="7"/>
    <n v="43.2874161741588"/>
    <n v="46"/>
    <n v="27.931770926616"/>
    <n v="3"/>
    <x v="2"/>
    <s v="Fabric"/>
    <s v="Black"/>
    <x v="0"/>
    <s v="Summer"/>
    <s v="Retail"/>
    <x v="1"/>
    <n v="1294.745201247001"/>
    <n v="326.1420794124777"/>
    <n v="2282.9945558873437"/>
  </r>
  <r>
    <n v="384.43693942922101"/>
    <n v="210.72735165737899"/>
    <n v="49"/>
    <n v="45.1854569516005"/>
    <n v="94"/>
    <n v="18.703144010823301"/>
    <n v="6"/>
    <x v="4"/>
    <s v="Fabric"/>
    <s v="Blue"/>
    <x v="0"/>
    <s v="Winter"/>
    <s v="Retail"/>
    <x v="1"/>
    <n v="18837.410032031828"/>
    <n v="701.34113694932273"/>
    <n v="34365.715710516815"/>
  </r>
  <r>
    <n v="71.664276190259002"/>
    <n v="37.770076270314298"/>
    <n v="23"/>
    <n v="47.2958100211046"/>
    <n v="34"/>
    <n v="10.3094192533619"/>
    <n v="8"/>
    <x v="2"/>
    <s v="Metal"/>
    <s v="Green"/>
    <x v="1"/>
    <s v="Winter"/>
    <s v="Online"/>
    <x v="0"/>
    <n v="1648.278352375957"/>
    <n v="135.97453299055707"/>
    <n v="3127.4142587828123"/>
  </r>
  <r>
    <n v="456.30274783639402"/>
    <n v="360.30197725853202"/>
    <n v="46"/>
    <n v="21.038832449083099"/>
    <n v="192"/>
    <n v="4.6204897612309797"/>
    <n v="8"/>
    <x v="4"/>
    <s v="Metal"/>
    <s v="Black"/>
    <x v="1"/>
    <s v="Winter"/>
    <s v="Online"/>
    <x v="3"/>
    <n v="20989.926400474124"/>
    <n v="577.88247310572524"/>
    <n v="26582.593762863362"/>
  </r>
  <r>
    <n v="433.51874347603098"/>
    <n v="377.82163575719397"/>
    <n v="7"/>
    <n v="12.8476815724845"/>
    <n v="199"/>
    <n v="7.9546868911594402"/>
    <n v="5"/>
    <x v="4"/>
    <s v="Metal"/>
    <s v="Red"/>
    <x v="1"/>
    <s v="Spring"/>
    <s v="Retail"/>
    <x v="0"/>
    <n v="3034.6312043322168"/>
    <n v="497.42651864917184"/>
    <n v="3481.9856305442026"/>
  </r>
  <r>
    <n v="350.512107451882"/>
    <n v="235.61926089464299"/>
    <n v="25"/>
    <n v="32.778567163478499"/>
    <n v="75"/>
    <n v="7.6623126255552902"/>
    <n v="5"/>
    <x v="1"/>
    <s v="Metal"/>
    <s v="White"/>
    <x v="1"/>
    <s v="Summer"/>
    <s v="Retail"/>
    <x v="2"/>
    <n v="8762.802686297051"/>
    <n v="521.42909286730981"/>
    <n v="13035.727321682745"/>
  </r>
  <r>
    <n v="316.94970654832201"/>
    <n v="173.579493685008"/>
    <n v="3"/>
    <n v="45.234373120157997"/>
    <n v="122"/>
    <n v="18.405836524907102"/>
    <n v="3"/>
    <x v="2"/>
    <s v="Plastic"/>
    <s v="Blue"/>
    <x v="0"/>
    <s v="Winter"/>
    <s v="Online"/>
    <x v="1"/>
    <n v="950.84911964496609"/>
    <n v="578.73838866799133"/>
    <n v="1736.215166003974"/>
  </r>
  <r>
    <n v="451.53612416284301"/>
    <n v="318.31360941031801"/>
    <n v="38"/>
    <n v="29.504287170715699"/>
    <n v="82"/>
    <n v="28.351123960908101"/>
    <n v="7"/>
    <x v="1"/>
    <s v="Fabric"/>
    <s v="Red"/>
    <x v="0"/>
    <s v="Spring"/>
    <s v="Retail"/>
    <x v="1"/>
    <n v="17158.372718188035"/>
    <n v="640.51572222030563"/>
    <n v="24339.597444371615"/>
  </r>
  <r>
    <n v="133.39858078792099"/>
    <n v="85.312762949370594"/>
    <n v="20"/>
    <n v="36.046723701654798"/>
    <n v="24"/>
    <n v="1.44815660873944"/>
    <n v="6"/>
    <x v="4"/>
    <s v="Plastic"/>
    <s v="White"/>
    <x v="0"/>
    <s v="Summer"/>
    <s v="Online"/>
    <x v="1"/>
    <n v="2667.9716157584198"/>
    <n v="208.58756346681915"/>
    <n v="4171.7512693363833"/>
  </r>
  <r>
    <n v="85.536122985872794"/>
    <n v="55.592489823885103"/>
    <n v="34"/>
    <n v="35.007003026000099"/>
    <n v="56"/>
    <n v="3.0668987833439802E-2"/>
    <n v="1"/>
    <x v="2"/>
    <s v="Glass"/>
    <s v="Red"/>
    <x v="1"/>
    <s v="Winter"/>
    <s v="Online"/>
    <x v="0"/>
    <n v="2908.2281815196748"/>
    <n v="131.6082146821004"/>
    <n v="4474.6792991914135"/>
  </r>
  <r>
    <n v="157.779576459292"/>
    <n v="118.10310131783601"/>
    <n v="49"/>
    <n v="25.1467750337717"/>
    <n v="31"/>
    <n v="18.0054583294297"/>
    <n v="4"/>
    <x v="2"/>
    <s v="Wood"/>
    <s v="Black"/>
    <x v="2"/>
    <s v="Winter"/>
    <s v="Retail"/>
    <x v="0"/>
    <n v="7731.1992465053081"/>
    <n v="210.78527549144044"/>
    <n v="10328.478499080582"/>
  </r>
  <r>
    <n v="407.56022541508497"/>
    <n v="320.94847920796201"/>
    <n v="44"/>
    <n v="21.251275469511899"/>
    <n v="62"/>
    <n v="8.5218138623914506"/>
    <n v="6"/>
    <x v="1"/>
    <s v="Plastic"/>
    <s v="Blue"/>
    <x v="0"/>
    <s v="Spring"/>
    <s v="Online"/>
    <x v="3"/>
    <n v="17932.649918263738"/>
    <n v="517.54517656637768"/>
    <n v="22771.987768920619"/>
  </r>
  <r>
    <n v="65.601620026917402"/>
    <n v="35.703120120213399"/>
    <n v="44"/>
    <n v="45.5758560450735"/>
    <n v="11"/>
    <n v="26.416450270168699"/>
    <n v="6"/>
    <x v="1"/>
    <s v="Metal"/>
    <s v="Green"/>
    <x v="2"/>
    <s v="Summer"/>
    <s v="Retail"/>
    <x v="1"/>
    <n v="2886.4712811843656"/>
    <n v="120.53771591014454"/>
    <n v="5303.6595000463594"/>
  </r>
  <r>
    <n v="312.26307578757002"/>
    <n v="160.576943869633"/>
    <n v="30"/>
    <n v="48.576390767740897"/>
    <n v="62"/>
    <n v="9.8175092371745105"/>
    <n v="3"/>
    <x v="4"/>
    <s v="Metal"/>
    <s v="Brown"/>
    <x v="2"/>
    <s v="Spring"/>
    <s v="Online"/>
    <x v="2"/>
    <n v="9367.8922736270997"/>
    <n v="607.23679346816607"/>
    <n v="18217.103804044982"/>
  </r>
  <r>
    <n v="497.94688228608902"/>
    <n v="447.02291081701799"/>
    <n v="17"/>
    <n v="10.2267878925714"/>
    <n v="76"/>
    <n v="8.6921280158666701"/>
    <n v="6"/>
    <x v="4"/>
    <s v="Glass"/>
    <s v="Red"/>
    <x v="2"/>
    <s v="Winter"/>
    <s v="Online"/>
    <x v="3"/>
    <n v="8465.0969988635134"/>
    <n v="554.67201250436779"/>
    <n v="9429.424212574253"/>
  </r>
  <r>
    <n v="435.06324222689199"/>
    <n v="258.03224112837"/>
    <n v="10"/>
    <n v="40.690866043377902"/>
    <n v="91"/>
    <n v="8.0853186365489105"/>
    <n v="6"/>
    <x v="2"/>
    <s v="Fabric"/>
    <s v="Brown"/>
    <x v="1"/>
    <s v="Spring"/>
    <s v="Online"/>
    <x v="0"/>
    <n v="4350.63242226892"/>
    <n v="733.55183797674636"/>
    <n v="7335.5183797674636"/>
  </r>
  <r>
    <n v="284.65056006961498"/>
    <n v="148.45443566042101"/>
    <n v="35"/>
    <n v="47.846779003661602"/>
    <n v="0"/>
    <n v="4.3455848180473202"/>
    <n v="9"/>
    <x v="2"/>
    <s v="Wood"/>
    <s v="Blue"/>
    <x v="1"/>
    <s v="Spring"/>
    <s v="Online"/>
    <x v="2"/>
    <n v="9962.769602436525"/>
    <n v="545.79670177916705"/>
    <n v="19102.884562270847"/>
  </r>
  <r>
    <n v="78.638409178988994"/>
    <n v="45.2918021184705"/>
    <n v="20"/>
    <n v="42.404986836163197"/>
    <n v="178"/>
    <n v="17.445914228313299"/>
    <n v="9"/>
    <x v="0"/>
    <s v="Plastic"/>
    <s v="Black"/>
    <x v="0"/>
    <s v="Winter"/>
    <s v="Online"/>
    <x v="3"/>
    <n v="1572.7681835797798"/>
    <n v="136.53683688775519"/>
    <n v="2730.7367377551036"/>
  </r>
  <r>
    <n v="424.11808147356902"/>
    <n v="218.66813155744501"/>
    <n v="18"/>
    <n v="48.4416861460614"/>
    <n v="69"/>
    <n v="5.0464080700262999"/>
    <n v="2"/>
    <x v="0"/>
    <s v="Fabric"/>
    <s v="Red"/>
    <x v="0"/>
    <s v="Winter"/>
    <s v="Online"/>
    <x v="0"/>
    <n v="7634.1254665242423"/>
    <n v="822.59882019235226"/>
    <n v="14806.77876346234"/>
  </r>
  <r>
    <n v="319.54032867974399"/>
    <n v="209.849917158382"/>
    <n v="45"/>
    <n v="34.327564215313103"/>
    <n v="135"/>
    <n v="12.738934793708699"/>
    <n v="4"/>
    <x v="3"/>
    <s v="Fabric"/>
    <s v="Black"/>
    <x v="1"/>
    <s v="Summer"/>
    <s v="Online"/>
    <x v="2"/>
    <n v="14379.31479058848"/>
    <n v="486.56689044911673"/>
    <n v="21895.510070210254"/>
  </r>
  <r>
    <n v="101.719848676805"/>
    <n v="83.507999575357303"/>
    <n v="44"/>
    <n v="17.903928621946999"/>
    <n v="195"/>
    <n v="13.8291615676694"/>
    <n v="9"/>
    <x v="4"/>
    <s v="Plastic"/>
    <s v="Green"/>
    <x v="1"/>
    <s v="Summer"/>
    <s v="Online"/>
    <x v="3"/>
    <n v="4475.6733417794203"/>
    <n v="123.90343041920283"/>
    <n v="5451.7509384449249"/>
  </r>
  <r>
    <n v="92.235778170510201"/>
    <n v="58.7078680331635"/>
    <n v="27"/>
    <n v="36.350222009691102"/>
    <n v="132"/>
    <n v="0.61476140633923304"/>
    <n v="4"/>
    <x v="3"/>
    <s v="Plastic"/>
    <s v="Green"/>
    <x v="2"/>
    <s v="Winter"/>
    <s v="Online"/>
    <x v="2"/>
    <n v="2490.3660106037755"/>
    <n v="144.91139024012577"/>
    <n v="3912.607536483396"/>
  </r>
  <r>
    <n v="459.33206874646601"/>
    <n v="311.27710764695001"/>
    <n v="49"/>
    <n v="32.232663724865297"/>
    <n v="85"/>
    <n v="0.50421839463427398"/>
    <n v="8"/>
    <x v="3"/>
    <s v="Plastic"/>
    <s v="White"/>
    <x v="1"/>
    <s v="Winter"/>
    <s v="Online"/>
    <x v="0"/>
    <n v="22507.271368576836"/>
    <n v="677.80747184983397"/>
    <n v="33212.566120641866"/>
  </r>
  <r>
    <n v="351.14011832213498"/>
    <n v="270.46030700400303"/>
    <n v="36"/>
    <n v="22.9765290573024"/>
    <n v="38"/>
    <n v="15.606380662704799"/>
    <n v="3"/>
    <x v="1"/>
    <s v="Plastic"/>
    <s v="White"/>
    <x v="1"/>
    <s v="Fall"/>
    <s v="Online"/>
    <x v="3"/>
    <n v="12641.04425959686"/>
    <n v="455.8871653334985"/>
    <n v="16411.937952005945"/>
  </r>
  <r>
    <n v="423.179059692539"/>
    <n v="297.730855468382"/>
    <n v="23"/>
    <n v="29.644237197204699"/>
    <n v="22"/>
    <n v="20.881041966873902"/>
    <n v="3"/>
    <x v="1"/>
    <s v="Metal"/>
    <s v="White"/>
    <x v="1"/>
    <s v="Fall"/>
    <s v="Online"/>
    <x v="0"/>
    <n v="9733.1183729283966"/>
    <n v="601.48457330879182"/>
    <n v="13834.145186102212"/>
  </r>
  <r>
    <n v="445.54050512702003"/>
    <n v="376.29383099928299"/>
    <n v="32"/>
    <n v="15.542172559147"/>
    <n v="67"/>
    <n v="28.264274468412101"/>
    <n v="9"/>
    <x v="0"/>
    <s v="Fabric"/>
    <s v="Black"/>
    <x v="1"/>
    <s v="Summer"/>
    <s v="Retail"/>
    <x v="1"/>
    <n v="14257.296164064641"/>
    <n v="527.53015158842243"/>
    <n v="16880.964850829518"/>
  </r>
  <r>
    <n v="307.29755842174501"/>
    <n v="260.10103858994802"/>
    <n v="10"/>
    <n v="15.3585729981697"/>
    <n v="179"/>
    <n v="5.3735785247086501"/>
    <n v="8"/>
    <x v="3"/>
    <s v="Fabric"/>
    <s v="White"/>
    <x v="2"/>
    <s v="Spring"/>
    <s v="Retail"/>
    <x v="1"/>
    <n v="3072.97558421745"/>
    <n v="363.0581020510204"/>
    <n v="3630.5810205102039"/>
  </r>
  <r>
    <n v="282.85085828976798"/>
    <n v="142.54672863525201"/>
    <n v="11"/>
    <n v="49.603572180353801"/>
    <n v="3"/>
    <n v="3.0977642830824701"/>
    <n v="1"/>
    <x v="0"/>
    <s v="Metal"/>
    <s v="Blue"/>
    <x v="0"/>
    <s v="Winter"/>
    <s v="Online"/>
    <x v="2"/>
    <n v="3111.3594411874478"/>
    <n v="561.25180003234948"/>
    <n v="6173.7698003558444"/>
  </r>
  <r>
    <n v="243.692334644445"/>
    <n v="197.68773567757401"/>
    <n v="38"/>
    <n v="18.878147740671999"/>
    <n v="125"/>
    <n v="1.5626372078145201"/>
    <n v="2"/>
    <x v="4"/>
    <s v="Fabric"/>
    <s v="Brown"/>
    <x v="2"/>
    <s v="Winter"/>
    <s v="Online"/>
    <x v="1"/>
    <n v="9260.3087164889093"/>
    <n v="300.40282347771887"/>
    <n v="11415.307292153317"/>
  </r>
  <r>
    <n v="192.62596450600299"/>
    <n v="131.812683903752"/>
    <n v="6"/>
    <n v="31.570655990333002"/>
    <n v="174"/>
    <n v="13.081247487388501"/>
    <n v="3"/>
    <x v="2"/>
    <s v="Plastic"/>
    <s v="Brown"/>
    <x v="1"/>
    <s v="Spring"/>
    <s v="Retail"/>
    <x v="0"/>
    <n v="1155.7557870360179"/>
    <n v="281.49614364093679"/>
    <n v="1688.9768618456208"/>
  </r>
  <r>
    <n v="245.56818238642001"/>
    <n v="219.91520095238701"/>
    <n v="41"/>
    <n v="10.4463783478534"/>
    <n v="20"/>
    <n v="18.6944210200787"/>
    <n v="2"/>
    <x v="1"/>
    <s v="Wood"/>
    <s v="Black"/>
    <x v="1"/>
    <s v="Summer"/>
    <s v="Online"/>
    <x v="2"/>
    <n v="10068.295477843219"/>
    <n v="274.21356931859356"/>
    <n v="11242.756342062336"/>
  </r>
  <r>
    <n v="398.24584507857003"/>
    <n v="276.10098910971902"/>
    <n v="47"/>
    <n v="30.6707169649825"/>
    <n v="183"/>
    <n v="25.2166007025379"/>
    <n v="3"/>
    <x v="4"/>
    <s v="Fabric"/>
    <s v="Black"/>
    <x v="0"/>
    <s v="Fall"/>
    <s v="Online"/>
    <x v="3"/>
    <n v="18717.554718692791"/>
    <n v="574.42660250419749"/>
    <n v="26998.050317697282"/>
  </r>
  <r>
    <n v="320.86554395680901"/>
    <n v="287.09713371671802"/>
    <n v="34"/>
    <n v="10.524162184468"/>
    <n v="104"/>
    <n v="20.479346468793899"/>
    <n v="8"/>
    <x v="4"/>
    <s v="Wood"/>
    <s v="White"/>
    <x v="0"/>
    <s v="Summer"/>
    <s v="Online"/>
    <x v="0"/>
    <n v="10909.428494531507"/>
    <n v="358.60579994603899"/>
    <n v="12192.597198165326"/>
  </r>
  <r>
    <n v="451.63548047967998"/>
    <n v="362.13385864119903"/>
    <n v="36"/>
    <n v="19.817225551770498"/>
    <n v="65"/>
    <n v="6.25082367224572"/>
    <n v="6"/>
    <x v="1"/>
    <s v="Wood"/>
    <s v="Brown"/>
    <x v="0"/>
    <s v="Spring"/>
    <s v="Retail"/>
    <x v="3"/>
    <n v="16258.87729726848"/>
    <n v="563.25748714430085"/>
    <n v="20277.269537194832"/>
  </r>
  <r>
    <n v="249.52100647063401"/>
    <n v="149.57335964420801"/>
    <n v="37"/>
    <n v="40.0558046154677"/>
    <n v="186"/>
    <n v="13.8531109918883"/>
    <n v="7"/>
    <x v="1"/>
    <s v="Metal"/>
    <s v="Brown"/>
    <x v="2"/>
    <s v="Winter"/>
    <s v="Online"/>
    <x v="3"/>
    <n v="9232.277239413459"/>
    <n v="416.2554937471379"/>
    <n v="15401.453268644102"/>
  </r>
  <r>
    <n v="323.19031042343897"/>
    <n v="231.19677140618799"/>
    <n v="17"/>
    <n v="28.464200828521601"/>
    <n v="6"/>
    <n v="27.310390389259599"/>
    <n v="6"/>
    <x v="3"/>
    <s v="Glass"/>
    <s v="White"/>
    <x v="0"/>
    <s v="Fall"/>
    <s v="Retail"/>
    <x v="3"/>
    <n v="5494.2352771984624"/>
    <n v="451.78821536433776"/>
    <n v="7680.3996611937418"/>
  </r>
  <r>
    <n v="334.08839889139398"/>
    <n v="299.62860235629302"/>
    <n v="40"/>
    <n v="10.3145744208566"/>
    <n v="48"/>
    <n v="9.8022318743211301"/>
    <n v="1"/>
    <x v="0"/>
    <s v="Fabric"/>
    <s v="Black"/>
    <x v="1"/>
    <s v="Spring"/>
    <s v="Retail"/>
    <x v="3"/>
    <n v="13363.53595565576"/>
    <n v="372.51136038438693"/>
    <n v="14900.454415375478"/>
  </r>
  <r>
    <n v="316.26372303784598"/>
    <n v="266.61419056953503"/>
    <n v="40"/>
    <n v="15.698775689923"/>
    <n v="15"/>
    <n v="14.961910952757901"/>
    <n v="3"/>
    <x v="4"/>
    <s v="Metal"/>
    <s v="Green"/>
    <x v="1"/>
    <s v="Winter"/>
    <s v="Online"/>
    <x v="0"/>
    <n v="12650.548921513839"/>
    <n v="375.15911023375395"/>
    <n v="15006.364409350157"/>
  </r>
  <r>
    <n v="366.18519788848198"/>
    <n v="197.35432505253101"/>
    <n v="12"/>
    <n v="46.105324248351103"/>
    <n v="144"/>
    <n v="28.756960039310901"/>
    <n v="1"/>
    <x v="3"/>
    <s v="Metal"/>
    <s v="Green"/>
    <x v="1"/>
    <s v="Summer"/>
    <s v="Retail"/>
    <x v="1"/>
    <n v="4394.2223746617838"/>
    <n v="679.44596155637612"/>
    <n v="8153.3515386765139"/>
  </r>
  <r>
    <n v="156.84506076866199"/>
    <n v="122.73891389030899"/>
    <n v="21"/>
    <n v="21.745120127600099"/>
    <n v="83"/>
    <n v="22.041240167210901"/>
    <n v="9"/>
    <x v="3"/>
    <s v="Wood"/>
    <s v="White"/>
    <x v="2"/>
    <s v="Fall"/>
    <s v="Retail"/>
    <x v="0"/>
    <n v="3293.7462761419019"/>
    <n v="200.42847299032206"/>
    <n v="4208.9979327967631"/>
  </r>
  <r>
    <n v="280.563699895605"/>
    <n v="179.06468483592499"/>
    <n v="40"/>
    <n v="36.1768165651674"/>
    <n v="86"/>
    <n v="22.4322115692507"/>
    <n v="9"/>
    <x v="4"/>
    <s v="Fabric"/>
    <s v="Green"/>
    <x v="0"/>
    <s v="Winter"/>
    <s v="Retail"/>
    <x v="1"/>
    <n v="11222.547995824199"/>
    <n v="439.59527681986879"/>
    <n v="17583.81107279475"/>
  </r>
  <r>
    <n v="96.901161263756407"/>
    <n v="48.721216345659499"/>
    <n v="19"/>
    <n v="49.720709524786002"/>
    <n v="97"/>
    <n v="7.5700201323968201"/>
    <n v="5"/>
    <x v="4"/>
    <s v="Metal"/>
    <s v="Blue"/>
    <x v="0"/>
    <s v="Winter"/>
    <s v="Online"/>
    <x v="3"/>
    <n v="1841.1220640113718"/>
    <n v="192.72579296146876"/>
    <n v="3661.7900662679062"/>
  </r>
  <r>
    <n v="223.03009744016501"/>
    <n v="147.51040865502"/>
    <n v="3"/>
    <n v="33.860761238919999"/>
    <n v="74"/>
    <n v="12.440943549153801"/>
    <n v="4"/>
    <x v="2"/>
    <s v="Plastic"/>
    <s v="Blue"/>
    <x v="0"/>
    <s v="Winter"/>
    <s v="Online"/>
    <x v="1"/>
    <n v="669.090292320495"/>
    <n v="337.21297919051392"/>
    <n v="1011.6389375715418"/>
  </r>
  <r>
    <n v="269.45018087956799"/>
    <n v="160.02693899821301"/>
    <n v="18"/>
    <n v="40.6098231310011"/>
    <n v="33"/>
    <n v="2.4702648929016502"/>
    <n v="9"/>
    <x v="0"/>
    <s v="Metal"/>
    <s v="Blue"/>
    <x v="0"/>
    <s v="Winter"/>
    <s v="Retail"/>
    <x v="3"/>
    <n v="4850.103255832224"/>
    <n v="453.69486181850112"/>
    <n v="8166.5075127330201"/>
  </r>
  <r>
    <n v="343.50091679546199"/>
    <n v="284.26339646149597"/>
    <n v="19"/>
    <n v="17.245229179181099"/>
    <n v="160"/>
    <n v="18.195776011515999"/>
    <n v="9"/>
    <x v="4"/>
    <s v="Plastic"/>
    <s v="Black"/>
    <x v="1"/>
    <s v="Winter"/>
    <s v="Online"/>
    <x v="2"/>
    <n v="6526.5174191137776"/>
    <n v="415.08291713986148"/>
    <n v="7886.5754256573682"/>
  </r>
  <r>
    <n v="477.738973663791"/>
    <n v="303.33187837403898"/>
    <n v="47"/>
    <n v="36.506775646169302"/>
    <n v="25"/>
    <n v="3.1119049362748199"/>
    <n v="3"/>
    <x v="1"/>
    <s v="Glass"/>
    <s v="Black"/>
    <x v="2"/>
    <s v="Summer"/>
    <s v="Retail"/>
    <x v="3"/>
    <n v="22453.731762198178"/>
    <n v="752.42512650086883"/>
    <n v="35363.980945540832"/>
  </r>
  <r>
    <n v="320.29297994676"/>
    <n v="266.16650193858698"/>
    <n v="6"/>
    <n v="16.899052241847301"/>
    <n v="65"/>
    <n v="25.0772874661786"/>
    <n v="5"/>
    <x v="2"/>
    <s v="Plastic"/>
    <s v="Black"/>
    <x v="0"/>
    <s v="Spring"/>
    <s v="Online"/>
    <x v="1"/>
    <n v="1921.7578796805601"/>
    <n v="385.42638632582543"/>
    <n v="2312.5583179549526"/>
  </r>
  <r>
    <n v="384.61726227945098"/>
    <n v="192.400622178785"/>
    <n v="16"/>
    <n v="49.976082446608103"/>
    <n v="124"/>
    <n v="24.436613610599899"/>
    <n v="3"/>
    <x v="0"/>
    <s v="Plastic"/>
    <s v="Black"/>
    <x v="1"/>
    <s v="Fall"/>
    <s v="Online"/>
    <x v="2"/>
    <n v="6153.8761964712157"/>
    <n v="768.86673633455132"/>
    <n v="12301.867781352821"/>
  </r>
  <r>
    <n v="277.81972677284102"/>
    <n v="173.117156248702"/>
    <n v="8"/>
    <n v="37.6872339989552"/>
    <n v="62"/>
    <n v="16.008153033669199"/>
    <n v="2"/>
    <x v="1"/>
    <s v="Wood"/>
    <s v="Black"/>
    <x v="1"/>
    <s v="Summer"/>
    <s v="Retail"/>
    <x v="2"/>
    <n v="2222.5578141827282"/>
    <n v="445.84720692415226"/>
    <n v="3566.7776553932181"/>
  </r>
  <r>
    <n v="335.34681411934901"/>
    <n v="200.02300157748101"/>
    <n v="48"/>
    <n v="40.353391427689502"/>
    <n v="86"/>
    <n v="4.2349809959108899"/>
    <n v="1"/>
    <x v="1"/>
    <s v="Metal"/>
    <s v="White"/>
    <x v="2"/>
    <s v="Fall"/>
    <s v="Online"/>
    <x v="3"/>
    <n v="16096.647077728752"/>
    <n v="562.2227686471108"/>
    <n v="26986.692895061318"/>
  </r>
  <r>
    <n v="81.919497260198"/>
    <n v="48.613236948151702"/>
    <n v="18"/>
    <n v="40.657305557255498"/>
    <n v="40"/>
    <n v="0.76736949585504399"/>
    <n v="2"/>
    <x v="0"/>
    <s v="Glass"/>
    <s v="Green"/>
    <x v="0"/>
    <s v="Winter"/>
    <s v="Retail"/>
    <x v="0"/>
    <n v="1474.550950683564"/>
    <n v="138.04478888169837"/>
    <n v="2484.8061998705707"/>
  </r>
  <r>
    <n v="164.47621137883101"/>
    <n v="86.724136443716404"/>
    <n v="48"/>
    <n v="47.272535209381402"/>
    <n v="185"/>
    <n v="23.9012600262771"/>
    <n v="8"/>
    <x v="2"/>
    <s v="Metal"/>
    <s v="White"/>
    <x v="2"/>
    <s v="Spring"/>
    <s v="Online"/>
    <x v="1"/>
    <n v="7894.8581461838885"/>
    <n v="311.936506016301"/>
    <n v="14972.952288782448"/>
  </r>
  <r>
    <n v="212.83389194231199"/>
    <n v="122.347500670489"/>
    <n v="43"/>
    <n v="42.515029183579898"/>
    <n v="97"/>
    <n v="18.004214496402799"/>
    <n v="8"/>
    <x v="1"/>
    <s v="Plastic"/>
    <s v="Green"/>
    <x v="0"/>
    <s v="Winter"/>
    <s v="Retail"/>
    <x v="2"/>
    <n v="9151.8573535194155"/>
    <n v="370.24267198813254"/>
    <n v="15920.4348954897"/>
  </r>
  <r>
    <n v="262.62200975293098"/>
    <n v="189.67082270076"/>
    <n v="39"/>
    <n v="27.7780172045752"/>
    <n v="123"/>
    <n v="21.327889102436501"/>
    <n v="3"/>
    <x v="3"/>
    <s v="Plastic"/>
    <s v="White"/>
    <x v="2"/>
    <s v="Summer"/>
    <s v="Online"/>
    <x v="0"/>
    <n v="10242.258380364308"/>
    <n v="363.6316805325481"/>
    <n v="14181.635540769375"/>
  </r>
  <r>
    <n v="70.541935476072595"/>
    <n v="43.492237338180097"/>
    <n v="49"/>
    <n v="38.345557086490203"/>
    <n v="78"/>
    <n v="9.1142137720910199"/>
    <n v="7"/>
    <x v="0"/>
    <s v="Metal"/>
    <s v="Blue"/>
    <x v="0"/>
    <s v="Summer"/>
    <s v="Retail"/>
    <x v="3"/>
    <n v="3456.5548383275573"/>
    <n v="114.41500748783079"/>
    <n v="5606.3353669037087"/>
  </r>
  <r>
    <n v="113.01084389899199"/>
    <n v="75.373476585517807"/>
    <n v="49"/>
    <n v="33.304208706833997"/>
    <n v="9"/>
    <n v="15.284482135317401"/>
    <n v="7"/>
    <x v="0"/>
    <s v="Glass"/>
    <s v="Red"/>
    <x v="0"/>
    <s v="Fall"/>
    <s v="Online"/>
    <x v="3"/>
    <n v="5537.5313510506076"/>
    <n v="169.44224171843908"/>
    <n v="8302.669844203514"/>
  </r>
  <r>
    <n v="174.566438506087"/>
    <n v="113.59854289028701"/>
    <n v="12"/>
    <n v="34.925324786112398"/>
    <n v="14"/>
    <n v="22.4152251161895"/>
    <n v="2"/>
    <x v="4"/>
    <s v="Glass"/>
    <s v="Black"/>
    <x v="2"/>
    <s v="Winter"/>
    <s v="Online"/>
    <x v="3"/>
    <n v="2094.7972620730438"/>
    <n v="268.25556628953063"/>
    <n v="3219.0667954743676"/>
  </r>
  <r>
    <n v="487.189710905472"/>
    <n v="414.28760232928698"/>
    <n v="45"/>
    <n v="14.9638030000042"/>
    <n v="41"/>
    <n v="13.876899249413899"/>
    <n v="9"/>
    <x v="2"/>
    <s v="Wood"/>
    <s v="Red"/>
    <x v="0"/>
    <s v="Winter"/>
    <s v="Retail"/>
    <x v="3"/>
    <n v="21923.536990746241"/>
    <n v="572.92038930844478"/>
    <n v="25781.417518880015"/>
  </r>
  <r>
    <n v="199.10615319637199"/>
    <n v="171.65331707239"/>
    <n v="10"/>
    <n v="13.7880400395793"/>
    <n v="92"/>
    <n v="18.0415266830619"/>
    <n v="3"/>
    <x v="3"/>
    <s v="Plastic"/>
    <s v="Red"/>
    <x v="2"/>
    <s v="Spring"/>
    <s v="Online"/>
    <x v="1"/>
    <n v="1991.06153196372"/>
    <n v="230.94957275971942"/>
    <n v="2309.4957275971942"/>
  </r>
  <r>
    <n v="266.91847615043702"/>
    <n v="186.09096754806501"/>
    <n v="7"/>
    <n v="30.2817211337656"/>
    <n v="184"/>
    <n v="23.691847854238802"/>
    <n v="2"/>
    <x v="3"/>
    <s v="Plastic"/>
    <s v="Blue"/>
    <x v="2"/>
    <s v="Spring"/>
    <s v="Retail"/>
    <x v="2"/>
    <n v="1868.4293330530591"/>
    <n v="382.85293396666106"/>
    <n v="2679.9705377666273"/>
  </r>
  <r>
    <n v="138.24397073227601"/>
    <n v="87.378813179145297"/>
    <n v="46"/>
    <n v="36.793761987375802"/>
    <n v="16"/>
    <n v="6.45661935799136"/>
    <n v="3"/>
    <x v="4"/>
    <s v="Wood"/>
    <s v="Red"/>
    <x v="0"/>
    <s v="Winter"/>
    <s v="Online"/>
    <x v="1"/>
    <n v="6359.2226536846965"/>
    <n v="218.71887186936283"/>
    <n v="10061.068105990689"/>
  </r>
  <r>
    <n v="324.85103198409502"/>
    <n v="176.30324355676601"/>
    <n v="1"/>
    <n v="45.7279718399054"/>
    <n v="187"/>
    <n v="1.97786668072446"/>
    <n v="2"/>
    <x v="1"/>
    <s v="Metal"/>
    <s v="Red"/>
    <x v="0"/>
    <s v="Fall"/>
    <s v="Retail"/>
    <x v="2"/>
    <n v="324.85103198409502"/>
    <n v="598.56070059853243"/>
    <n v="598.56070059853243"/>
  </r>
  <r>
    <n v="176.307446982188"/>
    <n v="155.39053453482401"/>
    <n v="49"/>
    <n v="11.8638848247162"/>
    <n v="8"/>
    <n v="15.954705324324101"/>
    <n v="8"/>
    <x v="1"/>
    <s v="Plastic"/>
    <s v="Blue"/>
    <x v="2"/>
    <s v="Spring"/>
    <s v="Retail"/>
    <x v="0"/>
    <n v="8639.0649021272111"/>
    <n v="200.03995709539768"/>
    <n v="9801.957897674487"/>
  </r>
  <r>
    <n v="143.14666029729199"/>
    <n v="75.021844557600602"/>
    <n v="36"/>
    <n v="47.5909222039881"/>
    <n v="113"/>
    <n v="1.8637731216028699"/>
    <n v="5"/>
    <x v="3"/>
    <s v="Metal"/>
    <s v="Green"/>
    <x v="1"/>
    <s v="Winter"/>
    <s v="Retail"/>
    <x v="0"/>
    <n v="5153.2797707025111"/>
    <n v="273.13333169961794"/>
    <n v="9832.7999411862456"/>
  </r>
  <r>
    <n v="282.45768280069001"/>
    <n v="174.85828447511199"/>
    <n v="21"/>
    <n v="38.093988897268702"/>
    <n v="35"/>
    <n v="22.9967188310025"/>
    <n v="3"/>
    <x v="2"/>
    <s v="Glass"/>
    <s v="White"/>
    <x v="2"/>
    <s v="Winter"/>
    <s v="Retail"/>
    <x v="2"/>
    <n v="5931.6113388144904"/>
    <n v="456.26858808906184"/>
    <n v="9581.6403498702985"/>
  </r>
  <r>
    <n v="52.477609622189298"/>
    <n v="32.495525509722"/>
    <n v="37"/>
    <n v="38.077351953199802"/>
    <n v="35"/>
    <n v="21.576343429013601"/>
    <n v="5"/>
    <x v="1"/>
    <s v="Fabric"/>
    <s v="Brown"/>
    <x v="1"/>
    <s v="Winter"/>
    <s v="Retail"/>
    <x v="3"/>
    <n v="1941.6715560210041"/>
    <n v="84.747037275485241"/>
    <n v="3135.6403791929538"/>
  </r>
  <r>
    <n v="53.448814692151302"/>
    <n v="33.574434934089801"/>
    <n v="24"/>
    <n v="37.1839485543913"/>
    <n v="47"/>
    <n v="26.4513801439589"/>
    <n v="8"/>
    <x v="0"/>
    <s v="Wood"/>
    <s v="Red"/>
    <x v="1"/>
    <s v="Summer"/>
    <s v="Retail"/>
    <x v="0"/>
    <n v="1282.7715526116313"/>
    <n v="85.087829403654382"/>
    <n v="2042.1079056877052"/>
  </r>
  <r>
    <n v="148.58096409583601"/>
    <n v="84.054441072588403"/>
    <n v="25"/>
    <n v="43.4285262691036"/>
    <n v="50"/>
    <n v="19.186862941018799"/>
    <n v="7"/>
    <x v="4"/>
    <s v="Plastic"/>
    <s v="Black"/>
    <x v="2"/>
    <s v="Fall"/>
    <s v="Retail"/>
    <x v="1"/>
    <n v="3714.5241023959002"/>
    <n v="262.642908690372"/>
    <n v="6566.0727172592997"/>
  </r>
  <r>
    <n v="66.524613125369498"/>
    <n v="54.102111045448602"/>
    <n v="7"/>
    <n v="18.673542763052101"/>
    <n v="96"/>
    <n v="2.0159271225712101"/>
    <n v="6"/>
    <x v="2"/>
    <s v="Wood"/>
    <s v="Blue"/>
    <x v="2"/>
    <s v="Winter"/>
    <s v="Retail"/>
    <x v="2"/>
    <n v="465.67229187758647"/>
    <n v="81.799472626168097"/>
    <n v="572.59630838317662"/>
  </r>
  <r>
    <n v="98.611589358811102"/>
    <n v="54.1376782240145"/>
    <n v="42"/>
    <n v="45.100085521360398"/>
    <n v="118"/>
    <n v="7.5945637646885196"/>
    <n v="1"/>
    <x v="1"/>
    <s v="Glass"/>
    <s v="Red"/>
    <x v="2"/>
    <s v="Winter"/>
    <s v="Online"/>
    <x v="0"/>
    <n v="4141.6867530700665"/>
    <n v="179.62066115272145"/>
    <n v="7544.0677684143011"/>
  </r>
  <r>
    <n v="202.487292202438"/>
    <n v="152.667858186507"/>
    <n v="17"/>
    <n v="24.6037336338734"/>
    <n v="94"/>
    <n v="24.237955336881502"/>
    <n v="1"/>
    <x v="3"/>
    <s v="Glass"/>
    <s v="Brown"/>
    <x v="1"/>
    <s v="Winter"/>
    <s v="Online"/>
    <x v="2"/>
    <n v="3442.2839674414458"/>
    <n v="268.56408408760382"/>
    <n v="4565.5894294892651"/>
  </r>
  <r>
    <n v="411.163555810915"/>
    <n v="225.95016699082399"/>
    <n v="29"/>
    <n v="45.046158931767302"/>
    <n v="69"/>
    <n v="5.0139725194076297"/>
    <n v="1"/>
    <x v="4"/>
    <s v="Glass"/>
    <s v="Green"/>
    <x v="2"/>
    <s v="Spring"/>
    <s v="Online"/>
    <x v="3"/>
    <n v="11923.743118516535"/>
    <n v="748.19802914303898"/>
    <n v="21697.742845148132"/>
  </r>
  <r>
    <n v="307.42188951618499"/>
    <n v="162.38462435291399"/>
    <n v="30"/>
    <n v="47.178574496281698"/>
    <n v="73"/>
    <n v="20.9544140344466"/>
    <n v="8"/>
    <x v="1"/>
    <s v="Glass"/>
    <s v="Green"/>
    <x v="2"/>
    <s v="Winter"/>
    <s v="Online"/>
    <x v="2"/>
    <n v="9222.65668548555"/>
    <n v="582.00225871326472"/>
    <n v="17460.067761397942"/>
  </r>
  <r>
    <n v="280.700476680387"/>
    <n v="242.461156416927"/>
    <n v="7"/>
    <n v="13.6228198525649"/>
    <n v="79"/>
    <n v="23.4077799276143"/>
    <n v="8"/>
    <x v="3"/>
    <s v="Fabric"/>
    <s v="Brown"/>
    <x v="0"/>
    <s v="Summer"/>
    <s v="Retail"/>
    <x v="0"/>
    <n v="1964.9033367627089"/>
    <n v="324.97064178439979"/>
    <n v="2274.7944924907983"/>
  </r>
  <r>
    <n v="182.069970443654"/>
    <n v="104.881680767481"/>
    <n v="33"/>
    <n v="42.3948493472517"/>
    <n v="67"/>
    <n v="9.9033539356572309"/>
    <n v="7"/>
    <x v="1"/>
    <s v="Metal"/>
    <s v="Black"/>
    <x v="0"/>
    <s v="Summer"/>
    <s v="Retail"/>
    <x v="2"/>
    <n v="6008.3090246405818"/>
    <n v="316.06543578229076"/>
    <n v="10430.159380815596"/>
  </r>
  <r>
    <n v="469.28917374476703"/>
    <n v="388.80610946081799"/>
    <n v="7"/>
    <n v="17.149993817611801"/>
    <n v="149"/>
    <n v="9.6689242020872506"/>
    <n v="6"/>
    <x v="4"/>
    <s v="Metal"/>
    <s v="Red"/>
    <x v="0"/>
    <s v="Fall"/>
    <s v="Online"/>
    <x v="0"/>
    <n v="3285.0242162133691"/>
    <n v="566.43227365808684"/>
    <n v="3965.0259156066077"/>
  </r>
  <r>
    <n v="228.65676855673601"/>
    <n v="164.14179829580701"/>
    <n v="24"/>
    <n v="28.214765155714499"/>
    <n v="76"/>
    <n v="16.7340804362744"/>
    <n v="4"/>
    <x v="0"/>
    <s v="Fabric"/>
    <s v="Black"/>
    <x v="2"/>
    <s v="Winter"/>
    <s v="Online"/>
    <x v="0"/>
    <n v="5487.7624453616645"/>
    <n v="318.52896915742048"/>
    <n v="7644.695259778091"/>
  </r>
  <r>
    <n v="89.191745058097098"/>
    <n v="47.373536068271001"/>
    <n v="11"/>
    <n v="46.885739215649203"/>
    <n v="115"/>
    <n v="25.838589982642901"/>
    <n v="1"/>
    <x v="0"/>
    <s v="Metal"/>
    <s v="Green"/>
    <x v="2"/>
    <s v="Winter"/>
    <s v="Retail"/>
    <x v="0"/>
    <n v="981.10919563906805"/>
    <n v="167.92428952409691"/>
    <n v="1847.1671847650659"/>
  </r>
  <r>
    <n v="327.67993225301001"/>
    <n v="289.07244558318001"/>
    <n v="9"/>
    <n v="11.782072342477299"/>
    <n v="5"/>
    <n v="6.71718605740441"/>
    <n v="9"/>
    <x v="3"/>
    <s v="Glass"/>
    <s v="Green"/>
    <x v="2"/>
    <s v="Winter"/>
    <s v="Online"/>
    <x v="1"/>
    <n v="2949.1193902770901"/>
    <n v="371.44369739121549"/>
    <n v="3342.9932765209396"/>
  </r>
  <r>
    <n v="101.22727706447"/>
    <n v="60.6133211223366"/>
    <n v="12"/>
    <n v="40.121553320324203"/>
    <n v="153"/>
    <n v="28.237745881272001"/>
    <n v="1"/>
    <x v="0"/>
    <s v="Metal"/>
    <s v="White"/>
    <x v="1"/>
    <s v="Summer"/>
    <s v="Retail"/>
    <x v="3"/>
    <n v="1214.72732477364"/>
    <n v="169.05461426879168"/>
    <n v="2028.6553712255002"/>
  </r>
  <r>
    <n v="205.350414260761"/>
    <n v="173.286618244577"/>
    <n v="35"/>
    <n v="15.614186185895701"/>
    <n v="74"/>
    <n v="17.973560544603199"/>
    <n v="4"/>
    <x v="4"/>
    <s v="Wood"/>
    <s v="Green"/>
    <x v="1"/>
    <s v="Spring"/>
    <s v="Online"/>
    <x v="3"/>
    <n v="7187.2644991266352"/>
    <n v="243.34708048574697"/>
    <n v="8517.1478170011433"/>
  </r>
  <r>
    <n v="278.33537242301401"/>
    <n v="157.962004543018"/>
    <n v="4"/>
    <n v="43.247599768617398"/>
    <n v="87"/>
    <n v="29.763794140568201"/>
    <n v="3"/>
    <x v="3"/>
    <s v="Metal"/>
    <s v="Blue"/>
    <x v="0"/>
    <s v="Spring"/>
    <s v="Retail"/>
    <x v="2"/>
    <n v="1113.341489692056"/>
    <n v="490.43806303914141"/>
    <n v="1961.7522521565656"/>
  </r>
  <r>
    <n v="443.40013610832898"/>
    <n v="373.15542412233901"/>
    <n v="36"/>
    <n v="15.8422847143258"/>
    <n v="2"/>
    <n v="2.68841171985967"/>
    <n v="7"/>
    <x v="1"/>
    <s v="Wood"/>
    <s v="White"/>
    <x v="1"/>
    <s v="Winter"/>
    <s v="Retail"/>
    <x v="2"/>
    <n v="15962.404899899844"/>
    <n v="526.86807692343223"/>
    <n v="18967.250769243561"/>
  </r>
  <r>
    <n v="272.095961153053"/>
    <n v="137.48778320147801"/>
    <n v="28"/>
    <n v="49.470847483788198"/>
    <n v="51"/>
    <n v="3.7968640952027699"/>
    <n v="5"/>
    <x v="2"/>
    <s v="Plastic"/>
    <s v="Black"/>
    <x v="1"/>
    <s v="Spring"/>
    <s v="Online"/>
    <x v="0"/>
    <n v="7618.6869122854841"/>
    <n v="538.49302353874555"/>
    <n v="15077.804659084875"/>
  </r>
  <r>
    <n v="366.016444714248"/>
    <n v="257.93624763224301"/>
    <n v="13"/>
    <n v="29.528781737220701"/>
    <n v="73"/>
    <n v="24.799254111404402"/>
    <n v="5"/>
    <x v="1"/>
    <s v="Wood"/>
    <s v="Green"/>
    <x v="1"/>
    <s v="Fall"/>
    <s v="Online"/>
    <x v="3"/>
    <n v="4758.2137812852243"/>
    <n v="519.38430147384929"/>
    <n v="6751.995919160041"/>
  </r>
  <r>
    <n v="496.76757754958101"/>
    <n v="401.27743927188999"/>
    <n v="23"/>
    <n v="19.2222968231377"/>
    <n v="124"/>
    <n v="25.942676868115399"/>
    <n v="4"/>
    <x v="4"/>
    <s v="Wood"/>
    <s v="Brown"/>
    <x v="0"/>
    <s v="Summer"/>
    <s v="Retail"/>
    <x v="2"/>
    <n v="11425.654283640362"/>
    <n v="614.98106285828817"/>
    <n v="14144.564445740627"/>
  </r>
  <r>
    <n v="109.170103954091"/>
    <n v="95.405741505248301"/>
    <n v="19"/>
    <n v="12.608179300288599"/>
    <n v="187"/>
    <n v="13.363760651128"/>
    <n v="1"/>
    <x v="3"/>
    <s v="Glass"/>
    <s v="Blue"/>
    <x v="0"/>
    <s v="Winter"/>
    <s v="Online"/>
    <x v="2"/>
    <n v="2074.2319751277291"/>
    <n v="124.92027638285779"/>
    <n v="2373.4852512742982"/>
  </r>
  <r>
    <n v="173.629186483783"/>
    <n v="149.96020414543199"/>
    <n v="42"/>
    <n v="13.6319145517405"/>
    <n v="190"/>
    <n v="21.422135284269999"/>
    <n v="5"/>
    <x v="1"/>
    <s v="Glass"/>
    <s v="White"/>
    <x v="1"/>
    <s v="Spring"/>
    <s v="Online"/>
    <x v="3"/>
    <n v="7292.425832318886"/>
    <n v="201.03396478297412"/>
    <n v="8443.4265208849138"/>
  </r>
  <r>
    <n v="227.55923401894"/>
    <n v="188.38490000832499"/>
    <n v="37"/>
    <n v="17.215005218094198"/>
    <n v="64"/>
    <n v="26.026718623366101"/>
    <n v="4"/>
    <x v="3"/>
    <s v="Glass"/>
    <s v="Blue"/>
    <x v="2"/>
    <s v="Winter"/>
    <s v="Retail"/>
    <x v="0"/>
    <n v="8419.69165870078"/>
    <n v="274.87980716606546"/>
    <n v="10170.552865144422"/>
  </r>
  <r>
    <n v="239.822680342474"/>
    <n v="205.11471222434599"/>
    <n v="39"/>
    <n v="14.472346013547799"/>
    <n v="51"/>
    <n v="1.2938336465648601"/>
    <n v="8"/>
    <x v="0"/>
    <s v="Wood"/>
    <s v="White"/>
    <x v="0"/>
    <s v="Winter"/>
    <s v="Online"/>
    <x v="2"/>
    <n v="9353.0845333564866"/>
    <n v="280.40366964872265"/>
    <n v="10935.743116300184"/>
  </r>
  <r>
    <n v="234.95948386949499"/>
    <n v="136.20316375911599"/>
    <n v="24"/>
    <n v="42.031212566516899"/>
    <n v="75"/>
    <n v="17.218512689797699"/>
    <n v="2"/>
    <x v="2"/>
    <s v="Fabric"/>
    <s v="White"/>
    <x v="1"/>
    <s v="Summer"/>
    <s v="Online"/>
    <x v="0"/>
    <n v="5639.0276128678797"/>
    <n v="405.32068078722835"/>
    <n v="9727.6963388934801"/>
  </r>
  <r>
    <n v="458.42495115044898"/>
    <n v="281.323344326974"/>
    <n v="16"/>
    <n v="38.632628171530797"/>
    <n v="141"/>
    <n v="25.604419995794601"/>
    <n v="8"/>
    <x v="4"/>
    <s v="Glass"/>
    <s v="White"/>
    <x v="2"/>
    <s v="Summer"/>
    <s v="Retail"/>
    <x v="3"/>
    <n v="7334.7992184071836"/>
    <n v="747.01740923794785"/>
    <n v="11952.278547807166"/>
  </r>
  <r>
    <n v="371.31469001008497"/>
    <n v="228.57664830653599"/>
    <n v="33"/>
    <n v="38.441259003157597"/>
    <n v="88"/>
    <n v="11.9446483375432"/>
    <n v="1"/>
    <x v="1"/>
    <s v="Glass"/>
    <s v="Brown"/>
    <x v="2"/>
    <s v="Spring"/>
    <s v="Retail"/>
    <x v="3"/>
    <n v="12253.384770332805"/>
    <n v="603.18759610293398"/>
    <n v="19905.19067139682"/>
  </r>
  <r>
    <n v="323.55734634081603"/>
    <n v="210.57810090732099"/>
    <n v="12"/>
    <n v="34.917842759932"/>
    <n v="71"/>
    <n v="9.0715081833727993"/>
    <n v="4"/>
    <x v="2"/>
    <s v="Wood"/>
    <s v="Black"/>
    <x v="0"/>
    <s v="Summer"/>
    <s v="Retail"/>
    <x v="2"/>
    <n v="3882.6881560897923"/>
    <n v="497.15215361917518"/>
    <n v="5965.8258434301024"/>
  </r>
  <r>
    <n v="189.21772303825099"/>
    <n v="124.37815818879101"/>
    <n v="34"/>
    <n v="34.267173184592401"/>
    <n v="67"/>
    <n v="23.871200552845099"/>
    <n v="3"/>
    <x v="4"/>
    <s v="Plastic"/>
    <s v="White"/>
    <x v="2"/>
    <s v="Fall"/>
    <s v="Online"/>
    <x v="2"/>
    <n v="6433.4025833005335"/>
    <n v="287.85879476873322"/>
    <n v="9787.1990221369288"/>
  </r>
  <r>
    <n v="420.705672899582"/>
    <n v="301.99184216574901"/>
    <n v="7"/>
    <n v="28.217787013812899"/>
    <n v="155"/>
    <n v="10.073597505085001"/>
    <n v="5"/>
    <x v="4"/>
    <s v="Plastic"/>
    <s v="White"/>
    <x v="0"/>
    <s v="Winter"/>
    <s v="Retail"/>
    <x v="3"/>
    <n v="2944.9397102970738"/>
    <n v="586.08623974930606"/>
    <n v="4102.6036782451429"/>
  </r>
  <r>
    <n v="479.77723016824501"/>
    <n v="270.571283095284"/>
    <n v="11"/>
    <n v="43.604809465342299"/>
    <n v="198"/>
    <n v="9.5228945535096296E-2"/>
    <n v="5"/>
    <x v="0"/>
    <s v="Metal"/>
    <s v="Blue"/>
    <x v="1"/>
    <s v="Summer"/>
    <s v="Online"/>
    <x v="0"/>
    <n v="5277.5495318506955"/>
    <n v="850.74139411480064"/>
    <n v="9358.1553352628071"/>
  </r>
  <r>
    <n v="419.53922714760103"/>
    <n v="325.771650011053"/>
    <n v="31"/>
    <n v="22.350133448560399"/>
    <n v="137"/>
    <n v="28.787177628871898"/>
    <n v="5"/>
    <x v="3"/>
    <s v="Plastic"/>
    <s v="White"/>
    <x v="0"/>
    <s v="Spring"/>
    <s v="Online"/>
    <x v="0"/>
    <n v="13005.716041575632"/>
    <n v="540.29613414683058"/>
    <n v="16749.18015855175"/>
  </r>
  <r>
    <n v="50.704297336162803"/>
    <n v="28.750686121076399"/>
    <n v="29"/>
    <n v="43.297338427819703"/>
    <n v="114"/>
    <n v="17.763697090530499"/>
    <n v="4"/>
    <x v="3"/>
    <s v="Glass"/>
    <s v="Black"/>
    <x v="2"/>
    <s v="Spring"/>
    <s v="Online"/>
    <x v="1"/>
    <n v="1470.4246227487213"/>
    <n v="89.421370937972981"/>
    <n v="2593.2197572012165"/>
  </r>
  <r>
    <n v="336.38061658253298"/>
    <n v="209.943011707713"/>
    <n v="13"/>
    <n v="37.587660715817997"/>
    <n v="56"/>
    <n v="24.5855375613021"/>
    <n v="8"/>
    <x v="2"/>
    <s v="Fabric"/>
    <s v="Brown"/>
    <x v="0"/>
    <s v="Spring"/>
    <s v="Online"/>
    <x v="3"/>
    <n v="4372.9480155729289"/>
    <n v="538.9649233477561"/>
    <n v="7006.5440035208294"/>
  </r>
  <r>
    <n v="73.010921648945299"/>
    <n v="51.205337581698203"/>
    <n v="31"/>
    <n v="29.866194775753801"/>
    <n v="65"/>
    <n v="24.759046870281399"/>
    <n v="3"/>
    <x v="0"/>
    <s v="Metal"/>
    <s v="Brown"/>
    <x v="0"/>
    <s v="Fall"/>
    <s v="Retail"/>
    <x v="2"/>
    <n v="2263.3385711173041"/>
    <n v="104.10232471416573"/>
    <n v="3227.1720661391378"/>
  </r>
  <r>
    <n v="165.923249150174"/>
    <n v="135.82082686427299"/>
    <n v="2"/>
    <n v="18.142377539060899"/>
    <n v="89"/>
    <n v="1.99231261118198"/>
    <n v="4"/>
    <x v="4"/>
    <s v="Fabric"/>
    <s v="Blue"/>
    <x v="1"/>
    <s v="Summer"/>
    <s v="Online"/>
    <x v="3"/>
    <n v="331.846498300348"/>
    <n v="202.69737156041811"/>
    <n v="405.39474312083621"/>
  </r>
  <r>
    <n v="76.786115156497203"/>
    <n v="61.105445457510797"/>
    <n v="39"/>
    <n v="20.4212306704509"/>
    <n v="49"/>
    <n v="5.1258059815939401"/>
    <n v="1"/>
    <x v="0"/>
    <s v="Fabric"/>
    <s v="White"/>
    <x v="2"/>
    <s v="Summer"/>
    <s v="Online"/>
    <x v="2"/>
    <n v="2994.658491103391"/>
    <n v="96.490704497468357"/>
    <n v="3763.1374754012659"/>
  </r>
  <r>
    <n v="321.707953827224"/>
    <n v="243.92339168401301"/>
    <n v="15"/>
    <n v="24.178625743579101"/>
    <n v="13"/>
    <n v="9.3336204227894193"/>
    <n v="7"/>
    <x v="0"/>
    <s v="Glass"/>
    <s v="Blue"/>
    <x v="0"/>
    <s v="Fall"/>
    <s v="Online"/>
    <x v="0"/>
    <n v="4825.6193074083603"/>
    <n v="424.2971813452462"/>
    <n v="6364.4577201786933"/>
  </r>
  <r>
    <n v="358.96546107167302"/>
    <n v="201.84961865855499"/>
    <n v="11"/>
    <n v="43.7690695767932"/>
    <n v="15"/>
    <n v="9.6209785512396806"/>
    <n v="1"/>
    <x v="2"/>
    <s v="Wood"/>
    <s v="Brown"/>
    <x v="1"/>
    <s v="Summer"/>
    <s v="Retail"/>
    <x v="2"/>
    <n v="3948.620071788403"/>
    <n v="638.37723895019553"/>
    <n v="7022.1496284521509"/>
  </r>
  <r>
    <n v="101.51943712965701"/>
    <n v="72.974012793345494"/>
    <n v="34"/>
    <n v="28.118186175376898"/>
    <n v="181"/>
    <n v="19.763583530427301"/>
    <n v="2"/>
    <x v="3"/>
    <s v="Wood"/>
    <s v="Black"/>
    <x v="1"/>
    <s v="Summer"/>
    <s v="Retail"/>
    <x v="1"/>
    <n v="3451.6608624083383"/>
    <n v="141.23104541761234"/>
    <n v="4801.8555441988192"/>
  </r>
  <r>
    <n v="222.72749737024"/>
    <n v="119.154444884988"/>
    <n v="39"/>
    <n v="46.502139928004503"/>
    <n v="170"/>
    <n v="18.693987622580501"/>
    <n v="7"/>
    <x v="0"/>
    <s v="Wood"/>
    <s v="Blue"/>
    <x v="1"/>
    <s v="Summer"/>
    <s v="Retail"/>
    <x v="0"/>
    <n v="8686.3723974393597"/>
    <n v="416.32973182572414"/>
    <n v="16236.859541203241"/>
  </r>
  <r>
    <n v="255.30642902999301"/>
    <n v="166.19051256114301"/>
    <n v="4"/>
    <n v="34.905472928133896"/>
    <n v="41"/>
    <n v="14.8376933402944"/>
    <n v="1"/>
    <x v="0"/>
    <s v="Plastic"/>
    <s v="Black"/>
    <x v="1"/>
    <s v="Fall"/>
    <s v="Online"/>
    <x v="1"/>
    <n v="1021.225716119972"/>
    <n v="392.20874705507555"/>
    <n v="1568.8349882203022"/>
  </r>
  <r>
    <n v="216.07385979241201"/>
    <n v="143.77697501129299"/>
    <n v="11"/>
    <n v="33.459338788401602"/>
    <n v="109"/>
    <n v="6.3379119692630299"/>
    <n v="3"/>
    <x v="0"/>
    <s v="Wood"/>
    <s v="Green"/>
    <x v="1"/>
    <s v="Fall"/>
    <s v="Online"/>
    <x v="3"/>
    <n v="2376.8124577165322"/>
    <n v="324.72454565081654"/>
    <n v="3571.970002158982"/>
  </r>
  <r>
    <n v="104.461250218336"/>
    <n v="53.894126204166398"/>
    <n v="29"/>
    <n v="48.407542422169797"/>
    <n v="21"/>
    <n v="11.4595040907091"/>
    <n v="6"/>
    <x v="1"/>
    <s v="Glass"/>
    <s v="White"/>
    <x v="0"/>
    <s v="Spring"/>
    <s v="Retail"/>
    <x v="2"/>
    <n v="3029.3762563317441"/>
    <n v="202.47387917264879"/>
    <n v="5871.7424960068147"/>
  </r>
  <r>
    <n v="238.52650558436301"/>
    <n v="145.40462236749099"/>
    <n v="2"/>
    <n v="39.040476021201101"/>
    <n v="67"/>
    <n v="16.307819053955001"/>
    <n v="6"/>
    <x v="0"/>
    <s v="Plastic"/>
    <s v="Black"/>
    <x v="0"/>
    <s v="Fall"/>
    <s v="Retail"/>
    <x v="0"/>
    <n v="477.05301116872602"/>
    <n v="391.28669322831348"/>
    <n v="782.57338645662696"/>
  </r>
  <r>
    <n v="388.030121513788"/>
    <n v="342.343372320095"/>
    <n v="16"/>
    <n v="11.7740213093404"/>
    <n v="18"/>
    <n v="14.0395609831182"/>
    <n v="6"/>
    <x v="0"/>
    <s v="Wood"/>
    <s v="White"/>
    <x v="2"/>
    <s v="Fall"/>
    <s v="Online"/>
    <x v="2"/>
    <n v="6208.4819442206081"/>
    <n v="439.81390433118355"/>
    <n v="7037.0224692989368"/>
  </r>
  <r>
    <n v="81.953449039964894"/>
    <n v="72.238117051430194"/>
    <n v="39"/>
    <n v="11.8546956868124"/>
    <n v="65"/>
    <n v="3.8187759928523501"/>
    <n v="2"/>
    <x v="4"/>
    <s v="Fabric"/>
    <s v="Black"/>
    <x v="0"/>
    <s v="Spring"/>
    <s v="Retail"/>
    <x v="1"/>
    <n v="3196.184512558631"/>
    <n v="92.975399743107673"/>
    <n v="3626.0405899811994"/>
  </r>
  <r>
    <n v="86.081006336856504"/>
    <n v="55.1719701243318"/>
    <n v="13"/>
    <n v="35.906917829898397"/>
    <n v="166"/>
    <n v="19.485314805057701"/>
    <n v="2"/>
    <x v="1"/>
    <s v="Glass"/>
    <s v="Red"/>
    <x v="2"/>
    <s v="Fall"/>
    <s v="Online"/>
    <x v="0"/>
    <n v="1119.0530823791346"/>
    <n v="134.30623621500905"/>
    <n v="1745.9810707951176"/>
  </r>
  <r>
    <n v="209.64708132619199"/>
    <n v="108.437865481439"/>
    <n v="37"/>
    <n v="48.275995642067002"/>
    <n v="72"/>
    <n v="2.1915533043198101"/>
    <n v="6"/>
    <x v="0"/>
    <s v="Glass"/>
    <s v="Red"/>
    <x v="2"/>
    <s v="Summer"/>
    <s v="Retail"/>
    <x v="1"/>
    <n v="7756.9420090691037"/>
    <n v="405.31873726446719"/>
    <n v="14996.793278785286"/>
  </r>
  <r>
    <n v="473.77657022851599"/>
    <n v="270.82867955433397"/>
    <n v="17"/>
    <n v="42.836202426872703"/>
    <n v="146"/>
    <n v="11.3458404924324"/>
    <n v="5"/>
    <x v="0"/>
    <s v="Metal"/>
    <s v="Red"/>
    <x v="2"/>
    <s v="Winter"/>
    <s v="Online"/>
    <x v="0"/>
    <n v="8054.2016938847719"/>
    <n v="828.80527596584727"/>
    <n v="14089.689691419404"/>
  </r>
  <r>
    <n v="350.857691025311"/>
    <n v="230.47389726590899"/>
    <n v="21"/>
    <n v="34.311288262658302"/>
    <n v="143"/>
    <n v="21.3008804302568"/>
    <n v="7"/>
    <x v="2"/>
    <s v="Glass"/>
    <s v="Black"/>
    <x v="0"/>
    <s v="Spring"/>
    <s v="Online"/>
    <x v="3"/>
    <n v="7368.0115115315311"/>
    <n v="534.12174138568298"/>
    <n v="11216.556569099343"/>
  </r>
  <r>
    <n v="355.40148050265401"/>
    <n v="312.43766339077598"/>
    <n v="44"/>
    <n v="12.088812081230699"/>
    <n v="53"/>
    <n v="0.60070603559119495"/>
    <n v="7"/>
    <x v="2"/>
    <s v="Fabric"/>
    <s v="Brown"/>
    <x v="1"/>
    <s v="Winter"/>
    <s v="Online"/>
    <x v="3"/>
    <n v="15637.665142116777"/>
    <n v="404.27332278918584"/>
    <n v="17788.026202724177"/>
  </r>
  <r>
    <n v="212.863995877039"/>
    <n v="118.454476689968"/>
    <n v="19"/>
    <n v="44.352037458512598"/>
    <n v="152"/>
    <n v="17.099484571359401"/>
    <n v="5"/>
    <x v="1"/>
    <s v="Glass"/>
    <s v="Brown"/>
    <x v="2"/>
    <s v="Winter"/>
    <s v="Retail"/>
    <x v="2"/>
    <n v="4044.4159216637408"/>
    <n v="382.51893897883832"/>
    <n v="7267.8598405979283"/>
  </r>
  <r>
    <n v="317.14735604384202"/>
    <n v="255.432490468704"/>
    <n v="7"/>
    <n v="19.459366253271501"/>
    <n v="111"/>
    <n v="10.0356292242989"/>
    <n v="8"/>
    <x v="4"/>
    <s v="Metal"/>
    <s v="White"/>
    <x v="1"/>
    <s v="Spring"/>
    <s v="Retail"/>
    <x v="1"/>
    <n v="2220.0314923068941"/>
    <n v="393.77310717613312"/>
    <n v="2756.4117502329318"/>
  </r>
  <r>
    <n v="54.559032812484503"/>
    <n v="29.651362098997399"/>
    <n v="38"/>
    <n v="45.652698425012296"/>
    <n v="17"/>
    <n v="0.26495530268203299"/>
    <n v="6"/>
    <x v="1"/>
    <s v="Glass"/>
    <s v="Red"/>
    <x v="2"/>
    <s v="Winter"/>
    <s v="Online"/>
    <x v="1"/>
    <n v="2073.2432468744109"/>
    <n v="100.38958923692772"/>
    <n v="3814.8043910032534"/>
  </r>
  <r>
    <n v="336.24322088429398"/>
    <n v="300.09809377781102"/>
    <n v="8"/>
    <n v="10.7496969043489"/>
    <n v="150"/>
    <n v="5.71149813182915"/>
    <n v="5"/>
    <x v="1"/>
    <s v="Glass"/>
    <s v="White"/>
    <x v="0"/>
    <s v="Winter"/>
    <s v="Retail"/>
    <x v="0"/>
    <n v="2689.9457670743518"/>
    <n v="376.74182520583298"/>
    <n v="3013.9346016466639"/>
  </r>
  <r>
    <n v="460.97912640930599"/>
    <n v="300.85645935773601"/>
    <n v="13"/>
    <n v="34.7353400356346"/>
    <n v="116"/>
    <n v="28.2283857981196"/>
    <n v="4"/>
    <x v="2"/>
    <s v="Metal"/>
    <s v="Black"/>
    <x v="2"/>
    <s v="Spring"/>
    <s v="Online"/>
    <x v="3"/>
    <n v="5992.7286433209774"/>
    <n v="706.32272758488477"/>
    <n v="9182.1954586035026"/>
  </r>
  <r>
    <n v="325.65806075516798"/>
    <n v="263.81358100490098"/>
    <n v="37"/>
    <n v="18.9906184440377"/>
    <n v="84"/>
    <n v="15.634467165152699"/>
    <n v="7"/>
    <x v="2"/>
    <s v="Glass"/>
    <s v="White"/>
    <x v="0"/>
    <s v="Spring"/>
    <s v="Retail"/>
    <x v="2"/>
    <n v="12049.348247941216"/>
    <n v="402.00042822225384"/>
    <n v="14874.015844223391"/>
  </r>
  <r>
    <n v="443.16436705985501"/>
    <n v="282.31184767966499"/>
    <n v="2"/>
    <n v="36.296356687554699"/>
    <n v="138"/>
    <n v="29.916816138873902"/>
    <n v="4"/>
    <x v="4"/>
    <s v="Plastic"/>
    <s v="White"/>
    <x v="1"/>
    <s v="Summer"/>
    <s v="Retail"/>
    <x v="3"/>
    <n v="886.32873411971002"/>
    <n v="695.66565429590946"/>
    <n v="1391.3313085918189"/>
  </r>
  <r>
    <n v="375.787874959742"/>
    <n v="282.24207889022102"/>
    <n v="41"/>
    <n v="24.8932449136476"/>
    <n v="38"/>
    <n v="15.744502510942199"/>
    <n v="5"/>
    <x v="0"/>
    <s v="Glass"/>
    <s v="Red"/>
    <x v="0"/>
    <s v="Spring"/>
    <s v="Online"/>
    <x v="1"/>
    <n v="15407.302873349421"/>
    <n v="500.33831780868155"/>
    <n v="20513.871030155944"/>
  </r>
  <r>
    <n v="104.25128738166001"/>
    <n v="60.132813303684202"/>
    <n v="11"/>
    <n v="42.319356610398501"/>
    <n v="104"/>
    <n v="16.318092368708001"/>
    <n v="5"/>
    <x v="4"/>
    <s v="Wood"/>
    <s v="Brown"/>
    <x v="1"/>
    <s v="Fall"/>
    <s v="Retail"/>
    <x v="2"/>
    <n v="1146.7641611982601"/>
    <n v="180.73877345212506"/>
    <n v="1988.1265079733757"/>
  </r>
  <r>
    <n v="456.10398827862798"/>
    <n v="254.692301848856"/>
    <n v="24"/>
    <n v="44.159159228121503"/>
    <n v="67"/>
    <n v="11.7552903879855"/>
    <n v="1"/>
    <x v="0"/>
    <s v="Wood"/>
    <s v="Blue"/>
    <x v="0"/>
    <s v="Winter"/>
    <s v="Retail"/>
    <x v="3"/>
    <n v="10946.495718687071"/>
    <n v="816.79283831328416"/>
    <n v="19603.028119518822"/>
  </r>
  <r>
    <n v="79.899729960098696"/>
    <n v="69.930293554747706"/>
    <n v="6"/>
    <n v="12.477434417274701"/>
    <n v="24"/>
    <n v="9.3012125619424193"/>
    <n v="1"/>
    <x v="3"/>
    <s v="Plastic"/>
    <s v="Green"/>
    <x v="2"/>
    <s v="Spring"/>
    <s v="Online"/>
    <x v="3"/>
    <n v="479.39837976059221"/>
    <n v="91.290433990510039"/>
    <n v="547.7426039430602"/>
  </r>
  <r>
    <n v="290.28536264649301"/>
    <n v="251.694510462469"/>
    <n v="26"/>
    <n v="13.2941088838226"/>
    <n v="190"/>
    <n v="7.5463665939883402"/>
    <n v="3"/>
    <x v="2"/>
    <s v="Glass"/>
    <s v="Black"/>
    <x v="2"/>
    <s v="Summer"/>
    <s v="Online"/>
    <x v="0"/>
    <n v="7547.4194288088183"/>
    <n v="334.79312525320688"/>
    <n v="8704.6212565833794"/>
  </r>
  <r>
    <n v="113.961705707055"/>
    <n v="97.435842529005299"/>
    <n v="7"/>
    <n v="14.5012423914847"/>
    <n v="157"/>
    <n v="10.302618483920201"/>
    <n v="3"/>
    <x v="3"/>
    <s v="Fabric"/>
    <s v="Black"/>
    <x v="0"/>
    <s v="Spring"/>
    <s v="Online"/>
    <x v="0"/>
    <n v="797.73193994938504"/>
    <n v="133.29048151654652"/>
    <n v="933.03337061582567"/>
  </r>
  <r>
    <n v="55.267974828906802"/>
    <n v="41.460563486838801"/>
    <n v="39"/>
    <n v="24.982661993336201"/>
    <n v="172"/>
    <n v="13.795532427012899"/>
    <n v="2"/>
    <x v="3"/>
    <s v="Glass"/>
    <s v="Black"/>
    <x v="1"/>
    <s v="Winter"/>
    <s v="Online"/>
    <x v="1"/>
    <n v="2155.4510183273651"/>
    <n v="73.67360172657331"/>
    <n v="2873.2704673363592"/>
  </r>
  <r>
    <n v="239.915417057437"/>
    <n v="197.524110524007"/>
    <n v="19"/>
    <n v="17.6692715513488"/>
    <n v="122"/>
    <n v="5.7597585069237001"/>
    <n v="2"/>
    <x v="2"/>
    <s v="Wood"/>
    <s v="Green"/>
    <x v="1"/>
    <s v="Spring"/>
    <s v="Retail"/>
    <x v="3"/>
    <n v="4558.392924091303"/>
    <n v="291.40446292427703"/>
    <n v="5536.6847955612639"/>
  </r>
  <r>
    <n v="182.76831844437001"/>
    <n v="96.431265170121904"/>
    <n v="6"/>
    <n v="47.238522523545001"/>
    <n v="120"/>
    <n v="6.7462527541708699"/>
    <n v="6"/>
    <x v="3"/>
    <s v="Metal"/>
    <s v="Blue"/>
    <x v="1"/>
    <s v="Winter"/>
    <s v="Retail"/>
    <x v="0"/>
    <n v="1096.60991066622"/>
    <n v="346.40485290794032"/>
    <n v="2078.4291174476421"/>
  </r>
  <r>
    <n v="268.70022220892099"/>
    <n v="170.33326708411499"/>
    <n v="43"/>
    <n v="36.608438324372798"/>
    <n v="60"/>
    <n v="8.1463430600531694"/>
    <n v="1"/>
    <x v="1"/>
    <s v="Plastic"/>
    <s v="Brown"/>
    <x v="0"/>
    <s v="Spring"/>
    <s v="Online"/>
    <x v="3"/>
    <n v="11554.109554983603"/>
    <n v="423.87380134891185"/>
    <n v="18226.573458003211"/>
  </r>
  <r>
    <n v="309.739949030547"/>
    <n v="193.73653046447501"/>
    <n v="29"/>
    <n v="37.451875009713703"/>
    <n v="99"/>
    <n v="13.4777967579251"/>
    <n v="6"/>
    <x v="0"/>
    <s v="Metal"/>
    <s v="White"/>
    <x v="0"/>
    <s v="Summer"/>
    <s v="Retail"/>
    <x v="2"/>
    <n v="8982.4585218858629"/>
    <n v="495.20261251420322"/>
    <n v="14360.875762911894"/>
  </r>
  <r>
    <n v="69.682582539026299"/>
    <n v="52.558654314516701"/>
    <n v="43"/>
    <n v="24.574187121895399"/>
    <n v="50"/>
    <n v="19.5844010044272"/>
    <n v="5"/>
    <x v="4"/>
    <s v="Fabric"/>
    <s v="Brown"/>
    <x v="0"/>
    <s v="Fall"/>
    <s v="Online"/>
    <x v="3"/>
    <n v="2996.3510491781308"/>
    <n v="92.385590396804972"/>
    <n v="3972.5803870626137"/>
  </r>
  <r>
    <n v="105.351482805685"/>
    <n v="67.676013103379603"/>
    <n v="39"/>
    <n v="35.761689061174302"/>
    <n v="97"/>
    <n v="25.6843845085886"/>
    <n v="6"/>
    <x v="2"/>
    <s v="Glass"/>
    <s v="Black"/>
    <x v="0"/>
    <s v="Summer"/>
    <s v="Online"/>
    <x v="3"/>
    <n v="4108.7078294217145"/>
    <n v="164.00101631876882"/>
    <n v="6396.039636431984"/>
  </r>
  <r>
    <n v="301.38907840269098"/>
    <n v="168.597868023801"/>
    <n v="2"/>
    <n v="44.059728734252701"/>
    <n v="136"/>
    <n v="8.6139551156142993"/>
    <n v="5"/>
    <x v="1"/>
    <s v="Fabric"/>
    <s v="White"/>
    <x v="1"/>
    <s v="Spring"/>
    <s v="Online"/>
    <x v="1"/>
    <n v="602.77815680538197"/>
    <n v="538.76942600246934"/>
    <n v="1077.5388520049387"/>
  </r>
  <r>
    <n v="204.42530892769599"/>
    <n v="150.98584092649301"/>
    <n v="19"/>
    <n v="26.1413169834582"/>
    <n v="1"/>
    <n v="5.5118502102431197"/>
    <n v="7"/>
    <x v="4"/>
    <s v="Metal"/>
    <s v="Red"/>
    <x v="1"/>
    <s v="Winter"/>
    <s v="Retail"/>
    <x v="2"/>
    <n v="3884.0808696262238"/>
    <n v="276.77897923242386"/>
    <n v="5258.8006054160533"/>
  </r>
  <r>
    <n v="378.12806939725101"/>
    <n v="312.24060256693099"/>
    <n v="4"/>
    <n v="17.424643173236699"/>
    <n v="4"/>
    <n v="11.3654239455166"/>
    <n v="1"/>
    <x v="4"/>
    <s v="Glass"/>
    <s v="Brown"/>
    <x v="0"/>
    <s v="Summer"/>
    <s v="Retail"/>
    <x v="2"/>
    <n v="1512.512277589004"/>
    <n v="457.91878343382081"/>
    <n v="1831.6751337352832"/>
  </r>
  <r>
    <n v="343.531241866372"/>
    <n v="224.27416437244699"/>
    <n v="6"/>
    <n v="34.715060221601"/>
    <n v="189"/>
    <n v="26.831492291155602"/>
    <n v="3"/>
    <x v="4"/>
    <s v="Fabric"/>
    <s v="Red"/>
    <x v="0"/>
    <s v="Fall"/>
    <s v="Retail"/>
    <x v="0"/>
    <n v="2061.1874511982319"/>
    <n v="526.20289309057023"/>
    <n v="3157.2173585434211"/>
  </r>
  <r>
    <n v="430.521963345458"/>
    <n v="238.03881643808"/>
    <n v="49"/>
    <n v="44.709251396060701"/>
    <n v="196"/>
    <n v="0.29582185011418399"/>
    <n v="6"/>
    <x v="3"/>
    <s v="Wood"/>
    <s v="Red"/>
    <x v="1"/>
    <s v="Fall"/>
    <s v="Online"/>
    <x v="2"/>
    <n v="21095.576203927441"/>
    <n v="778.65099354937047"/>
    <n v="38153.898683919149"/>
  </r>
  <r>
    <n v="361.62177200115099"/>
    <n v="209.26157977816499"/>
    <n v="37"/>
    <n v="42.132472107486997"/>
    <n v="179"/>
    <n v="20.336058481732302"/>
    <n v="1"/>
    <x v="3"/>
    <s v="Wood"/>
    <s v="Brown"/>
    <x v="1"/>
    <s v="Winter"/>
    <s v="Online"/>
    <x v="1"/>
    <n v="13380.005564042587"/>
    <n v="624.91311651130377"/>
    <n v="23121.78531091824"/>
  </r>
  <r>
    <n v="243.468984825566"/>
    <n v="144.86242010182701"/>
    <n v="28"/>
    <n v="40.500667793224601"/>
    <n v="85"/>
    <n v="14.3148013923474"/>
    <n v="7"/>
    <x v="3"/>
    <s v="Plastic"/>
    <s v="Black"/>
    <x v="2"/>
    <s v="Spring"/>
    <s v="Retail"/>
    <x v="0"/>
    <n v="6817.1315751158481"/>
    <n v="409.19616371398757"/>
    <n v="11457.492583991652"/>
  </r>
  <r>
    <n v="352.83498007749398"/>
    <n v="218.743234538553"/>
    <n v="30"/>
    <n v="38.004096280218498"/>
    <n v="132"/>
    <n v="4.8313864488203997"/>
    <n v="4"/>
    <x v="3"/>
    <s v="Wood"/>
    <s v="Green"/>
    <x v="0"/>
    <s v="Summer"/>
    <s v="Retail"/>
    <x v="3"/>
    <n v="10585.049402324819"/>
    <n v="569.12627916884821"/>
    <n v="17073.788375065447"/>
  </r>
  <r>
    <n v="173.921528414938"/>
    <n v="131.67912465548699"/>
    <n v="7"/>
    <n v="24.288197179747598"/>
    <n v="186"/>
    <n v="9.6306457882340002"/>
    <n v="3"/>
    <x v="1"/>
    <s v="Wood"/>
    <s v="Black"/>
    <x v="2"/>
    <s v="Summer"/>
    <s v="Retail"/>
    <x v="2"/>
    <n v="1217.450698904566"/>
    <n v="229.71521207577842"/>
    <n v="1608.0064845304489"/>
  </r>
  <r>
    <n v="187.84107445019501"/>
    <n v="139.07343542572099"/>
    <n v="9"/>
    <n v="25.9621806184912"/>
    <n v="67"/>
    <n v="6.7485013163110104"/>
    <n v="9"/>
    <x v="3"/>
    <s v="Metal"/>
    <s v="Red"/>
    <x v="1"/>
    <s v="Winter"/>
    <s v="Retail"/>
    <x v="3"/>
    <n v="1690.5696700517551"/>
    <n v="253.70962572826528"/>
    <n v="2283.3866315543873"/>
  </r>
  <r>
    <n v="405.04332196435701"/>
    <n v="315.29866077481898"/>
    <n v="25"/>
    <n v="22.156805537318402"/>
    <n v="8"/>
    <n v="26.334965036703601"/>
    <n v="1"/>
    <x v="2"/>
    <s v="Wood"/>
    <s v="Red"/>
    <x v="1"/>
    <s v="Summer"/>
    <s v="Online"/>
    <x v="0"/>
    <n v="10126.083049108925"/>
    <n v="520.33234858897879"/>
    <n v="13008.30871472447"/>
  </r>
  <r>
    <n v="250.88878238071101"/>
    <n v="161.823463794237"/>
    <n v="33"/>
    <n v="35.499920618739402"/>
    <n v="92"/>
    <n v="14.456201518349699"/>
    <n v="8"/>
    <x v="4"/>
    <s v="Wood"/>
    <s v="Black"/>
    <x v="0"/>
    <s v="Winter"/>
    <s v="Retail"/>
    <x v="2"/>
    <n v="8279.329818563463"/>
    <n v="388.97437768673888"/>
    <n v="12836.154463662382"/>
  </r>
  <r>
    <n v="409.27115323325802"/>
    <n v="339.53096431519498"/>
    <n v="1"/>
    <n v="17.0400939248008"/>
    <n v="149"/>
    <n v="16.892828336174698"/>
    <n v="1"/>
    <x v="1"/>
    <s v="Metal"/>
    <s v="Green"/>
    <x v="2"/>
    <s v="Winter"/>
    <s v="Retail"/>
    <x v="0"/>
    <n v="409.27115323325802"/>
    <n v="493.33608558123638"/>
    <n v="493.33608558123638"/>
  </r>
  <r>
    <n v="420.09006815072502"/>
    <n v="244.33911386881999"/>
    <n v="6"/>
    <n v="41.8364935537695"/>
    <n v="154"/>
    <n v="17.810628580110599"/>
    <n v="5"/>
    <x v="3"/>
    <s v="Wood"/>
    <s v="Green"/>
    <x v="1"/>
    <s v="Spring"/>
    <s v="Online"/>
    <x v="0"/>
    <n v="2520.54040890435"/>
    <n v="722.25712275287094"/>
    <n v="4333.5427365172254"/>
  </r>
  <r>
    <n v="435.90305194757701"/>
    <n v="299.73404330616302"/>
    <n v="18"/>
    <n v="31.238370099273801"/>
    <n v="137"/>
    <n v="19.188513738070601"/>
    <n v="8"/>
    <x v="4"/>
    <s v="Wood"/>
    <s v="White"/>
    <x v="2"/>
    <s v="Winter"/>
    <s v="Retail"/>
    <x v="2"/>
    <n v="7846.2549350563859"/>
    <n v="633.93356524111903"/>
    <n v="11410.804174340143"/>
  </r>
  <r>
    <n v="462.48585612854299"/>
    <n v="379.41206019970701"/>
    <n v="10"/>
    <n v="17.962451138342701"/>
    <n v="124"/>
    <n v="14.8666707112778"/>
    <n v="6"/>
    <x v="1"/>
    <s v="Plastic"/>
    <s v="Blue"/>
    <x v="2"/>
    <s v="Summer"/>
    <s v="Retail"/>
    <x v="2"/>
    <n v="4624.8585612854295"/>
    <n v="563.7489936570978"/>
    <n v="5637.489936570978"/>
  </r>
  <r>
    <n v="243.94334923098299"/>
    <n v="139.55107618381899"/>
    <n v="28"/>
    <n v="42.793654090695199"/>
    <n v="60"/>
    <n v="0.53620592508947396"/>
    <n v="7"/>
    <x v="4"/>
    <s v="Wood"/>
    <s v="Red"/>
    <x v="2"/>
    <s v="Winter"/>
    <s v="Retail"/>
    <x v="0"/>
    <n v="6830.413778467524"/>
    <n v="426.42707789400129"/>
    <n v="11939.958181032036"/>
  </r>
  <r>
    <n v="193.490068244512"/>
    <n v="105.24800267235899"/>
    <n v="11"/>
    <n v="45.605475450368601"/>
    <n v="50"/>
    <n v="10.041680607439501"/>
    <n v="8"/>
    <x v="1"/>
    <s v="Wood"/>
    <s v="Green"/>
    <x v="2"/>
    <s v="Summer"/>
    <s v="Online"/>
    <x v="1"/>
    <n v="2128.3907506896321"/>
    <n v="355.71607592224677"/>
    <n v="3912.8768351447143"/>
  </r>
  <r>
    <n v="311.98943596735103"/>
    <n v="266.27474304462203"/>
    <n v="33"/>
    <n v="14.6526412924804"/>
    <n v="9"/>
    <n v="5.5161972216297297"/>
    <n v="6"/>
    <x v="0"/>
    <s v="Plastic"/>
    <s v="Brown"/>
    <x v="2"/>
    <s v="Winter"/>
    <s v="Online"/>
    <x v="2"/>
    <n v="10295.651386922584"/>
    <n v="365.55253811253908"/>
    <n v="12063.23375771379"/>
  </r>
  <r>
    <n v="217.027590546932"/>
    <n v="138.28387464774599"/>
    <n v="1"/>
    <n v="36.282813489632098"/>
    <n v="133"/>
    <n v="20.404285287350302"/>
    <n v="6"/>
    <x v="1"/>
    <s v="Metal"/>
    <s v="Red"/>
    <x v="0"/>
    <s v="Spring"/>
    <s v="Retail"/>
    <x v="0"/>
    <n v="217.027590546932"/>
    <n v="340.61075579917173"/>
    <n v="340.61075579917173"/>
  </r>
  <r>
    <n v="320.48337506010398"/>
    <n v="247.90928982350101"/>
    <n v="13"/>
    <n v="22.645195003638701"/>
    <n v="61"/>
    <n v="1.7011395411013901"/>
    <n v="6"/>
    <x v="3"/>
    <s v="Wood"/>
    <s v="Blue"/>
    <x v="0"/>
    <s v="Spring"/>
    <s v="Online"/>
    <x v="3"/>
    <n v="4166.2838757813515"/>
    <n v="414.30312580476323"/>
    <n v="5385.9406354619223"/>
  </r>
  <r>
    <n v="367.51363818972101"/>
    <n v="187.48320220528899"/>
    <n v="37"/>
    <n v="48.9860558294424"/>
    <n v="112"/>
    <n v="16.914101733349298"/>
    <n v="5"/>
    <x v="4"/>
    <s v="Fabric"/>
    <s v="Brown"/>
    <x v="2"/>
    <s v="Winter"/>
    <s v="Retail"/>
    <x v="3"/>
    <n v="13598.004613019677"/>
    <n v="720.41800367560938"/>
    <n v="26655.466135997547"/>
  </r>
  <r>
    <n v="359.78225832146097"/>
    <n v="279.19778030459003"/>
    <n v="20"/>
    <n v="22.398124463622"/>
    <n v="132"/>
    <n v="6.3189516682290199"/>
    <n v="8"/>
    <x v="4"/>
    <s v="Metal"/>
    <s v="Red"/>
    <x v="0"/>
    <s v="Winter"/>
    <s v="Retail"/>
    <x v="2"/>
    <n v="7195.6451664292199"/>
    <n v="463.62572532516077"/>
    <n v="9272.5145065032157"/>
  </r>
  <r>
    <n v="218.548799159054"/>
    <n v="136.90782440000399"/>
    <n v="1"/>
    <n v="37.3559475381211"/>
    <n v="121"/>
    <n v="28.465375154011799"/>
    <n v="2"/>
    <x v="4"/>
    <s v="Metal"/>
    <s v="Green"/>
    <x v="1"/>
    <s v="Winter"/>
    <s v="Online"/>
    <x v="2"/>
    <n v="218.548799159054"/>
    <n v="348.87398016283925"/>
    <n v="348.87398016283925"/>
  </r>
  <r>
    <n v="125.087090764438"/>
    <n v="65.332529867011203"/>
    <n v="3"/>
    <n v="47.770365856502302"/>
    <n v="197"/>
    <n v="10.066228265595999"/>
    <n v="7"/>
    <x v="2"/>
    <s v="Wood"/>
    <s v="White"/>
    <x v="2"/>
    <s v="Spring"/>
    <s v="Retail"/>
    <x v="3"/>
    <n v="375.26127229331399"/>
    <n v="239.49448012744818"/>
    <n v="718.4834403823445"/>
  </r>
  <r>
    <n v="243.73820230799299"/>
    <n v="181.32296765168101"/>
    <n v="18"/>
    <n v="25.607489538075299"/>
    <n v="190"/>
    <n v="9.7566357412390197"/>
    <n v="4"/>
    <x v="2"/>
    <s v="Plastic"/>
    <s v="Black"/>
    <x v="0"/>
    <s v="Fall"/>
    <s v="Online"/>
    <x v="0"/>
    <n v="4387.2876415438741"/>
    <n v="327.63809259097684"/>
    <n v="5897.4856666375836"/>
  </r>
  <r>
    <n v="114.167364836858"/>
    <n v="68.080457267922995"/>
    <n v="41"/>
    <n v="40.367847357073003"/>
    <n v="122"/>
    <n v="27.701540039721699"/>
    <n v="1"/>
    <x v="3"/>
    <s v="Metal"/>
    <s v="Brown"/>
    <x v="0"/>
    <s v="Winter"/>
    <s v="Online"/>
    <x v="0"/>
    <n v="4680.8619583111777"/>
    <n v="191.45269754134804"/>
    <n v="7849.5605991952698"/>
  </r>
  <r>
    <n v="450.54366583271297"/>
    <n v="294.98125403823502"/>
    <n v="14"/>
    <n v="34.527710317924701"/>
    <n v="183"/>
    <n v="12.520437609124199"/>
    <n v="5"/>
    <x v="0"/>
    <s v="Plastic"/>
    <s v="Black"/>
    <x v="1"/>
    <s v="Fall"/>
    <s v="Online"/>
    <x v="0"/>
    <n v="6307.6113216579815"/>
    <n v="688.14404997975919"/>
    <n v="9634.0166997166289"/>
  </r>
  <r>
    <n v="205.644857332035"/>
    <n v="109.450840524561"/>
    <n v="31"/>
    <n v="46.7767675085394"/>
    <n v="186"/>
    <n v="28.885870025572199"/>
    <n v="3"/>
    <x v="2"/>
    <s v="Fabric"/>
    <s v="Green"/>
    <x v="1"/>
    <s v="Winter"/>
    <s v="Retail"/>
    <x v="1"/>
    <n v="6374.9905772930852"/>
    <n v="386.38175042267437"/>
    <n v="11977.834263102906"/>
  </r>
  <r>
    <n v="119.506886250495"/>
    <n v="66.788251888790498"/>
    <n v="27"/>
    <n v="44.113469956202103"/>
    <n v="62"/>
    <n v="0.72511056400510399"/>
    <n v="4"/>
    <x v="1"/>
    <s v="Plastic"/>
    <s v="Green"/>
    <x v="1"/>
    <s v="Summer"/>
    <s v="Retail"/>
    <x v="2"/>
    <n v="3226.6859287633652"/>
    <n v="213.83844399864915"/>
    <n v="5773.6379879635269"/>
  </r>
  <r>
    <n v="61.451491957587798"/>
    <n v="38.050204255040697"/>
    <n v="17"/>
    <n v="38.080910580166197"/>
    <n v="110"/>
    <n v="9.1903372560643799"/>
    <n v="7"/>
    <x v="3"/>
    <s v="Glass"/>
    <s v="Brown"/>
    <x v="1"/>
    <s v="Spring"/>
    <s v="Retail"/>
    <x v="1"/>
    <n v="1044.6753632789926"/>
    <n v="99.244825034367807"/>
    <n v="1687.1620255842527"/>
  </r>
  <r>
    <n v="340.62007382891699"/>
    <n v="182.53959199751699"/>
    <n v="46"/>
    <n v="46.4096199775937"/>
    <n v="88"/>
    <n v="19.9857888079929"/>
    <n v="5"/>
    <x v="0"/>
    <s v="Plastic"/>
    <s v="Blue"/>
    <x v="2"/>
    <s v="Fall"/>
    <s v="Retail"/>
    <x v="1"/>
    <n v="15668.523396130182"/>
    <n v="635.59928794403527"/>
    <n v="29237.567245425624"/>
  </r>
  <r>
    <n v="336.60604285463398"/>
    <n v="290.938871300968"/>
    <n v="29"/>
    <n v="13.5669494125473"/>
    <n v="186"/>
    <n v="26.7257089358291"/>
    <n v="4"/>
    <x v="1"/>
    <s v="Metal"/>
    <s v="Brown"/>
    <x v="0"/>
    <s v="Fall"/>
    <s v="Online"/>
    <x v="1"/>
    <n v="9761.5752427843854"/>
    <n v="389.44135439724761"/>
    <n v="11293.79927752018"/>
  </r>
  <r>
    <n v="203.27187496158101"/>
    <n v="102.127615003183"/>
    <n v="36"/>
    <n v="49.7581182726408"/>
    <n v="50"/>
    <n v="7.6921677902485097"/>
    <n v="1"/>
    <x v="4"/>
    <s v="Plastic"/>
    <s v="Red"/>
    <x v="0"/>
    <s v="Spring"/>
    <s v="Retail"/>
    <x v="1"/>
    <n v="7317.7874986169163"/>
    <n v="404.58650825351032"/>
    <n v="14565.114297126371"/>
  </r>
  <r>
    <n v="82.270349981442905"/>
    <n v="57.058114809947199"/>
    <n v="37"/>
    <n v="30.6455912454275"/>
    <n v="177"/>
    <n v="27.914327758910002"/>
    <n v="6"/>
    <x v="2"/>
    <s v="Plastic"/>
    <s v="Blue"/>
    <x v="1"/>
    <s v="Fall"/>
    <s v="Retail"/>
    <x v="0"/>
    <n v="3044.0029493133875"/>
    <n v="118.62310047595764"/>
    <n v="4389.0547176104328"/>
  </r>
  <r>
    <n v="234.333002702854"/>
    <n v="128.718880127305"/>
    <n v="26"/>
    <n v="45.070101674697902"/>
    <n v="131"/>
    <n v="17.823643994975601"/>
    <n v="6"/>
    <x v="1"/>
    <s v="Glass"/>
    <s v="Black"/>
    <x v="0"/>
    <s v="Winter"/>
    <s v="Online"/>
    <x v="2"/>
    <n v="6092.658070274204"/>
    <n v="426.60374376646956"/>
    <n v="11091.697337928208"/>
  </r>
  <r>
    <n v="190.04787277852699"/>
    <n v="118.41343897074999"/>
    <n v="17"/>
    <n v="37.692836420882003"/>
    <n v="103"/>
    <n v="24.0302472959374"/>
    <n v="7"/>
    <x v="0"/>
    <s v="Glass"/>
    <s v="Red"/>
    <x v="0"/>
    <s v="Fall"/>
    <s v="Online"/>
    <x v="2"/>
    <n v="3230.813837234959"/>
    <n v="305.01769276850985"/>
    <n v="5185.3007770646673"/>
  </r>
  <r>
    <n v="354.70428788075401"/>
    <n v="308.74306262057797"/>
    <n v="22"/>
    <n v="12.957617607269301"/>
    <n v="122"/>
    <n v="11.916219129206899"/>
    <n v="1"/>
    <x v="3"/>
    <s v="Wood"/>
    <s v="Blue"/>
    <x v="0"/>
    <s v="Winter"/>
    <s v="Retail"/>
    <x v="1"/>
    <n v="7803.4943333765877"/>
    <n v="407.50755911108536"/>
    <n v="8965.1663004438778"/>
  </r>
  <r>
    <n v="322.60066225371003"/>
    <n v="182.165439114457"/>
    <n v="25"/>
    <n v="43.532217869040501"/>
    <n v="47"/>
    <n v="6.3654114770061998"/>
    <n v="4"/>
    <x v="1"/>
    <s v="Metal"/>
    <s v="Black"/>
    <x v="1"/>
    <s v="Fall"/>
    <s v="Online"/>
    <x v="2"/>
    <n v="8065.0165563427508"/>
    <n v="571.30039480838457"/>
    <n v="14282.509870209615"/>
  </r>
  <r>
    <n v="214.067177688893"/>
    <n v="189.73478836557399"/>
    <n v="2"/>
    <n v="11.366707211266601"/>
    <n v="31"/>
    <n v="27.337062463430701"/>
    <n v="9"/>
    <x v="3"/>
    <s v="Wood"/>
    <s v="Red"/>
    <x v="0"/>
    <s v="Summer"/>
    <s v="Retail"/>
    <x v="3"/>
    <n v="428.13435537778599"/>
    <n v="241.52005522252705"/>
    <n v="483.0401104450541"/>
  </r>
  <r>
    <n v="148.05164941474499"/>
    <n v="86.213103488798296"/>
    <n v="22"/>
    <n v="41.768224920423101"/>
    <n v="119"/>
    <n v="27.9940760521865"/>
    <n v="6"/>
    <x v="4"/>
    <s v="Glass"/>
    <s v="White"/>
    <x v="0"/>
    <s v="Fall"/>
    <s v="Retail"/>
    <x v="0"/>
    <n v="3257.1362871243896"/>
    <n v="254.2454685821003"/>
    <n v="5593.4003088062063"/>
  </r>
  <r>
    <n v="494.61618477001599"/>
    <n v="394.02433211485197"/>
    <n v="5"/>
    <n v="20.3373556613268"/>
    <n v="178"/>
    <n v="14.927254324624"/>
    <n v="2"/>
    <x v="0"/>
    <s v="Plastic"/>
    <s v="Brown"/>
    <x v="0"/>
    <s v="Fall"/>
    <s v="Online"/>
    <x v="2"/>
    <n v="2473.0809238500801"/>
    <n v="620.88848402675796"/>
    <n v="3104.4424201337897"/>
  </r>
  <r>
    <n v="254.30072953825101"/>
    <n v="182.75853568327"/>
    <n v="4"/>
    <n v="28.132909404107501"/>
    <n v="179"/>
    <n v="0.194850479977695"/>
    <n v="4"/>
    <x v="0"/>
    <s v="Glass"/>
    <s v="Brown"/>
    <x v="2"/>
    <s v="Winter"/>
    <s v="Online"/>
    <x v="0"/>
    <n v="1017.202918153004"/>
    <n v="353.84864954138743"/>
    <n v="1415.3945981655497"/>
  </r>
  <r>
    <n v="359.72340610110598"/>
    <n v="307.128783256585"/>
    <n v="36"/>
    <n v="14.6208508961296"/>
    <n v="98"/>
    <n v="3.2934886101121301"/>
    <n v="6"/>
    <x v="2"/>
    <s v="Fabric"/>
    <s v="Brown"/>
    <x v="2"/>
    <s v="Spring"/>
    <s v="Retail"/>
    <x v="3"/>
    <n v="12950.042619639815"/>
    <n v="421.32465581669641"/>
    <n v="15167.687609401071"/>
  </r>
  <r>
    <n v="113.248835410262"/>
    <n v="81.720054109478895"/>
    <n v="6"/>
    <n v="27.840269779874699"/>
    <n v="73"/>
    <n v="17.1908388069516"/>
    <n v="4"/>
    <x v="0"/>
    <s v="Plastic"/>
    <s v="White"/>
    <x v="0"/>
    <s v="Summer"/>
    <s v="Retail"/>
    <x v="0"/>
    <n v="679.49301246157199"/>
    <n v="156.94187750535269"/>
    <n v="941.65126503211616"/>
  </r>
  <r>
    <n v="268.515364846728"/>
    <n v="191.67262792893999"/>
    <n v="21"/>
    <n v="28.617631233747598"/>
    <n v="33"/>
    <n v="0.71330106905658597"/>
    <n v="7"/>
    <x v="1"/>
    <s v="Wood"/>
    <s v="Blue"/>
    <x v="0"/>
    <s v="Spring"/>
    <s v="Retail"/>
    <x v="3"/>
    <n v="5638.8226617812879"/>
    <n v="376.16482821690079"/>
    <n v="7899.4613925549165"/>
  </r>
  <r>
    <n v="62.3915239412594"/>
    <n v="36.073730974428003"/>
    <n v="13"/>
    <n v="42.181679985263997"/>
    <n v="163"/>
    <n v="11.9073577196008"/>
    <n v="3"/>
    <x v="1"/>
    <s v="Plastic"/>
    <s v="Green"/>
    <x v="0"/>
    <s v="Winter"/>
    <s v="Retail"/>
    <x v="1"/>
    <n v="811.08981123637216"/>
    <n v="107.90961052717864"/>
    <n v="1402.8249368533225"/>
  </r>
  <r>
    <n v="277.45480305970199"/>
    <n v="157.17585549416401"/>
    <n v="37"/>
    <n v="43.3508255179336"/>
    <n v="69"/>
    <n v="9.10109836716037"/>
    <n v="6"/>
    <x v="1"/>
    <s v="Fabric"/>
    <s v="Red"/>
    <x v="0"/>
    <s v="Summer"/>
    <s v="Retail"/>
    <x v="2"/>
    <n v="10265.827713208973"/>
    <n v="489.77731025460344"/>
    <n v="18121.760479420329"/>
  </r>
  <r>
    <n v="483.80783320296598"/>
    <n v="419.26576874357198"/>
    <n v="25"/>
    <n v="13.3404339553794"/>
    <n v="170"/>
    <n v="21.430448262066101"/>
    <n v="4"/>
    <x v="4"/>
    <s v="Glass"/>
    <s v="Blue"/>
    <x v="0"/>
    <s v="Fall"/>
    <s v="Online"/>
    <x v="1"/>
    <n v="12095.19583007415"/>
    <n v="558.28554801884843"/>
    <n v="13957.138700471211"/>
  </r>
  <r>
    <n v="222.89302084361"/>
    <n v="140.67564901764899"/>
    <n v="26"/>
    <n v="36.886472045998602"/>
    <n v="109"/>
    <n v="1.66736018843805"/>
    <n v="3"/>
    <x v="0"/>
    <s v="Metal"/>
    <s v="Green"/>
    <x v="0"/>
    <s v="Spring"/>
    <s v="Retail"/>
    <x v="2"/>
    <n v="5795.2185419338603"/>
    <n v="353.16203683948646"/>
    <n v="9182.2129578266486"/>
  </r>
  <r>
    <n v="67.548205658710202"/>
    <n v="43.827498301431199"/>
    <n v="39"/>
    <n v="35.116709801484099"/>
    <n v="15"/>
    <n v="14.6619380693186"/>
    <n v="3"/>
    <x v="0"/>
    <s v="Metal"/>
    <s v="Brown"/>
    <x v="2"/>
    <s v="Spring"/>
    <s v="Online"/>
    <x v="1"/>
    <n v="2634.3800206896981"/>
    <n v="104.1072446419421"/>
    <n v="4060.1825410357419"/>
  </r>
  <r>
    <n v="63.930105913704502"/>
    <n v="51.395295740478403"/>
    <n v="20"/>
    <n v="19.607053662864399"/>
    <n v="58"/>
    <n v="17.3734280962681"/>
    <n v="2"/>
    <x v="1"/>
    <s v="Metal"/>
    <s v="Brown"/>
    <x v="1"/>
    <s v="Spring"/>
    <s v="Online"/>
    <x v="3"/>
    <n v="1278.6021182740901"/>
    <n v="79.522033743616518"/>
    <n v="1590.4406748723304"/>
  </r>
  <r>
    <n v="224.59404197609101"/>
    <n v="142.73611516154699"/>
    <n v="33"/>
    <n v="36.447060703087701"/>
    <n v="180"/>
    <n v="18.518732281578501"/>
    <n v="3"/>
    <x v="2"/>
    <s v="Glass"/>
    <s v="Brown"/>
    <x v="0"/>
    <s v="Fall"/>
    <s v="Online"/>
    <x v="2"/>
    <n v="7411.6033852110031"/>
    <n v="353.39678142471507"/>
    <n v="11662.093787015598"/>
  </r>
  <r>
    <n v="122.011221408437"/>
    <n v="107.47053149283001"/>
    <n v="14"/>
    <n v="11.9175021344398"/>
    <n v="18"/>
    <n v="12.154730160508199"/>
    <n v="1"/>
    <x v="2"/>
    <s v="Metal"/>
    <s v="Green"/>
    <x v="0"/>
    <s v="Winter"/>
    <s v="Retail"/>
    <x v="1"/>
    <n v="1708.1570997181179"/>
    <n v="138.51925679340067"/>
    <n v="1939.2695951076093"/>
  </r>
  <r>
    <n v="60.508443347683603"/>
    <n v="48.1145659159004"/>
    <n v="36"/>
    <n v="20.4828892400479"/>
    <n v="94"/>
    <n v="9.1310335028865293"/>
    <n v="3"/>
    <x v="0"/>
    <s v="Fabric"/>
    <s v="Red"/>
    <x v="0"/>
    <s v="Fall"/>
    <s v="Retail"/>
    <x v="0"/>
    <n v="2178.3039605166095"/>
    <n v="76.094871618698193"/>
    <n v="2739.415378273135"/>
  </r>
  <r>
    <n v="390.29612627757899"/>
    <n v="288.41779077933103"/>
    <n v="17"/>
    <n v="26.1028302970632"/>
    <n v="112"/>
    <n v="20.474791012114402"/>
    <n v="9"/>
    <x v="0"/>
    <s v="Glass"/>
    <s v="Red"/>
    <x v="1"/>
    <s v="Fall"/>
    <s v="Online"/>
    <x v="0"/>
    <n v="6635.0341467188427"/>
    <n v="528.16112964346451"/>
    <n v="8978.739203938896"/>
  </r>
  <r>
    <n v="256.33535399685002"/>
    <n v="218.489506123366"/>
    <n v="21"/>
    <n v="14.7641935782099"/>
    <n v="40"/>
    <n v="25.427071443074801"/>
    <n v="4"/>
    <x v="3"/>
    <s v="Metal"/>
    <s v="Green"/>
    <x v="0"/>
    <s v="Winter"/>
    <s v="Online"/>
    <x v="1"/>
    <n v="5383.0424339338506"/>
    <n v="300.73670298650359"/>
    <n v="6315.4707627165753"/>
  </r>
  <r>
    <n v="180.160147387694"/>
    <n v="93.6548767976645"/>
    <n v="46"/>
    <n v="48.015763666020597"/>
    <n v="80"/>
    <n v="20.808529133486299"/>
    <n v="3"/>
    <x v="0"/>
    <s v="Wood"/>
    <s v="Black"/>
    <x v="0"/>
    <s v="Winter"/>
    <s v="Online"/>
    <x v="3"/>
    <n v="8287.3667798339229"/>
    <n v="346.56688275698036"/>
    <n v="15942.076606821096"/>
  </r>
  <r>
    <n v="455.03743235741598"/>
    <n v="274.30797514217301"/>
    <n v="16"/>
    <n v="39.717492312431602"/>
    <n v="174"/>
    <n v="27.9630709637166"/>
    <n v="8"/>
    <x v="1"/>
    <s v="Glass"/>
    <s v="Brown"/>
    <x v="1"/>
    <s v="Fall"/>
    <s v="Online"/>
    <x v="1"/>
    <n v="7280.5989177186557"/>
    <n v="754.84157811712078"/>
    <n v="12077.465249873932"/>
  </r>
  <r>
    <n v="102.26253209023599"/>
    <n v="70.153583265674897"/>
    <n v="46"/>
    <n v="31.398546631163601"/>
    <n v="102"/>
    <n v="21.517905760737801"/>
    <n v="1"/>
    <x v="4"/>
    <s v="Glass"/>
    <s v="Blue"/>
    <x v="0"/>
    <s v="Winter"/>
    <s v="Online"/>
    <x v="0"/>
    <n v="4704.0764761508553"/>
    <n v="149.06758832122762"/>
    <n v="6857.1090627764706"/>
  </r>
  <r>
    <n v="480.163473029893"/>
    <n v="283.67645804130598"/>
    <n v="16"/>
    <n v="40.920858421139101"/>
    <n v="53"/>
    <n v="22.938562020408501"/>
    <n v="5"/>
    <x v="0"/>
    <s v="Plastic"/>
    <s v="Red"/>
    <x v="1"/>
    <s v="Spring"/>
    <s v="Retail"/>
    <x v="2"/>
    <n v="7682.615568478288"/>
    <n v="812.74619129147993"/>
    <n v="13003.939060663679"/>
  </r>
  <r>
    <n v="191.28502281980801"/>
    <n v="152.56167970145"/>
    <n v="20"/>
    <n v="20.243792507913899"/>
    <n v="182"/>
    <n v="5.0370958980626597"/>
    <n v="1"/>
    <x v="0"/>
    <s v="Metal"/>
    <s v="Green"/>
    <x v="1"/>
    <s v="Summer"/>
    <s v="Online"/>
    <x v="2"/>
    <n v="3825.70045639616"/>
    <n v="239.83715980826759"/>
    <n v="4796.7431961653519"/>
  </r>
  <r>
    <n v="449.78165253890597"/>
    <n v="390.26798916320399"/>
    <n v="29"/>
    <n v="13.231678757850901"/>
    <n v="94"/>
    <n v="12.586189335801301"/>
    <n v="7"/>
    <x v="1"/>
    <s v="Wood"/>
    <s v="Black"/>
    <x v="0"/>
    <s v="Winter"/>
    <s v="Retail"/>
    <x v="1"/>
    <n v="13043.667923628273"/>
    <n v="518.37081333367701"/>
    <n v="15032.753586676634"/>
  </r>
  <r>
    <n v="321.32429441575698"/>
    <n v="215.129201120392"/>
    <n v="28"/>
    <n v="33.049195202763002"/>
    <n v="146"/>
    <n v="14.5516599286789"/>
    <n v="5"/>
    <x v="3"/>
    <s v="Fabric"/>
    <s v="White"/>
    <x v="2"/>
    <s v="Summer"/>
    <s v="Online"/>
    <x v="2"/>
    <n v="8997.0802436411959"/>
    <n v="479.94089897634473"/>
    <n v="13438.345171337653"/>
  </r>
  <r>
    <n v="422.01831188366901"/>
    <n v="268.76364487767103"/>
    <n v="8"/>
    <n v="36.314695995524197"/>
    <n v="61"/>
    <n v="7.6887948688382197"/>
    <n v="2"/>
    <x v="0"/>
    <s v="Glass"/>
    <s v="Green"/>
    <x v="2"/>
    <s v="Spring"/>
    <s v="Online"/>
    <x v="0"/>
    <n v="3376.1464950693521"/>
    <n v="662.66200417918947"/>
    <n v="5301.2960334335157"/>
  </r>
  <r>
    <n v="492.80592344470801"/>
    <n v="435.94612031834998"/>
    <n v="24"/>
    <n v="11.5379707144973"/>
    <n v="98"/>
    <n v="15.8561958106886"/>
    <n v="1"/>
    <x v="2"/>
    <s v="Fabric"/>
    <s v="Black"/>
    <x v="0"/>
    <s v="Winter"/>
    <s v="Retail"/>
    <x v="2"/>
    <n v="11827.342162672992"/>
    <n v="557.08186599950614"/>
    <n v="13369.964783988147"/>
  </r>
  <r>
    <n v="179.78244701843499"/>
    <n v="121.881887083553"/>
    <n v="3"/>
    <n v="32.205902686898298"/>
    <n v="92"/>
    <n v="8.7237583266554193"/>
    <n v="7"/>
    <x v="2"/>
    <s v="Fabric"/>
    <s v="White"/>
    <x v="1"/>
    <s v="Fall"/>
    <s v="Retail"/>
    <x v="1"/>
    <n v="539.34734105530492"/>
    <n v="265.18893848254061"/>
    <n v="795.56681544762182"/>
  </r>
  <r>
    <n v="482.510968433416"/>
    <n v="335.64397114134698"/>
    <n v="25"/>
    <n v="30.438063982028599"/>
    <n v="186"/>
    <n v="20.6250627841324"/>
    <n v="1"/>
    <x v="2"/>
    <s v="Fabric"/>
    <s v="Black"/>
    <x v="1"/>
    <s v="Fall"/>
    <s v="Online"/>
    <x v="1"/>
    <n v="12062.7742108354"/>
    <n v="693.64223604811514"/>
    <n v="17341.055901202879"/>
  </r>
  <r>
    <n v="225.266852706089"/>
    <n v="144.31945035182801"/>
    <n v="19"/>
    <n v="35.934005106323703"/>
    <n v="64"/>
    <n v="14.1086543010952"/>
    <n v="3"/>
    <x v="4"/>
    <s v="Plastic"/>
    <s v="Red"/>
    <x v="1"/>
    <s v="Spring"/>
    <s v="Retail"/>
    <x v="1"/>
    <n v="4280.0702014156914"/>
    <n v="351.61688049946162"/>
    <n v="6680.7207294897707"/>
  </r>
  <r>
    <n v="223.48035713161499"/>
    <n v="193.04666559671401"/>
    <n v="33"/>
    <n v="13.618061079514399"/>
    <n v="67"/>
    <n v="13.764208628071"/>
    <n v="6"/>
    <x v="4"/>
    <s v="Fabric"/>
    <s v="Green"/>
    <x v="0"/>
    <s v="Winter"/>
    <s v="Retail"/>
    <x v="0"/>
    <n v="7374.851785343295"/>
    <n v="258.71190196058024"/>
    <n v="8537.4927646991473"/>
  </r>
  <r>
    <n v="203.17419691452699"/>
    <n v="147.82592781562599"/>
    <n v="2"/>
    <n v="27.241780668725902"/>
    <n v="27"/>
    <n v="29.509275930984298"/>
    <n v="6"/>
    <x v="0"/>
    <s v="Metal"/>
    <s v="White"/>
    <x v="2"/>
    <s v="Fall"/>
    <s v="Online"/>
    <x v="3"/>
    <n v="406.34839382905398"/>
    <n v="279.24569729979004"/>
    <n v="558.49139459958008"/>
  </r>
  <r>
    <n v="293.63342330641302"/>
    <n v="236.336684929726"/>
    <n v="15"/>
    <n v="19.5130165127342"/>
    <n v="17"/>
    <n v="11.7733454562771"/>
    <n v="7"/>
    <x v="0"/>
    <s v="Metal"/>
    <s v="Black"/>
    <x v="1"/>
    <s v="Winter"/>
    <s v="Online"/>
    <x v="2"/>
    <n v="4404.5013495961957"/>
    <n v="364.82100655799837"/>
    <n v="5472.3150983699752"/>
  </r>
  <r>
    <n v="119.365269430319"/>
    <n v="98.443245779678307"/>
    <n v="22"/>
    <n v="17.527731265964501"/>
    <n v="25"/>
    <n v="10.868862977687"/>
    <n v="1"/>
    <x v="0"/>
    <s v="Wood"/>
    <s v="White"/>
    <x v="1"/>
    <s v="Summer"/>
    <s v="Online"/>
    <x v="1"/>
    <n v="2626.0359274670182"/>
    <n v="144.7338253968247"/>
    <n v="3184.1441587301433"/>
  </r>
  <r>
    <n v="299.17016841110501"/>
    <n v="190.493498382176"/>
    <n v="10"/>
    <n v="36.326038323309596"/>
    <n v="103"/>
    <n v="9.5581311384796308"/>
    <n v="7"/>
    <x v="4"/>
    <s v="Wood"/>
    <s v="Blue"/>
    <x v="0"/>
    <s v="Fall"/>
    <s v="Retail"/>
    <x v="3"/>
    <n v="2991.7016841110499"/>
    <n v="469.84695240130543"/>
    <n v="4698.4695240130541"/>
  </r>
  <r>
    <n v="293.76716558450102"/>
    <n v="197.84564456907199"/>
    <n v="18"/>
    <n v="32.652226747184798"/>
    <n v="146"/>
    <n v="26.8424766292739"/>
    <n v="2"/>
    <x v="0"/>
    <s v="Fabric"/>
    <s v="Green"/>
    <x v="2"/>
    <s v="Spring"/>
    <s v="Online"/>
    <x v="1"/>
    <n v="5287.8089805210184"/>
    <n v="436.19432595304295"/>
    <n v="7851.4978671547733"/>
  </r>
  <r>
    <n v="392.855815672191"/>
    <n v="329.75873623977702"/>
    <n v="22"/>
    <n v="16.061129023749402"/>
    <n v="54"/>
    <n v="14.9017147829453"/>
    <n v="6"/>
    <x v="1"/>
    <s v="Fabric"/>
    <s v="Red"/>
    <x v="2"/>
    <s v="Fall"/>
    <s v="Online"/>
    <x v="1"/>
    <n v="8642.8279447882014"/>
    <n v="468.02608982356264"/>
    <n v="10296.573976118378"/>
  </r>
  <r>
    <n v="425.14248287191299"/>
    <n v="274.34535428714202"/>
    <n v="46"/>
    <n v="35.469785932967497"/>
    <n v="118"/>
    <n v="18.000434324419"/>
    <n v="8"/>
    <x v="3"/>
    <s v="Plastic"/>
    <s v="White"/>
    <x v="0"/>
    <s v="Spring"/>
    <s v="Retail"/>
    <x v="0"/>
    <n v="19556.554212107996"/>
    <n v="658.82701462958858"/>
    <n v="30306.042672961074"/>
  </r>
  <r>
    <n v="248.19860764059001"/>
    <n v="202.92074169217301"/>
    <n v="49"/>
    <n v="18.242594661925899"/>
    <n v="123"/>
    <n v="5.4245543700718502"/>
    <n v="5"/>
    <x v="2"/>
    <s v="Fabric"/>
    <s v="Brown"/>
    <x v="2"/>
    <s v="Spring"/>
    <s v="Online"/>
    <x v="0"/>
    <n v="12161.731774388911"/>
    <n v="303.57935970970073"/>
    <n v="14875.388625775335"/>
  </r>
  <r>
    <n v="186.04996220817199"/>
    <n v="163.053615525347"/>
    <n v="27"/>
    <n v="12.360307097022501"/>
    <n v="184"/>
    <n v="16.228270800147801"/>
    <n v="3"/>
    <x v="2"/>
    <s v="Fabric"/>
    <s v="Black"/>
    <x v="0"/>
    <s v="Summer"/>
    <s v="Retail"/>
    <x v="3"/>
    <n v="5023.3489796206441"/>
    <n v="212.28960993067454"/>
    <n v="5731.819468128213"/>
  </r>
  <r>
    <n v="166.700703792692"/>
    <n v="124.906195016883"/>
    <n v="13"/>
    <n v="25.0715850772797"/>
    <n v="133"/>
    <n v="8.23944578605464"/>
    <n v="8"/>
    <x v="1"/>
    <s v="Fabric"/>
    <s v="Brown"/>
    <x v="1"/>
    <s v="Summer"/>
    <s v="Retail"/>
    <x v="1"/>
    <n v="2167.1091493049958"/>
    <n v="222.47995498720189"/>
    <n v="2892.2394148336248"/>
  </r>
  <r>
    <n v="137.58072651719201"/>
    <n v="109.603811663638"/>
    <n v="33"/>
    <n v="20.334908501924399"/>
    <n v="128"/>
    <n v="21.919107637886299"/>
    <n v="8"/>
    <x v="0"/>
    <s v="Glass"/>
    <s v="White"/>
    <x v="0"/>
    <s v="Spring"/>
    <s v="Online"/>
    <x v="2"/>
    <n v="4540.1639750673357"/>
    <n v="172.69888721651117"/>
    <n v="5699.0632781448685"/>
  </r>
  <r>
    <n v="75.941411989561203"/>
    <n v="62.426796660942202"/>
    <n v="5"/>
    <n v="17.796107518354599"/>
    <n v="7"/>
    <n v="24.975850463771401"/>
    <n v="4"/>
    <x v="4"/>
    <s v="Glass"/>
    <s v="Brown"/>
    <x v="1"/>
    <s v="Fall"/>
    <s v="Retail"/>
    <x v="2"/>
    <n v="379.70705994780599"/>
    <n v="92.381771345581356"/>
    <n v="461.90885672790677"/>
  </r>
  <r>
    <n v="204.10159047562101"/>
    <n v="171.040369779716"/>
    <n v="26"/>
    <n v="16.1984140441342"/>
    <n v="50"/>
    <n v="21.4443207639383"/>
    <n v="8"/>
    <x v="0"/>
    <s v="Plastic"/>
    <s v="Black"/>
    <x v="0"/>
    <s v="Spring"/>
    <s v="Retail"/>
    <x v="2"/>
    <n v="5306.6413523661458"/>
    <n v="243.5533744947397"/>
    <n v="6332.387736863232"/>
  </r>
  <r>
    <n v="171.61146145885201"/>
    <n v="112.924002994947"/>
    <n v="13"/>
    <n v="34.197866485728099"/>
    <n v="84"/>
    <n v="21.9073249881077"/>
    <n v="5"/>
    <x v="0"/>
    <s v="Plastic"/>
    <s v="White"/>
    <x v="1"/>
    <s v="Winter"/>
    <s v="Online"/>
    <x v="3"/>
    <n v="2230.948998965076"/>
    <n v="260.79923597254032"/>
    <n v="3390.3900676430239"/>
  </r>
  <r>
    <n v="484.88782363988298"/>
    <n v="252.38672268078199"/>
    <n v="27"/>
    <n v="47.949461632960002"/>
    <n v="24"/>
    <n v="15.374241123585501"/>
    <n v="5"/>
    <x v="2"/>
    <s v="Metal"/>
    <s v="Red"/>
    <x v="1"/>
    <s v="Winter"/>
    <s v="Retail"/>
    <x v="0"/>
    <n v="13091.971238276841"/>
    <n v="931.5711976322782"/>
    <n v="25152.422336071511"/>
  </r>
  <r>
    <n v="300.96897181251899"/>
    <n v="198.86540116624801"/>
    <n v="14"/>
    <n v="33.924949150530402"/>
    <n v="174"/>
    <n v="21.363541690024"/>
    <n v="3"/>
    <x v="2"/>
    <s v="Plastic"/>
    <s v="Red"/>
    <x v="0"/>
    <s v="Fall"/>
    <s v="Online"/>
    <x v="3"/>
    <n v="4213.5656053752655"/>
    <n v="455.49563404525924"/>
    <n v="6376.9388766336297"/>
  </r>
  <r>
    <n v="206.274667563728"/>
    <n v="158.72887070894501"/>
    <n v="24"/>
    <n v="23.0497508086364"/>
    <n v="182"/>
    <n v="12.680608065244799"/>
    <n v="7"/>
    <x v="4"/>
    <s v="Metal"/>
    <s v="Green"/>
    <x v="1"/>
    <s v="Fall"/>
    <s v="Online"/>
    <x v="0"/>
    <n v="4950.5920215294718"/>
    <n v="268.06237761589853"/>
    <n v="6433.4970627815646"/>
  </r>
  <r>
    <n v="311.21042044716302"/>
    <n v="211.66670338653401"/>
    <n v="3"/>
    <n v="31.985984568768199"/>
    <n v="191"/>
    <n v="19.5446746058883"/>
    <n v="9"/>
    <x v="2"/>
    <s v="Fabric"/>
    <s v="Red"/>
    <x v="2"/>
    <s v="Summer"/>
    <s v="Online"/>
    <x v="2"/>
    <n v="933.63126134148911"/>
    <n v="457.5680739829636"/>
    <n v="1372.7042219488908"/>
  </r>
  <r>
    <n v="112.63851560556201"/>
    <n v="90.064096825253699"/>
    <n v="47"/>
    <n v="20.041473965584"/>
    <n v="82"/>
    <n v="7.77117630361544"/>
    <n v="9"/>
    <x v="0"/>
    <s v="Plastic"/>
    <s v="White"/>
    <x v="0"/>
    <s v="Winter"/>
    <s v="Online"/>
    <x v="2"/>
    <n v="5294.0102334614139"/>
    <n v="140.87117558555266"/>
    <n v="6620.9452525209754"/>
  </r>
  <r>
    <n v="249.81968714099099"/>
    <n v="160.582339108372"/>
    <n v="49"/>
    <n v="35.720702821253397"/>
    <n v="92"/>
    <n v="2.0927103693603"/>
    <n v="1"/>
    <x v="1"/>
    <s v="Plastic"/>
    <s v="White"/>
    <x v="2"/>
    <s v="Spring"/>
    <s v="Online"/>
    <x v="0"/>
    <n v="12241.16466990856"/>
    <n v="388.64719762927291"/>
    <n v="19043.712683834372"/>
  </r>
  <r>
    <n v="331.80544463947803"/>
    <n v="250.147347108269"/>
    <n v="30"/>
    <n v="24.610234355838799"/>
    <n v="116"/>
    <n v="12.404197923659"/>
    <n v="1"/>
    <x v="4"/>
    <s v="Plastic"/>
    <s v="Red"/>
    <x v="1"/>
    <s v="Spring"/>
    <s v="Retail"/>
    <x v="2"/>
    <n v="9954.1633391843407"/>
    <n v="440.12001072611872"/>
    <n v="13203.600321783562"/>
  </r>
  <r>
    <n v="270.00402430660301"/>
    <n v="155.135651161711"/>
    <n v="35"/>
    <n v="42.543207805841"/>
    <n v="137"/>
    <n v="13.8533446734147"/>
    <n v="5"/>
    <x v="1"/>
    <s v="Metal"/>
    <s v="Blue"/>
    <x v="1"/>
    <s v="Winter"/>
    <s v="Retail"/>
    <x v="3"/>
    <n v="9450.1408507311062"/>
    <n v="469.92533692831421"/>
    <n v="16447.386792490997"/>
  </r>
  <r>
    <n v="230.800460294445"/>
    <n v="184.58215451052101"/>
    <n v="48"/>
    <n v="20.025222534201699"/>
    <n v="55"/>
    <n v="7.6922147456606904"/>
    <n v="1"/>
    <x v="0"/>
    <s v="Metal"/>
    <s v="White"/>
    <x v="1"/>
    <s v="Winter"/>
    <s v="Retail"/>
    <x v="0"/>
    <n v="11078.422094133361"/>
    <n v="288.59156300015741"/>
    <n v="13852.395024007556"/>
  </r>
  <r>
    <n v="497.23177500486401"/>
    <n v="357.15083757679201"/>
    <n v="14"/>
    <n v="28.1721612474789"/>
    <n v="11"/>
    <n v="21.8312855522171"/>
    <n v="4"/>
    <x v="4"/>
    <s v="Wood"/>
    <s v="Green"/>
    <x v="0"/>
    <s v="Summer"/>
    <s v="Online"/>
    <x v="2"/>
    <n v="6961.2448500680957"/>
    <n v="692.25495802268108"/>
    <n v="9691.5694123175344"/>
  </r>
  <r>
    <n v="446.14164296701699"/>
    <n v="259.487470114404"/>
    <n v="12"/>
    <n v="41.837424458135899"/>
    <n v="160"/>
    <n v="2.20651436928837"/>
    <n v="1"/>
    <x v="1"/>
    <s v="Metal"/>
    <s v="Blue"/>
    <x v="1"/>
    <s v="Winter"/>
    <s v="Online"/>
    <x v="1"/>
    <n v="5353.6997156042034"/>
    <n v="767.05964068921662"/>
    <n v="9204.7156882706004"/>
  </r>
  <r>
    <n v="330.53268117174798"/>
    <n v="203.86081372196199"/>
    <n v="28"/>
    <n v="38.323553060087697"/>
    <n v="119"/>
    <n v="6.6824497313756499"/>
    <n v="2"/>
    <x v="4"/>
    <s v="Metal"/>
    <s v="Red"/>
    <x v="2"/>
    <s v="Summer"/>
    <s v="Online"/>
    <x v="2"/>
    <n v="9254.9150728089444"/>
    <n v="535.91394701086847"/>
    <n v="15005.590516304317"/>
  </r>
  <r>
    <n v="306.21981253202699"/>
    <n v="244.80543362672199"/>
    <n v="44"/>
    <n v="20.055651656726699"/>
    <n v="70"/>
    <n v="22.4569415536088"/>
    <n v="2"/>
    <x v="0"/>
    <s v="Glass"/>
    <s v="Black"/>
    <x v="2"/>
    <s v="Fall"/>
    <s v="Online"/>
    <x v="1"/>
    <n v="13473.671751409187"/>
    <n v="383.0412266507555"/>
    <n v="16853.813972633241"/>
  </r>
  <r>
    <n v="329.29721592106199"/>
    <n v="228.21630528189201"/>
    <n v="29"/>
    <n v="30.695950573539101"/>
    <n v="16"/>
    <n v="13.1137282122003"/>
    <n v="4"/>
    <x v="4"/>
    <s v="Plastic"/>
    <s v="White"/>
    <x v="0"/>
    <s v="Fall"/>
    <s v="Retail"/>
    <x v="2"/>
    <n v="9549.6192617107972"/>
    <n v="475.14859325858293"/>
    <n v="13779.309204498904"/>
  </r>
  <r>
    <n v="140.59044852009399"/>
    <n v="82.444007099769095"/>
    <n v="43"/>
    <n v="41.3587423842771"/>
    <n v="188"/>
    <n v="21.158508721179299"/>
    <n v="8"/>
    <x v="0"/>
    <s v="Metal"/>
    <s v="Black"/>
    <x v="2"/>
    <s v="Winter"/>
    <s v="Retail"/>
    <x v="1"/>
    <n v="6045.3892863640413"/>
    <n v="239.74664636523565"/>
    <n v="10309.105793705134"/>
  </r>
  <r>
    <n v="227.811984468943"/>
    <n v="202.048379993629"/>
    <n v="17"/>
    <n v="11.309152385188"/>
    <n v="121"/>
    <n v="17.024576333507799"/>
    <n v="2"/>
    <x v="4"/>
    <s v="Plastic"/>
    <s v="Brown"/>
    <x v="0"/>
    <s v="Winter"/>
    <s v="Online"/>
    <x v="2"/>
    <n v="3872.8037359720311"/>
    <n v="256.86075913756042"/>
    <n v="4366.6329053385271"/>
  </r>
  <r>
    <n v="67.756789800904698"/>
    <n v="53.260225160092602"/>
    <n v="40"/>
    <n v="21.3949992073244"/>
    <n v="123"/>
    <n v="28.521382499920801"/>
    <n v="9"/>
    <x v="4"/>
    <s v="Plastic"/>
    <s v="Green"/>
    <x v="0"/>
    <s v="Winter"/>
    <s v="Online"/>
    <x v="1"/>
    <n v="2710.2715920361879"/>
    <n v="86.199082905191261"/>
    <n v="3447.9633162076507"/>
  </r>
  <r>
    <n v="263.995716869072"/>
    <n v="233.06965693721699"/>
    <n v="49"/>
    <n v="11.714606698408099"/>
    <n v="9"/>
    <n v="17.933874981684902"/>
    <n v="9"/>
    <x v="2"/>
    <s v="Glass"/>
    <s v="Blue"/>
    <x v="1"/>
    <s v="Winter"/>
    <s v="Online"/>
    <x v="0"/>
    <n v="12935.790126584528"/>
    <n v="299.02536195000653"/>
    <n v="14652.242735550321"/>
  </r>
  <r>
    <n v="294.36106278094798"/>
    <n v="197.469769419024"/>
    <n v="21"/>
    <n v="32.915798185586198"/>
    <n v="30"/>
    <n v="0.44606923036559099"/>
    <n v="2"/>
    <x v="0"/>
    <s v="Plastic"/>
    <s v="Black"/>
    <x v="2"/>
    <s v="Spring"/>
    <s v="Retail"/>
    <x v="0"/>
    <n v="6181.5823183999073"/>
    <n v="438.79341904564654"/>
    <n v="9214.6617999585778"/>
  </r>
  <r>
    <n v="152.48738124644399"/>
    <n v="105.22241333577099"/>
    <n v="23"/>
    <n v="30.9959863723311"/>
    <n v="59"/>
    <n v="10.58632051513"/>
    <n v="1"/>
    <x v="3"/>
    <s v="Metal"/>
    <s v="Green"/>
    <x v="2"/>
    <s v="Spring"/>
    <s v="Retail"/>
    <x v="1"/>
    <n v="3507.2097686682118"/>
    <n v="220.98335043122813"/>
    <n v="5082.6170599182469"/>
  </r>
  <r>
    <n v="483.81298122448101"/>
    <n v="415.683446671659"/>
    <n v="20"/>
    <n v="14.0817913525992"/>
    <n v="69"/>
    <n v="4.29182046614123"/>
    <n v="9"/>
    <x v="4"/>
    <s v="Plastic"/>
    <s v="Black"/>
    <x v="2"/>
    <s v="Fall"/>
    <s v="Online"/>
    <x v="2"/>
    <n v="9676.2596244896195"/>
    <n v="563.10878548457413"/>
    <n v="11262.175709691483"/>
  </r>
  <r>
    <n v="459.25457492175798"/>
    <n v="326.079812087817"/>
    <n v="11"/>
    <n v="28.998026390184599"/>
    <n v="16"/>
    <n v="27.739010327930998"/>
    <n v="2"/>
    <x v="1"/>
    <s v="Wood"/>
    <s v="Black"/>
    <x v="1"/>
    <s v="Spring"/>
    <s v="Online"/>
    <x v="3"/>
    <n v="5051.800324139338"/>
    <n v="646.81944961917236"/>
    <n v="7115.0139458108961"/>
  </r>
  <r>
    <n v="374.96445595515701"/>
    <n v="293.564008942084"/>
    <n v="34"/>
    <n v="21.7088435237733"/>
    <n v="49"/>
    <n v="3.12037362855241"/>
    <n v="8"/>
    <x v="2"/>
    <s v="Wood"/>
    <s v="Green"/>
    <x v="0"/>
    <s v="Winter"/>
    <s v="Retail"/>
    <x v="3"/>
    <n v="12748.791502475338"/>
    <n v="478.93590136073146"/>
    <n v="16283.82064626487"/>
  </r>
  <r>
    <n v="290.02398294441298"/>
    <n v="174.26646440092901"/>
    <n v="10"/>
    <n v="39.913084900178703"/>
    <n v="36"/>
    <n v="11.6311998939326"/>
    <n v="3"/>
    <x v="2"/>
    <s v="Glass"/>
    <s v="White"/>
    <x v="2"/>
    <s v="Summer"/>
    <s v="Retail"/>
    <x v="3"/>
    <n v="2900.23982944413"/>
    <n v="482.67411043253168"/>
    <n v="4826.7411043253169"/>
  </r>
  <r>
    <n v="441.48612184145799"/>
    <n v="299.63247539731202"/>
    <n v="10"/>
    <n v="32.130941251894299"/>
    <n v="189"/>
    <n v="6.7829758088007601"/>
    <n v="1"/>
    <x v="4"/>
    <s v="Metal"/>
    <s v="Black"/>
    <x v="2"/>
    <s v="Fall"/>
    <s v="Online"/>
    <x v="3"/>
    <n v="4414.8612184145795"/>
    <n v="650.49689797529481"/>
    <n v="6504.9689797529481"/>
  </r>
  <r>
    <n v="108.79355472055801"/>
    <n v="59.7689972527929"/>
    <n v="43"/>
    <n v="45.062005367585797"/>
    <n v="117"/>
    <n v="25.401659711901999"/>
    <n v="1"/>
    <x v="3"/>
    <s v="Glass"/>
    <s v="Green"/>
    <x v="2"/>
    <s v="Winter"/>
    <s v="Online"/>
    <x v="1"/>
    <n v="4678.1228529839946"/>
    <n v="198.02971595247902"/>
    <n v="8515.2777859565977"/>
  </r>
  <r>
    <n v="405.72940742369798"/>
    <n v="236.293566870837"/>
    <n v="6"/>
    <n v="41.760798564921501"/>
    <n v="199"/>
    <n v="9.2569949276675096"/>
    <n v="2"/>
    <x v="2"/>
    <s v="Wood"/>
    <s v="Black"/>
    <x v="2"/>
    <s v="Spring"/>
    <s v="Online"/>
    <x v="0"/>
    <n v="2434.376444542188"/>
    <n v="696.66032058489043"/>
    <n v="4179.9619235093423"/>
  </r>
  <r>
    <n v="106.169366285081"/>
    <n v="53.124747862984002"/>
    <n v="36"/>
    <n v="49.962263389294698"/>
    <n v="156"/>
    <n v="29.756804494279301"/>
    <n v="7"/>
    <x v="0"/>
    <s v="Metal"/>
    <s v="White"/>
    <x v="1"/>
    <s v="Summer"/>
    <s v="Retail"/>
    <x v="0"/>
    <n v="3822.0971862629158"/>
    <n v="212.17859454971162"/>
    <n v="7638.4294037896179"/>
  </r>
  <r>
    <n v="407.394798147232"/>
    <n v="210.095950189874"/>
    <n v="24"/>
    <n v="48.429397934053497"/>
    <n v="159"/>
    <n v="1.15849816836752"/>
    <n v="6"/>
    <x v="4"/>
    <s v="Plastic"/>
    <s v="Green"/>
    <x v="0"/>
    <s v="Summer"/>
    <s v="Online"/>
    <x v="3"/>
    <n v="9777.4751555335679"/>
    <n v="789.97487294461132"/>
    <n v="18959.396950670671"/>
  </r>
  <r>
    <n v="174.09540571311001"/>
    <n v="155.103952333694"/>
    <n v="12"/>
    <n v="10.9086470729228"/>
    <n v="79"/>
    <n v="3.8483031738769702"/>
    <n v="2"/>
    <x v="4"/>
    <s v="Metal"/>
    <s v="Black"/>
    <x v="2"/>
    <s v="Spring"/>
    <s v="Retail"/>
    <x v="0"/>
    <n v="2089.14486855732"/>
    <n v="195.41223698287544"/>
    <n v="2344.9468437945052"/>
  </r>
  <r>
    <n v="444.69076145818502"/>
    <n v="265.454360422121"/>
    <n v="43"/>
    <n v="40.3058521945295"/>
    <n v="10"/>
    <n v="6.7391632928732701"/>
    <n v="4"/>
    <x v="3"/>
    <s v="Fabric"/>
    <s v="Red"/>
    <x v="2"/>
    <s v="Winter"/>
    <s v="Online"/>
    <x v="1"/>
    <n v="19121.702742701957"/>
    <n v="744.94867220038043"/>
    <n v="32032.792904616359"/>
  </r>
  <r>
    <n v="474.81894222142898"/>
    <n v="363.39046689104799"/>
    <n v="23"/>
    <n v="23.467571619839902"/>
    <n v="133"/>
    <n v="24.333181206004699"/>
    <n v="2"/>
    <x v="0"/>
    <s v="Metal"/>
    <s v="White"/>
    <x v="0"/>
    <s v="Summer"/>
    <s v="Online"/>
    <x v="3"/>
    <n v="10920.835671092867"/>
    <n v="620.41536152865467"/>
    <n v="14269.553315159057"/>
  </r>
  <r>
    <n v="116.958186232302"/>
    <n v="97.734924652020396"/>
    <n v="27"/>
    <n v="16.436012048015499"/>
    <n v="122"/>
    <n v="26.355516271920401"/>
    <n v="1"/>
    <x v="0"/>
    <s v="Plastic"/>
    <s v="Black"/>
    <x v="1"/>
    <s v="Summer"/>
    <s v="Online"/>
    <x v="1"/>
    <n v="3157.871028272154"/>
    <n v="139.96242771408379"/>
    <n v="3778.9855482802623"/>
  </r>
  <r>
    <n v="258.20402227942702"/>
    <n v="185.97510933376"/>
    <n v="45"/>
    <n v="27.973581630537399"/>
    <n v="34"/>
    <n v="2.1435414182826702"/>
    <n v="3"/>
    <x v="3"/>
    <s v="Fabric"/>
    <s v="Blue"/>
    <x v="1"/>
    <s v="Spring"/>
    <s v="Retail"/>
    <x v="1"/>
    <n v="11619.181002574216"/>
    <n v="358.48516159023546"/>
    <n v="16131.832271560595"/>
  </r>
  <r>
    <n v="491.44432017320798"/>
    <n v="275.82695797941398"/>
    <n v="37"/>
    <n v="43.874219996641699"/>
    <n v="32"/>
    <n v="0.97380425286829198"/>
    <n v="4"/>
    <x v="1"/>
    <s v="Glass"/>
    <s v="Green"/>
    <x v="1"/>
    <s v="Summer"/>
    <s v="Online"/>
    <x v="2"/>
    <n v="18183.439846408695"/>
    <n v="875.6124549962642"/>
    <n v="32397.660834861774"/>
  </r>
  <r>
    <n v="267.53334618791598"/>
    <n v="211.684843851945"/>
    <n v="6"/>
    <n v="20.875342506553299"/>
    <n v="17"/>
    <n v="22.336705713137299"/>
    <n v="5"/>
    <x v="0"/>
    <s v="Metal"/>
    <s v="Black"/>
    <x v="1"/>
    <s v="Summer"/>
    <s v="Retail"/>
    <x v="1"/>
    <n v="1605.2000771274959"/>
    <n v="338.11627710372551"/>
    <n v="2028.6976626223532"/>
  </r>
  <r>
    <n v="438.59638513154499"/>
    <n v="324.60543202168799"/>
    <n v="1"/>
    <n v="25.989943596016602"/>
    <n v="164"/>
    <n v="4.0005602026084004"/>
    <n v="5"/>
    <x v="1"/>
    <s v="Glass"/>
    <s v="White"/>
    <x v="2"/>
    <s v="Summer"/>
    <s v="Online"/>
    <x v="2"/>
    <n v="438.59638513154499"/>
    <n v="592.61728262639008"/>
    <n v="592.61728262639008"/>
  </r>
  <r>
    <n v="314.92918495909299"/>
    <n v="249.581453321157"/>
    <n v="6"/>
    <n v="20.749976426104901"/>
    <n v="12"/>
    <n v="3.98995761223917"/>
    <n v="7"/>
    <x v="1"/>
    <s v="Metal"/>
    <s v="White"/>
    <x v="0"/>
    <s v="Fall"/>
    <s v="Retail"/>
    <x v="3"/>
    <n v="1889.5751097545581"/>
    <n v="397.3868659678613"/>
    <n v="2384.3211958071679"/>
  </r>
  <r>
    <n v="218.89845856381999"/>
    <n v="176.84776897315899"/>
    <n v="22"/>
    <n v="19.210135085716502"/>
    <n v="89"/>
    <n v="0.67099603483287795"/>
    <n v="8"/>
    <x v="4"/>
    <s v="Wood"/>
    <s v="Blue"/>
    <x v="0"/>
    <s v="Winter"/>
    <s v="Online"/>
    <x v="1"/>
    <n v="4815.7660884040397"/>
    <n v="270.94792000960399"/>
    <n v="5960.854240211288"/>
  </r>
  <r>
    <n v="178.602599986641"/>
    <n v="158.98563108228899"/>
    <n v="41"/>
    <n v="10.983585292610099"/>
    <n v="109"/>
    <n v="1.49423632750265"/>
    <n v="9"/>
    <x v="4"/>
    <s v="Wood"/>
    <s v="Blue"/>
    <x v="0"/>
    <s v="Winter"/>
    <s v="Retail"/>
    <x v="0"/>
    <n v="7322.7065994522809"/>
    <n v="200.64007360185659"/>
    <n v="8226.2430176761209"/>
  </r>
  <r>
    <n v="141.450390988739"/>
    <n v="103.17749558099401"/>
    <n v="24"/>
    <n v="27.057468798931598"/>
    <n v="191"/>
    <n v="7.9102637578646702"/>
    <n v="7"/>
    <x v="2"/>
    <s v="Plastic"/>
    <s v="Brown"/>
    <x v="1"/>
    <s v="Spring"/>
    <s v="Online"/>
    <x v="3"/>
    <n v="3394.8093837297361"/>
    <n v="193.92032146351835"/>
    <n v="4654.0877151244404"/>
  </r>
  <r>
    <n v="392.80918611996299"/>
    <n v="250.08450002842699"/>
    <n v="25"/>
    <n v="36.334355492375899"/>
    <n v="0"/>
    <n v="1.9501646823241801"/>
    <n v="5"/>
    <x v="4"/>
    <s v="Wood"/>
    <s v="Brown"/>
    <x v="1"/>
    <s v="Winter"/>
    <s v="Retail"/>
    <x v="1"/>
    <n v="9820.2296529990745"/>
    <n v="616.98768489326005"/>
    <n v="15424.692122331502"/>
  </r>
  <r>
    <n v="223.94322807036201"/>
    <n v="170.059312499763"/>
    <n v="15"/>
    <n v="24.061417723990498"/>
    <n v="62"/>
    <n v="11.0663727497782"/>
    <n v="9"/>
    <x v="0"/>
    <s v="Fabric"/>
    <s v="Black"/>
    <x v="0"/>
    <s v="Summer"/>
    <s v="Retail"/>
    <x v="1"/>
    <n v="3359.1484210554299"/>
    <n v="294.90045950082231"/>
    <n v="4423.5068925123342"/>
  </r>
  <r>
    <n v="280.07395799033799"/>
    <n v="147.704363125268"/>
    <n v="26"/>
    <n v="47.262371630294901"/>
    <n v="33"/>
    <n v="24.983250936820401"/>
    <n v="8"/>
    <x v="0"/>
    <s v="Fabric"/>
    <s v="Red"/>
    <x v="2"/>
    <s v="Winter"/>
    <s v="Online"/>
    <x v="0"/>
    <n v="7281.922907748788"/>
    <n v="531.07044561606654"/>
    <n v="13807.83158601773"/>
  </r>
  <r>
    <n v="271.54646600053098"/>
    <n v="233.247261155698"/>
    <n v="8"/>
    <n v="14.1041072671365"/>
    <n v="102"/>
    <n v="9.7896077196477798"/>
    <n v="9"/>
    <x v="1"/>
    <s v="Metal"/>
    <s v="White"/>
    <x v="1"/>
    <s v="Fall"/>
    <s v="Retail"/>
    <x v="2"/>
    <n v="2172.3717280042479"/>
    <n v="316.13440103014165"/>
    <n v="2529.0752082411332"/>
  </r>
  <r>
    <n v="309.77556315490898"/>
    <n v="169.680309584371"/>
    <n v="24"/>
    <n v="45.2247595464721"/>
    <n v="9"/>
    <n v="21.835024877381102"/>
    <n v="8"/>
    <x v="0"/>
    <s v="Glass"/>
    <s v="Red"/>
    <x v="2"/>
    <s v="Summer"/>
    <s v="Retail"/>
    <x v="1"/>
    <n v="7434.613515717816"/>
    <n v="565.53939442352055"/>
    <n v="13572.945466164492"/>
  </r>
  <r>
    <n v="439.50971553104802"/>
    <n v="277.390902732759"/>
    <n v="48"/>
    <n v="36.886286484567201"/>
    <n v="127"/>
    <n v="2.8172989449308998"/>
    <n v="6"/>
    <x v="4"/>
    <s v="Fabric"/>
    <s v="Red"/>
    <x v="0"/>
    <s v="Summer"/>
    <s v="Online"/>
    <x v="1"/>
    <n v="21096.466345490306"/>
    <n v="696.37752407577386"/>
    <n v="33426.121155637142"/>
  </r>
  <r>
    <n v="491.33270461254301"/>
    <n v="405.987305961559"/>
    <n v="38"/>
    <n v="17.370184774955099"/>
    <n v="6"/>
    <n v="19.781255622584698"/>
    <n v="4"/>
    <x v="4"/>
    <s v="Metal"/>
    <s v="Black"/>
    <x v="1"/>
    <s v="Fall"/>
    <s v="Retail"/>
    <x v="0"/>
    <n v="18670.642775276636"/>
    <n v="594.61914960645004"/>
    <n v="22595.527685045101"/>
  </r>
  <r>
    <n v="233.41289385821699"/>
    <n v="172.474611234511"/>
    <n v="6"/>
    <n v="26.1075048667715"/>
    <n v="55"/>
    <n v="9.5024154977230495"/>
    <n v="9"/>
    <x v="4"/>
    <s v="Glass"/>
    <s v="Green"/>
    <x v="2"/>
    <s v="Fall"/>
    <s v="Online"/>
    <x v="3"/>
    <n v="1400.4773631493019"/>
    <n v="315.88173255940603"/>
    <n v="1895.29039535643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881A70-E71E-44C5-9E0A-1E9FC68CB15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6" firstHeaderRow="0" firstDataRow="1" firstDataCol="1"/>
  <pivotFields count="19">
    <pivotField showAll="0"/>
    <pivotField showAll="0"/>
    <pivotField showAll="0"/>
    <pivotField showAll="0"/>
    <pivotField showAll="0"/>
    <pivotField showAll="0"/>
    <pivotField showAll="0"/>
    <pivotField axis="axisRow" showAll="0">
      <items count="6">
        <item h="1" x="0"/>
        <item x="1"/>
        <item x="4"/>
        <item x="3"/>
        <item x="2"/>
        <item t="default"/>
      </items>
    </pivotField>
    <pivotField showAll="0"/>
    <pivotField showAll="0"/>
    <pivotField showAll="0">
      <items count="4">
        <item x="0"/>
        <item x="1"/>
        <item x="2"/>
        <item t="default"/>
      </items>
    </pivotField>
    <pivotField showAll="0"/>
    <pivotField showAll="0"/>
    <pivotField showAll="0">
      <items count="5">
        <item x="0"/>
        <item x="2"/>
        <item x="3"/>
        <item x="1"/>
        <item t="default"/>
      </items>
    </pivotField>
    <pivotField dataField="1" showAll="0"/>
    <pivotField showAll="0"/>
    <pivotField dataField="1" showAll="0"/>
    <pivotField dragToRow="0" dragToCol="0" dragToPage="0" showAll="0" defaultSubtotal="0"/>
    <pivotField dataField="1" dragToRow="0" dragToCol="0" dragToPage="0" showAll="0" defaultSubtotal="0"/>
  </pivotFields>
  <rowFields count="1">
    <field x="7"/>
  </rowFields>
  <rowItems count="5">
    <i>
      <x v="1"/>
    </i>
    <i>
      <x v="2"/>
    </i>
    <i>
      <x v="3"/>
    </i>
    <i>
      <x v="4"/>
    </i>
    <i t="grand">
      <x/>
    </i>
  </rowItems>
  <colFields count="1">
    <field x="-2"/>
  </colFields>
  <colItems count="3">
    <i>
      <x/>
    </i>
    <i i="1">
      <x v="1"/>
    </i>
    <i i="2">
      <x v="2"/>
    </i>
  </colItems>
  <dataFields count="3">
    <dataField name="Sum of revenue2" fld="14" baseField="0" baseItem="0" numFmtId="3"/>
    <dataField name="Sum of PR" fld="16" baseField="0" baseItem="0" numFmtId="3"/>
    <dataField name="Sum of % REVENUE LOSS" fld="18" baseField="0" baseItem="0" numFmtId="9"/>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1"/>
          </reference>
          <reference field="7" count="1" selected="0">
            <x v="4"/>
          </reference>
        </references>
      </pivotArea>
    </chartFormat>
    <chartFormat chart="0" format="4">
      <pivotArea type="data" outline="0" fieldPosition="0">
        <references count="2">
          <reference field="4294967294" count="1" selected="0">
            <x v="2"/>
          </reference>
          <reference field="7" count="1" selected="0">
            <x v="4"/>
          </reference>
        </references>
      </pivotArea>
    </chartFormat>
    <chartFormat chart="0" format="5">
      <pivotArea type="data" outline="0" fieldPosition="0">
        <references count="2">
          <reference field="4294967294" count="1" selected="0">
            <x v="2"/>
          </reference>
          <reference field="7" count="1" selected="0">
            <x v="3"/>
          </reference>
        </references>
      </pivotArea>
    </chartFormat>
    <chartFormat chart="0" format="6">
      <pivotArea type="data" outline="0" fieldPosition="0">
        <references count="2">
          <reference field="4294967294" count="1" selected="0">
            <x v="2"/>
          </reference>
          <reference field="7" count="1" selected="0">
            <x v="2"/>
          </reference>
        </references>
      </pivotArea>
    </chartFormat>
    <chartFormat chart="0" format="7">
      <pivotArea type="data" outline="0" fieldPosition="0">
        <references count="2">
          <reference field="4294967294" count="1" selected="0">
            <x v="2"/>
          </reference>
          <reference field="7" count="1" selected="0">
            <x v="1"/>
          </reference>
        </references>
      </pivotArea>
    </chartFormat>
    <chartFormat chart="0" format="8">
      <pivotArea type="data" outline="0" fieldPosition="0">
        <references count="2">
          <reference field="4294967294" count="1" selected="0">
            <x v="2"/>
          </reference>
          <reference field="7" count="1" selected="0">
            <x v="0"/>
          </reference>
        </references>
      </pivotArea>
    </chartFormat>
    <chartFormat chart="12" format="17" series="1">
      <pivotArea type="data" outline="0" fieldPosition="0">
        <references count="1">
          <reference field="4294967294" count="1" selected="0">
            <x v="0"/>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pivotArea type="data" outline="0" fieldPosition="0">
        <references count="2">
          <reference field="4294967294" count="1" selected="0">
            <x v="2"/>
          </reference>
          <reference field="7" count="1" selected="0">
            <x v="0"/>
          </reference>
        </references>
      </pivotArea>
    </chartFormat>
    <chartFormat chart="12" format="21">
      <pivotArea type="data" outline="0" fieldPosition="0">
        <references count="2">
          <reference field="4294967294" count="1" selected="0">
            <x v="2"/>
          </reference>
          <reference field="7" count="1" selected="0">
            <x v="1"/>
          </reference>
        </references>
      </pivotArea>
    </chartFormat>
    <chartFormat chart="12" format="22">
      <pivotArea type="data" outline="0" fieldPosition="0">
        <references count="2">
          <reference field="4294967294" count="1" selected="0">
            <x v="2"/>
          </reference>
          <reference field="7" count="1" selected="0">
            <x v="2"/>
          </reference>
        </references>
      </pivotArea>
    </chartFormat>
    <chartFormat chart="12" format="23">
      <pivotArea type="data" outline="0" fieldPosition="0">
        <references count="2">
          <reference field="4294967294" count="1" selected="0">
            <x v="2"/>
          </reference>
          <reference field="7" count="1" selected="0">
            <x v="3"/>
          </reference>
        </references>
      </pivotArea>
    </chartFormat>
    <chartFormat chart="12" format="24">
      <pivotArea type="data" outline="0" fieldPosition="0">
        <references count="2">
          <reference field="4294967294" count="1" selected="0">
            <x v="2"/>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868379-A332-4DC6-B4A4-617A99D306C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2:K7" firstHeaderRow="1" firstDataRow="1" firstDataCol="1"/>
  <pivotFields count="19">
    <pivotField showAll="0"/>
    <pivotField showAll="0"/>
    <pivotField dataField="1" showAll="0"/>
    <pivotField showAll="0"/>
    <pivotField showAll="0"/>
    <pivotField showAll="0"/>
    <pivotField showAll="0"/>
    <pivotField axis="axisRow" showAll="0">
      <items count="6">
        <item h="1" x="0"/>
        <item x="1"/>
        <item x="4"/>
        <item x="3"/>
        <item x="2"/>
        <item t="default"/>
      </items>
    </pivotField>
    <pivotField showAll="0"/>
    <pivotField showAll="0"/>
    <pivotField showAll="0">
      <items count="4">
        <item x="0"/>
        <item x="1"/>
        <item x="2"/>
        <item t="default"/>
      </items>
    </pivotField>
    <pivotField showAll="0"/>
    <pivotField showAll="0"/>
    <pivotField showAll="0">
      <items count="5">
        <item x="0"/>
        <item x="2"/>
        <item x="3"/>
        <item x="1"/>
        <item t="default"/>
      </items>
    </pivotField>
    <pivotField showAll="0"/>
    <pivotField showAll="0"/>
    <pivotField showAll="0"/>
    <pivotField dragToRow="0" dragToCol="0" dragToPage="0" showAll="0" defaultSubtotal="0"/>
    <pivotField dragToRow="0" dragToCol="0" dragToPage="0" showAll="0" defaultSubtotal="0"/>
  </pivotFields>
  <rowFields count="1">
    <field x="7"/>
  </rowFields>
  <rowItems count="5">
    <i>
      <x v="1"/>
    </i>
    <i>
      <x v="2"/>
    </i>
    <i>
      <x v="3"/>
    </i>
    <i>
      <x v="4"/>
    </i>
    <i t="grand">
      <x/>
    </i>
  </rowItems>
  <colItems count="1">
    <i/>
  </colItems>
  <dataFields count="1">
    <dataField name="Sum of sales" fld="2"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684F6A-A1CA-4F02-A495-6359EB30C2D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9">
    <pivotField showAll="0"/>
    <pivotField showAll="0"/>
    <pivotField dataField="1" showAll="0"/>
    <pivotField showAll="0"/>
    <pivotField showAll="0"/>
    <pivotField showAll="0"/>
    <pivotField showAll="0"/>
    <pivotField showAll="0">
      <items count="6">
        <item h="1" x="0"/>
        <item x="1"/>
        <item x="4"/>
        <item x="3"/>
        <item x="2"/>
        <item t="default"/>
      </items>
    </pivotField>
    <pivotField showAll="0"/>
    <pivotField showAll="0"/>
    <pivotField axis="axisRow" showAll="0">
      <items count="4">
        <item x="0"/>
        <item x="1"/>
        <item x="2"/>
        <item t="default"/>
      </items>
    </pivotField>
    <pivotField showAll="0"/>
    <pivotField showAll="0"/>
    <pivotField showAll="0">
      <items count="5">
        <item x="0"/>
        <item x="2"/>
        <item x="3"/>
        <item x="1"/>
        <item t="default"/>
      </items>
    </pivotField>
    <pivotField showAll="0"/>
    <pivotField showAll="0"/>
    <pivotField showAll="0"/>
    <pivotField dragToRow="0" dragToCol="0" dragToPage="0" showAll="0" defaultSubtotal="0"/>
    <pivotField dragToRow="0" dragToCol="0" dragToPage="0" showAll="0" defaultSubtotal="0"/>
  </pivotFields>
  <rowFields count="1">
    <field x="10"/>
  </rowFields>
  <rowItems count="4">
    <i>
      <x/>
    </i>
    <i>
      <x v="1"/>
    </i>
    <i>
      <x v="2"/>
    </i>
    <i t="grand">
      <x/>
    </i>
  </rowItems>
  <colItems count="1">
    <i/>
  </colItems>
  <dataFields count="1">
    <dataField name="Sum of sales" fld="2"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B4620C-4B21-4A3A-8A05-0E571CBCBF4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E6" firstHeaderRow="1" firstDataRow="1" firstDataCol="1"/>
  <pivotFields count="19">
    <pivotField showAll="0"/>
    <pivotField showAll="0"/>
    <pivotField dataField="1" showAll="0"/>
    <pivotField showAll="0"/>
    <pivotField showAll="0"/>
    <pivotField showAll="0"/>
    <pivotField showAll="0"/>
    <pivotField showAll="0">
      <items count="6">
        <item h="1" x="0"/>
        <item x="1"/>
        <item x="4"/>
        <item x="3"/>
        <item x="2"/>
        <item t="default"/>
      </items>
    </pivotField>
    <pivotField showAll="0"/>
    <pivotField showAll="0"/>
    <pivotField showAll="0">
      <items count="4">
        <item x="0"/>
        <item x="1"/>
        <item x="2"/>
        <item t="default"/>
      </items>
    </pivotField>
    <pivotField showAll="0"/>
    <pivotField showAll="0"/>
    <pivotField axis="axisRow" showAll="0">
      <items count="5">
        <item x="0"/>
        <item x="2"/>
        <item x="3"/>
        <item x="1"/>
        <item t="default"/>
      </items>
    </pivotField>
    <pivotField showAll="0"/>
    <pivotField showAll="0"/>
    <pivotField showAll="0"/>
    <pivotField dragToRow="0" dragToCol="0" dragToPage="0" showAll="0" defaultSubtotal="0"/>
    <pivotField dragToRow="0" dragToCol="0" dragToPage="0" showAll="0" defaultSubtotal="0"/>
  </pivotFields>
  <rowFields count="1">
    <field x="13"/>
  </rowFields>
  <rowItems count="5">
    <i>
      <x/>
    </i>
    <i>
      <x v="1"/>
    </i>
    <i>
      <x v="2"/>
    </i>
    <i>
      <x v="3"/>
    </i>
    <i t="grand">
      <x/>
    </i>
  </rowItems>
  <colItems count="1">
    <i/>
  </colItems>
  <dataFields count="1">
    <dataField name="Sum of sales" fld="2" baseField="0" baseItem="0" numFmtId="3"/>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A32016-540E-4163-91E6-686CB49EDD8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A2" firstHeaderRow="1" firstDataRow="1" firstDataCol="0"/>
  <pivotFields count="19">
    <pivotField showAll="0"/>
    <pivotField showAll="0"/>
    <pivotField dataField="1" showAll="0"/>
    <pivotField showAll="0"/>
    <pivotField showAll="0"/>
    <pivotField showAll="0"/>
    <pivotField showAll="0"/>
    <pivotField showAll="0">
      <items count="6">
        <item h="1" x="0"/>
        <item x="1"/>
        <item x="4"/>
        <item x="3"/>
        <item x="2"/>
        <item t="default"/>
      </items>
    </pivotField>
    <pivotField showAll="0"/>
    <pivotField showAll="0"/>
    <pivotField showAll="0">
      <items count="4">
        <item x="0"/>
        <item x="1"/>
        <item x="2"/>
        <item t="default"/>
      </items>
    </pivotField>
    <pivotField showAll="0"/>
    <pivotField showAll="0"/>
    <pivotField showAll="0">
      <items count="5">
        <item x="0"/>
        <item x="2"/>
        <item x="3"/>
        <item x="1"/>
        <item t="default"/>
      </items>
    </pivotField>
    <pivotField showAll="0"/>
    <pivotField showAll="0"/>
    <pivotField showAll="0"/>
    <pivotField dragToRow="0" dragToCol="0" dragToPage="0" showAll="0" defaultSubtotal="0"/>
    <pivotField dragToRow="0" dragToCol="0" dragToPage="0" showAll="0" defaultSubtotal="0"/>
  </pivotFields>
  <rowItems count="1">
    <i/>
  </rowItems>
  <colItems count="1">
    <i/>
  </colItems>
  <dataFields count="1">
    <dataField name="Sum of sales" fld="2" baseField="0"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F40705-BCD6-4685-9F21-83A20DEBC12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6" firstHeaderRow="1" firstDataRow="1" firstDataCol="1"/>
  <pivotFields count="19">
    <pivotField showAll="0"/>
    <pivotField showAll="0"/>
    <pivotField showAll="0"/>
    <pivotField showAll="0"/>
    <pivotField showAll="0"/>
    <pivotField showAll="0"/>
    <pivotField showAll="0"/>
    <pivotField showAll="0">
      <items count="6">
        <item h="1" x="0"/>
        <item x="1"/>
        <item x="4"/>
        <item x="3"/>
        <item x="2"/>
        <item t="default"/>
      </items>
    </pivotField>
    <pivotField showAll="0"/>
    <pivotField showAll="0"/>
    <pivotField showAll="0">
      <items count="4">
        <item x="0"/>
        <item x="1"/>
        <item x="2"/>
        <item t="default"/>
      </items>
    </pivotField>
    <pivotField showAll="0"/>
    <pivotField showAll="0"/>
    <pivotField axis="axisRow" showAll="0">
      <items count="5">
        <item x="0"/>
        <item x="2"/>
        <item x="3"/>
        <item x="1"/>
        <item t="default"/>
      </items>
    </pivotField>
    <pivotField dataField="1" showAll="0"/>
    <pivotField showAll="0"/>
    <pivotField showAll="0"/>
    <pivotField dragToRow="0" dragToCol="0" dragToPage="0" showAll="0" defaultSubtotal="0"/>
    <pivotField dragToRow="0" dragToCol="0" dragToPage="0" showAll="0" defaultSubtotal="0"/>
  </pivotFields>
  <rowFields count="1">
    <field x="13"/>
  </rowFields>
  <rowItems count="5">
    <i>
      <x/>
    </i>
    <i>
      <x v="1"/>
    </i>
    <i>
      <x v="2"/>
    </i>
    <i>
      <x v="3"/>
    </i>
    <i t="grand">
      <x/>
    </i>
  </rowItems>
  <colItems count="1">
    <i/>
  </colItems>
  <dataFields count="1">
    <dataField name="Sum of revenue2" fld="14"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8D4C7D-346A-4751-9D7B-C3910627641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6" firstHeaderRow="1" firstDataRow="1" firstDataCol="1"/>
  <pivotFields count="19">
    <pivotField showAll="0"/>
    <pivotField showAll="0"/>
    <pivotField showAll="0"/>
    <pivotField showAll="0"/>
    <pivotField showAll="0"/>
    <pivotField showAll="0"/>
    <pivotField showAll="0"/>
    <pivotField axis="axisRow" showAll="0">
      <items count="6">
        <item h="1" x="0"/>
        <item x="1"/>
        <item x="4"/>
        <item x="3"/>
        <item x="2"/>
        <item t="default"/>
      </items>
    </pivotField>
    <pivotField showAll="0"/>
    <pivotField showAll="0"/>
    <pivotField showAll="0">
      <items count="4">
        <item x="0"/>
        <item x="1"/>
        <item x="2"/>
        <item t="default"/>
      </items>
    </pivotField>
    <pivotField showAll="0"/>
    <pivotField showAll="0"/>
    <pivotField showAll="0">
      <items count="5">
        <item x="0"/>
        <item x="2"/>
        <item x="3"/>
        <item x="1"/>
        <item t="default"/>
      </items>
    </pivotField>
    <pivotField dataField="1" showAll="0"/>
    <pivotField showAll="0"/>
    <pivotField showAll="0"/>
    <pivotField dragToRow="0" dragToCol="0" dragToPage="0" showAll="0" defaultSubtotal="0"/>
    <pivotField dragToRow="0" dragToCol="0" dragToPage="0" showAll="0" defaultSubtotal="0"/>
  </pivotFields>
  <rowFields count="1">
    <field x="7"/>
  </rowFields>
  <rowItems count="5">
    <i>
      <x v="1"/>
    </i>
    <i>
      <x v="2"/>
    </i>
    <i>
      <x v="3"/>
    </i>
    <i>
      <x v="4"/>
    </i>
    <i t="grand">
      <x/>
    </i>
  </rowItems>
  <colItems count="1">
    <i/>
  </colItems>
  <dataFields count="1">
    <dataField name="Sum of revenue2" fld="14" baseField="0" baseItem="0"/>
  </dataFields>
  <chartFormats count="2">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7CFAF3-D39A-4C04-BA62-A93B19F5B9F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I5" firstHeaderRow="1" firstDataRow="1" firstDataCol="1"/>
  <pivotFields count="19">
    <pivotField showAll="0"/>
    <pivotField showAll="0"/>
    <pivotField showAll="0"/>
    <pivotField showAll="0"/>
    <pivotField showAll="0"/>
    <pivotField showAll="0"/>
    <pivotField showAll="0"/>
    <pivotField showAll="0">
      <items count="6">
        <item h="1" x="0"/>
        <item x="1"/>
        <item x="4"/>
        <item x="3"/>
        <item x="2"/>
        <item t="default"/>
      </items>
    </pivotField>
    <pivotField showAll="0"/>
    <pivotField showAll="0"/>
    <pivotField axis="axisRow" showAll="0">
      <items count="4">
        <item x="0"/>
        <item x="1"/>
        <item x="2"/>
        <item t="default"/>
      </items>
    </pivotField>
    <pivotField showAll="0"/>
    <pivotField showAll="0"/>
    <pivotField showAll="0">
      <items count="5">
        <item x="0"/>
        <item x="2"/>
        <item x="3"/>
        <item x="1"/>
        <item t="default"/>
      </items>
    </pivotField>
    <pivotField dataField="1" showAll="0"/>
    <pivotField showAll="0"/>
    <pivotField showAll="0"/>
    <pivotField dragToRow="0" dragToCol="0" dragToPage="0" showAll="0" defaultSubtotal="0"/>
    <pivotField dragToRow="0" dragToCol="0" dragToPage="0" showAll="0" defaultSubtotal="0"/>
  </pivotFields>
  <rowFields count="1">
    <field x="10"/>
  </rowFields>
  <rowItems count="4">
    <i>
      <x/>
    </i>
    <i>
      <x v="1"/>
    </i>
    <i>
      <x v="2"/>
    </i>
    <i t="grand">
      <x/>
    </i>
  </rowItems>
  <colItems count="1">
    <i/>
  </colItems>
  <dataFields count="1">
    <dataField name="Sum of revenue2" fld="14"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730BC5-FE2A-46B9-8901-E514E1E2CFD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9">
    <pivotField showAll="0"/>
    <pivotField showAll="0"/>
    <pivotField dataField="1" showAll="0"/>
    <pivotField dataField="1" showAll="0"/>
    <pivotField showAll="0"/>
    <pivotField dataField="1" showAll="0"/>
    <pivotField showAll="0"/>
    <pivotField showAll="0">
      <items count="6">
        <item h="1" x="0"/>
        <item x="1"/>
        <item x="4"/>
        <item x="3"/>
        <item x="2"/>
        <item t="default"/>
      </items>
    </pivotField>
    <pivotField showAll="0"/>
    <pivotField showAll="0"/>
    <pivotField showAll="0">
      <items count="4">
        <item x="0"/>
        <item x="1"/>
        <item x="2"/>
        <item t="default"/>
      </items>
    </pivotField>
    <pivotField showAll="0"/>
    <pivotField showAll="0"/>
    <pivotField showAll="0">
      <items count="5">
        <item x="0"/>
        <item x="2"/>
        <item x="3"/>
        <item x="1"/>
        <item t="default"/>
      </items>
    </pivotField>
    <pivotField showAll="0"/>
    <pivotField showAll="0"/>
    <pivotField showAll="0"/>
    <pivotField dataField="1"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sales" fld="2" baseField="0" baseItem="0" numFmtId="3"/>
    <dataField name="Average of discount_percentage" fld="5" subtotal="average" baseField="0" baseItem="0" numFmtId="3"/>
    <dataField name="Average of profit_margin" fld="3" subtotal="average" baseField="0" baseItem="0" numFmtId="1"/>
    <dataField name="Sum of Inventory Turnover" fld="17"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A4FAC17-EA02-4698-A718-835F5F4B9425}" sourceName="product">
  <pivotTables>
    <pivotTable tabId="9" name="PivotTable1"/>
    <pivotTable tabId="7" name="PivotTable1"/>
    <pivotTable tabId="14" name="PivotTable8"/>
    <pivotTable tabId="11" name="PivotTable5"/>
    <pivotTable tabId="11" name="PivotTable6"/>
    <pivotTable tabId="11" name="PivotTable7"/>
    <pivotTable tabId="9" name="PivotTable2"/>
    <pivotTable tabId="9" name="PivotTable3"/>
    <pivotTable tabId="9" name="PivotTable4"/>
  </pivotTables>
  <data>
    <tabular pivotCacheId="981086421">
      <items count="5">
        <i x="0"/>
        <i x="1" s="1"/>
        <i x="4"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F814B12-7A2C-4C3C-8575-BF95B62ECA3C}" sourceName="location">
  <pivotTables>
    <pivotTable tabId="9" name="PivotTable1"/>
    <pivotTable tabId="7" name="PivotTable1"/>
    <pivotTable tabId="14" name="PivotTable8"/>
    <pivotTable tabId="11" name="PivotTable5"/>
    <pivotTable tabId="11" name="PivotTable6"/>
    <pivotTable tabId="11" name="PivotTable7"/>
    <pivotTable tabId="9" name="PivotTable2"/>
    <pivotTable tabId="9" name="PivotTable3"/>
    <pivotTable tabId="9" name="PivotTable4"/>
  </pivotTables>
  <data>
    <tabular pivotCacheId="98108642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1D5A6E5-D001-48B6-8890-473F9D458964}" sourceName="brand">
  <pivotTables>
    <pivotTable tabId="9" name="PivotTable1"/>
    <pivotTable tabId="7" name="PivotTable1"/>
    <pivotTable tabId="14" name="PivotTable8"/>
    <pivotTable tabId="11" name="PivotTable5"/>
    <pivotTable tabId="11" name="PivotTable6"/>
    <pivotTable tabId="11" name="PivotTable7"/>
    <pivotTable tabId="9" name="PivotTable2"/>
    <pivotTable tabId="9" name="PivotTable3"/>
    <pivotTable tabId="9" name="PivotTable4"/>
  </pivotTables>
  <data>
    <tabular pivotCacheId="98108642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256B9F9-6442-466E-93BA-84136E49412F}" cache="Slicer_product" caption="product" startItem="1" rowHeight="241300"/>
  <slicer name="location" xr10:uid="{FC4F63C2-4CB0-4106-BF45-FB407D1A8DD8}" cache="Slicer_location" caption="location" rowHeight="241300"/>
  <slicer name="brand" xr10:uid="{66A6C7A3-799B-433F-8328-4BEC11EAB93D}" cache="Slicer_brand" caption="br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51CA38-0B0C-4ECD-AE16-98F6B54FB13A}" name="Furniture" displayName="Furniture" ref="A1:Q2501" totalsRowShown="0">
  <autoFilter ref="A1:Q2501" xr:uid="{E351CA38-0B0C-4ECD-AE16-98F6B54FB13A}"/>
  <tableColumns count="17">
    <tableColumn id="1" xr3:uid="{5D88EC7E-0408-4EA4-BB5F-2C1D502DC4A2}" name="price"/>
    <tableColumn id="2" xr3:uid="{1980D958-D3E9-4D32-B8CD-DB030EBFC147}" name="cost"/>
    <tableColumn id="3" xr3:uid="{80859FB8-3738-49AD-90F7-812D56971E44}" name="sales"/>
    <tableColumn id="4" xr3:uid="{BAEF6667-0689-45FE-AC31-C4E0CA03B8EE}" name="profit_margin"/>
    <tableColumn id="5" xr3:uid="{66690920-C575-496A-ACF1-79C5442FFF0D}" name="inventory"/>
    <tableColumn id="6" xr3:uid="{9D7C0680-77F7-4C90-B032-4960C02CFCC0}" name="discount_percentage"/>
    <tableColumn id="7" xr3:uid="{65289572-560E-4231-893F-2E490E290085}" name="delivery_days"/>
    <tableColumn id="8" xr3:uid="{517A8501-2DE8-4216-B1DE-7DD31EE4A5AB}" name="product"/>
    <tableColumn id="9" xr3:uid="{5CCACD07-35CB-4BA0-B76D-624A27D57EB8}" name="material"/>
    <tableColumn id="10" xr3:uid="{F0B0B01E-5F38-471C-BB2A-E818B89799C6}" name="color"/>
    <tableColumn id="11" xr3:uid="{2D546104-68FF-4948-979B-A8671AEC7259}" name="location"/>
    <tableColumn id="12" xr3:uid="{3128CF68-4A9E-49B4-831D-FD60B5DB679B}" name="season"/>
    <tableColumn id="13" xr3:uid="{FF342BB8-169C-461B-B791-9075261E2672}" name="store_type"/>
    <tableColumn id="14" xr3:uid="{BA7EADE6-BD61-47A2-8E0C-8A6861DDCE07}" name="brand"/>
    <tableColumn id="16" xr3:uid="{806FEF4E-5EEF-428E-A75D-D645DB239463}" name="revenue" dataDxfId="2">
      <calculatedColumnFormula>Furniture[[#This Row],[price]]*Furniture[[#This Row],[sales]]</calculatedColumnFormula>
    </tableColumn>
    <tableColumn id="17" xr3:uid="{13D0881D-9CC5-4F87-BA86-06B5787309D1}" name="PP" dataDxfId="1">
      <calculatedColumnFormula>Furniture[[#This Row],[price]]/(1-Furniture[[#This Row],[profit_margin]]/100)</calculatedColumnFormula>
    </tableColumn>
    <tableColumn id="18" xr3:uid="{9D699459-D795-460A-BBEA-A26FF587F272}" name="PR" dataDxfId="0">
      <calculatedColumnFormula>Furniture[[#This Row],[PP]]*Furniture[[#This Row],[sales]]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88AD6-82C8-46BA-AA57-4CA8CAABD310}">
  <dimension ref="A1:O2501"/>
  <sheetViews>
    <sheetView workbookViewId="0">
      <selection activeCell="O3" sqref="O3"/>
    </sheetView>
  </sheetViews>
  <sheetFormatPr defaultRowHeight="15" x14ac:dyDescent="0.25"/>
  <cols>
    <col min="2" max="2" width="12" bestFit="1" customWidth="1"/>
    <col min="3" max="3" width="7.28515625" bestFit="1" customWidth="1"/>
    <col min="4" max="4" width="14.7109375" bestFit="1" customWidth="1"/>
    <col min="5" max="5" width="11.28515625" bestFit="1" customWidth="1"/>
    <col min="6" max="6" width="21.140625" bestFit="1" customWidth="1"/>
    <col min="7" max="7" width="14.7109375" bestFit="1" customWidth="1"/>
    <col min="8" max="8" width="10.5703125" bestFit="1" customWidth="1"/>
    <col min="9" max="9" width="10.140625" bestFit="1" customWidth="1"/>
    <col min="10" max="10" width="7.42578125" bestFit="1" customWidth="1"/>
    <col min="11" max="11" width="11.85546875" customWidth="1"/>
    <col min="13" max="13" width="12.28515625" bestFit="1" customWidth="1"/>
    <col min="14" max="14" width="8.28515625" bestFit="1" customWidth="1"/>
  </cols>
  <sheetData>
    <row r="1" spans="1:15" x14ac:dyDescent="0.25">
      <c r="A1" s="4" t="s">
        <v>0</v>
      </c>
      <c r="B1" s="5" t="s">
        <v>1</v>
      </c>
      <c r="C1" s="5" t="s">
        <v>2</v>
      </c>
      <c r="D1" s="5" t="s">
        <v>3</v>
      </c>
      <c r="E1" s="5" t="s">
        <v>4</v>
      </c>
      <c r="F1" s="5" t="s">
        <v>5</v>
      </c>
      <c r="G1" s="5" t="s">
        <v>6</v>
      </c>
      <c r="H1" s="5" t="s">
        <v>7</v>
      </c>
      <c r="I1" s="5" t="s">
        <v>8</v>
      </c>
      <c r="J1" s="5" t="s">
        <v>9</v>
      </c>
      <c r="K1" s="5" t="s">
        <v>10</v>
      </c>
      <c r="L1" s="5" t="s">
        <v>11</v>
      </c>
      <c r="M1" s="5" t="s">
        <v>12</v>
      </c>
      <c r="N1" s="5" t="s">
        <v>13</v>
      </c>
      <c r="O1" s="6" t="s">
        <v>14</v>
      </c>
    </row>
    <row r="2" spans="1:15" x14ac:dyDescent="0.25">
      <c r="A2" s="7">
        <v>218.543053481313</v>
      </c>
      <c r="B2" s="8">
        <v>181.61093156092701</v>
      </c>
      <c r="C2" s="8">
        <v>40</v>
      </c>
      <c r="D2" s="8">
        <v>16.899243115747801</v>
      </c>
      <c r="E2" s="8">
        <v>105</v>
      </c>
      <c r="F2" s="8">
        <v>27.796433422529201</v>
      </c>
      <c r="G2" s="8">
        <v>9</v>
      </c>
      <c r="H2" s="8" t="s">
        <v>15</v>
      </c>
      <c r="I2" s="8" t="s">
        <v>16</v>
      </c>
      <c r="J2" s="8" t="s">
        <v>17</v>
      </c>
      <c r="K2" s="8" t="s">
        <v>18</v>
      </c>
      <c r="L2" s="8" t="s">
        <v>19</v>
      </c>
      <c r="M2" s="8" t="s">
        <v>20</v>
      </c>
      <c r="N2" s="8" t="s">
        <v>21</v>
      </c>
      <c r="O2" s="9">
        <v>3949.1652384225699</v>
      </c>
    </row>
    <row r="3" spans="1:15" x14ac:dyDescent="0.25">
      <c r="A3" s="10">
        <v>477.821437884462</v>
      </c>
      <c r="B3" s="11">
        <v>385.03382700005199</v>
      </c>
      <c r="C3" s="11">
        <v>7</v>
      </c>
      <c r="D3" s="11">
        <v>19.418888213811201</v>
      </c>
      <c r="E3" s="11">
        <v>192</v>
      </c>
      <c r="F3" s="11">
        <v>26.943715041386302</v>
      </c>
      <c r="G3" s="11">
        <v>6</v>
      </c>
      <c r="H3" s="11" t="s">
        <v>22</v>
      </c>
      <c r="I3" s="11" t="s">
        <v>23</v>
      </c>
      <c r="J3" s="11" t="s">
        <v>24</v>
      </c>
      <c r="K3" s="11" t="s">
        <v>18</v>
      </c>
      <c r="L3" s="11" t="s">
        <v>25</v>
      </c>
      <c r="M3" s="11" t="s">
        <v>20</v>
      </c>
      <c r="N3" s="11" t="s">
        <v>26</v>
      </c>
      <c r="O3" s="12">
        <v>-3521.0022575533799</v>
      </c>
    </row>
    <row r="4" spans="1:15" x14ac:dyDescent="0.25">
      <c r="A4" s="7">
        <v>379.397273815132</v>
      </c>
      <c r="B4" s="8">
        <v>276.736765162084</v>
      </c>
      <c r="C4" s="8">
        <v>32</v>
      </c>
      <c r="D4" s="8">
        <v>27.058841941777001</v>
      </c>
      <c r="E4" s="8">
        <v>59</v>
      </c>
      <c r="F4" s="8">
        <v>21.948130215584001</v>
      </c>
      <c r="G4" s="8">
        <v>2</v>
      </c>
      <c r="H4" s="8" t="s">
        <v>27</v>
      </c>
      <c r="I4" s="8" t="s">
        <v>28</v>
      </c>
      <c r="J4" s="8" t="s">
        <v>29</v>
      </c>
      <c r="K4" s="8" t="s">
        <v>30</v>
      </c>
      <c r="L4" s="8" t="s">
        <v>31</v>
      </c>
      <c r="M4" s="8" t="s">
        <v>20</v>
      </c>
      <c r="N4" s="8" t="s">
        <v>26</v>
      </c>
      <c r="O4" s="9">
        <v>14285.5602185319</v>
      </c>
    </row>
    <row r="5" spans="1:15" x14ac:dyDescent="0.25">
      <c r="A5" s="10">
        <v>319.39631788866598</v>
      </c>
      <c r="B5" s="11">
        <v>281.841333903384</v>
      </c>
      <c r="C5" s="11">
        <v>48</v>
      </c>
      <c r="D5" s="11">
        <v>11.758114255522599</v>
      </c>
      <c r="E5" s="11">
        <v>45</v>
      </c>
      <c r="F5" s="11">
        <v>11.009944418046601</v>
      </c>
      <c r="G5" s="11">
        <v>2</v>
      </c>
      <c r="H5" s="11" t="s">
        <v>27</v>
      </c>
      <c r="I5" s="11" t="s">
        <v>23</v>
      </c>
      <c r="J5" s="11" t="s">
        <v>32</v>
      </c>
      <c r="K5" s="11" t="s">
        <v>18</v>
      </c>
      <c r="L5" s="11" t="s">
        <v>25</v>
      </c>
      <c r="M5" s="11" t="s">
        <v>33</v>
      </c>
      <c r="N5" s="11" t="s">
        <v>26</v>
      </c>
      <c r="O5" s="12">
        <v>12261.073702970099</v>
      </c>
    </row>
    <row r="6" spans="1:15" x14ac:dyDescent="0.25">
      <c r="A6" s="7">
        <v>120.20838819909601</v>
      </c>
      <c r="B6" s="8">
        <v>69.743681454213799</v>
      </c>
      <c r="C6" s="8">
        <v>19</v>
      </c>
      <c r="D6" s="8">
        <v>41.981019378863799</v>
      </c>
      <c r="E6" s="8">
        <v>35</v>
      </c>
      <c r="F6" s="8">
        <v>3.18376255694707</v>
      </c>
      <c r="G6" s="8">
        <v>9</v>
      </c>
      <c r="H6" s="8" t="s">
        <v>22</v>
      </c>
      <c r="I6" s="8" t="s">
        <v>23</v>
      </c>
      <c r="J6" s="8" t="s">
        <v>34</v>
      </c>
      <c r="K6" s="8" t="s">
        <v>18</v>
      </c>
      <c r="L6" s="8" t="s">
        <v>31</v>
      </c>
      <c r="M6" s="8" t="s">
        <v>20</v>
      </c>
      <c r="N6" s="8" t="s">
        <v>26</v>
      </c>
      <c r="O6" s="9">
        <v>-4588.2557332602</v>
      </c>
    </row>
    <row r="7" spans="1:15" x14ac:dyDescent="0.25">
      <c r="A7" s="10">
        <v>120.19753415129099</v>
      </c>
      <c r="B7" s="11">
        <v>65.352082535727405</v>
      </c>
      <c r="C7" s="11">
        <v>6</v>
      </c>
      <c r="D7" s="11">
        <v>45.629431587615102</v>
      </c>
      <c r="E7" s="11">
        <v>185</v>
      </c>
      <c r="F7" s="11">
        <v>20.659351567931701</v>
      </c>
      <c r="G7" s="11">
        <v>8</v>
      </c>
      <c r="H7" s="11" t="s">
        <v>27</v>
      </c>
      <c r="I7" s="11" t="s">
        <v>16</v>
      </c>
      <c r="J7" s="11" t="s">
        <v>34</v>
      </c>
      <c r="K7" s="11" t="s">
        <v>35</v>
      </c>
      <c r="L7" s="11" t="s">
        <v>31</v>
      </c>
      <c r="M7" s="11" t="s">
        <v>33</v>
      </c>
      <c r="N7" s="11" t="s">
        <v>36</v>
      </c>
      <c r="O7" s="12">
        <v>9136.3016173003998</v>
      </c>
    </row>
    <row r="8" spans="1:15" x14ac:dyDescent="0.25">
      <c r="A8" s="7">
        <v>76.137625475689703</v>
      </c>
      <c r="B8" s="8">
        <v>64.076267302058994</v>
      </c>
      <c r="C8" s="8">
        <v>20</v>
      </c>
      <c r="D8" s="8">
        <v>15.8415213217831</v>
      </c>
      <c r="E8" s="8">
        <v>165</v>
      </c>
      <c r="F8" s="8">
        <v>29.359622440138899</v>
      </c>
      <c r="G8" s="8">
        <v>9</v>
      </c>
      <c r="H8" s="8" t="s">
        <v>37</v>
      </c>
      <c r="I8" s="8" t="s">
        <v>23</v>
      </c>
      <c r="J8" s="8" t="s">
        <v>32</v>
      </c>
      <c r="K8" s="8" t="s">
        <v>30</v>
      </c>
      <c r="L8" s="8" t="s">
        <v>25</v>
      </c>
      <c r="M8" s="8" t="s">
        <v>20</v>
      </c>
      <c r="N8" s="8" t="s">
        <v>21</v>
      </c>
      <c r="O8" s="9">
        <v>4128.41280517624</v>
      </c>
    </row>
    <row r="9" spans="1:15" x14ac:dyDescent="0.25">
      <c r="A9" s="10">
        <v>439.77926559871997</v>
      </c>
      <c r="B9" s="11">
        <v>297.141226338161</v>
      </c>
      <c r="C9" s="11">
        <v>27</v>
      </c>
      <c r="D9" s="11">
        <v>32.434007334649998</v>
      </c>
      <c r="E9" s="11">
        <v>10</v>
      </c>
      <c r="F9" s="11">
        <v>21.798133119955999</v>
      </c>
      <c r="G9" s="11">
        <v>4</v>
      </c>
      <c r="H9" s="11" t="s">
        <v>37</v>
      </c>
      <c r="I9" s="11" t="s">
        <v>38</v>
      </c>
      <c r="J9" s="11" t="s">
        <v>39</v>
      </c>
      <c r="K9" s="11" t="s">
        <v>35</v>
      </c>
      <c r="L9" s="11" t="s">
        <v>40</v>
      </c>
      <c r="M9" s="11" t="s">
        <v>33</v>
      </c>
      <c r="N9" s="11" t="s">
        <v>41</v>
      </c>
      <c r="O9" s="12">
        <v>9516.9663982652601</v>
      </c>
    </row>
    <row r="10" spans="1:15" x14ac:dyDescent="0.25">
      <c r="A10" s="7">
        <v>320.50175528444299</v>
      </c>
      <c r="B10" s="8">
        <v>268.83287942006802</v>
      </c>
      <c r="C10" s="8">
        <v>43</v>
      </c>
      <c r="D10" s="8">
        <v>16.121245831717498</v>
      </c>
      <c r="E10" s="8">
        <v>11</v>
      </c>
      <c r="F10" s="8">
        <v>27.86188107832</v>
      </c>
      <c r="G10" s="8">
        <v>4</v>
      </c>
      <c r="H10" s="8" t="s">
        <v>15</v>
      </c>
      <c r="I10" s="8" t="s">
        <v>42</v>
      </c>
      <c r="J10" s="8" t="s">
        <v>34</v>
      </c>
      <c r="K10" s="8" t="s">
        <v>30</v>
      </c>
      <c r="L10" s="8" t="s">
        <v>19</v>
      </c>
      <c r="M10" s="8" t="s">
        <v>33</v>
      </c>
      <c r="N10" s="8" t="s">
        <v>26</v>
      </c>
      <c r="O10" s="9">
        <v>8882.5390293522196</v>
      </c>
    </row>
    <row r="11" spans="1:15" x14ac:dyDescent="0.25">
      <c r="A11" s="10">
        <v>368.63266000822</v>
      </c>
      <c r="B11" s="11">
        <v>316.00521719149901</v>
      </c>
      <c r="C11" s="11">
        <v>37</v>
      </c>
      <c r="D11" s="11">
        <v>14.2763917921834</v>
      </c>
      <c r="E11" s="11">
        <v>169</v>
      </c>
      <c r="F11" s="11">
        <v>24.129141388665499</v>
      </c>
      <c r="G11" s="11">
        <v>2</v>
      </c>
      <c r="H11" s="11" t="s">
        <v>37</v>
      </c>
      <c r="I11" s="11" t="s">
        <v>42</v>
      </c>
      <c r="J11" s="11" t="s">
        <v>29</v>
      </c>
      <c r="K11" s="11" t="s">
        <v>35</v>
      </c>
      <c r="L11" s="11" t="s">
        <v>19</v>
      </c>
      <c r="M11" s="11" t="s">
        <v>33</v>
      </c>
      <c r="N11" s="11" t="s">
        <v>26</v>
      </c>
      <c r="O11" s="12">
        <v>8946.6377412785096</v>
      </c>
    </row>
    <row r="12" spans="1:15" x14ac:dyDescent="0.25">
      <c r="A12" s="7">
        <v>59.263022433111097</v>
      </c>
      <c r="B12" s="8">
        <v>31.112081525261601</v>
      </c>
      <c r="C12" s="8">
        <v>48</v>
      </c>
      <c r="D12" s="8">
        <v>47.5016962552371</v>
      </c>
      <c r="E12" s="8">
        <v>38</v>
      </c>
      <c r="F12" s="8">
        <v>4.8934402535003603</v>
      </c>
      <c r="G12" s="8">
        <v>1</v>
      </c>
      <c r="H12" s="8" t="s">
        <v>37</v>
      </c>
      <c r="I12" s="8" t="s">
        <v>16</v>
      </c>
      <c r="J12" s="8" t="s">
        <v>32</v>
      </c>
      <c r="K12" s="8" t="s">
        <v>35</v>
      </c>
      <c r="L12" s="8" t="s">
        <v>19</v>
      </c>
      <c r="M12" s="8" t="s">
        <v>20</v>
      </c>
      <c r="N12" s="8" t="s">
        <v>36</v>
      </c>
      <c r="O12" s="9">
        <v>1201.7317505537301</v>
      </c>
    </row>
    <row r="13" spans="1:15" x14ac:dyDescent="0.25">
      <c r="A13" s="10">
        <v>486.45943347289699</v>
      </c>
      <c r="B13" s="11">
        <v>415.13762397463501</v>
      </c>
      <c r="C13" s="11">
        <v>7</v>
      </c>
      <c r="D13" s="11">
        <v>14.6614094805575</v>
      </c>
      <c r="E13" s="11">
        <v>198</v>
      </c>
      <c r="F13" s="11">
        <v>7.4761131177386098</v>
      </c>
      <c r="G13" s="11">
        <v>4</v>
      </c>
      <c r="H13" s="11" t="s">
        <v>43</v>
      </c>
      <c r="I13" s="11" t="s">
        <v>42</v>
      </c>
      <c r="J13" s="11" t="s">
        <v>39</v>
      </c>
      <c r="K13" s="11" t="s">
        <v>18</v>
      </c>
      <c r="L13" s="11" t="s">
        <v>31</v>
      </c>
      <c r="M13" s="11" t="s">
        <v>33</v>
      </c>
      <c r="N13" s="11" t="s">
        <v>36</v>
      </c>
      <c r="O13" s="12">
        <v>1782.77051412675</v>
      </c>
    </row>
    <row r="14" spans="1:15" x14ac:dyDescent="0.25">
      <c r="A14" s="7">
        <v>424.59918836018898</v>
      </c>
      <c r="B14" s="8">
        <v>288.44195699459999</v>
      </c>
      <c r="C14" s="8">
        <v>5</v>
      </c>
      <c r="D14" s="8">
        <v>32.067237785223099</v>
      </c>
      <c r="E14" s="8">
        <v>138</v>
      </c>
      <c r="F14" s="8">
        <v>10.2559680528705</v>
      </c>
      <c r="G14" s="8">
        <v>8</v>
      </c>
      <c r="H14" s="8" t="s">
        <v>43</v>
      </c>
      <c r="I14" s="8" t="s">
        <v>38</v>
      </c>
      <c r="J14" s="8" t="s">
        <v>24</v>
      </c>
      <c r="K14" s="8" t="s">
        <v>18</v>
      </c>
      <c r="L14" s="8" t="s">
        <v>31</v>
      </c>
      <c r="M14" s="8" t="s">
        <v>33</v>
      </c>
      <c r="N14" s="8" t="s">
        <v>36</v>
      </c>
      <c r="O14" s="9">
        <v>-1043.2643163100399</v>
      </c>
    </row>
    <row r="15" spans="1:15" x14ac:dyDescent="0.25">
      <c r="A15" s="10">
        <v>145.55259980522399</v>
      </c>
      <c r="B15" s="11">
        <v>102.494210222459</v>
      </c>
      <c r="C15" s="11">
        <v>11</v>
      </c>
      <c r="D15" s="11">
        <v>29.582700439830699</v>
      </c>
      <c r="E15" s="11">
        <v>35</v>
      </c>
      <c r="F15" s="11">
        <v>5.0478133301401202</v>
      </c>
      <c r="G15" s="11">
        <v>2</v>
      </c>
      <c r="H15" s="11" t="s">
        <v>43</v>
      </c>
      <c r="I15" s="11" t="s">
        <v>16</v>
      </c>
      <c r="J15" s="11" t="s">
        <v>24</v>
      </c>
      <c r="K15" s="11" t="s">
        <v>30</v>
      </c>
      <c r="L15" s="11" t="s">
        <v>25</v>
      </c>
      <c r="M15" s="11" t="s">
        <v>20</v>
      </c>
      <c r="N15" s="11" t="s">
        <v>21</v>
      </c>
      <c r="O15" s="12">
        <v>1003.51025355116</v>
      </c>
    </row>
    <row r="16" spans="1:15" x14ac:dyDescent="0.25">
      <c r="A16" s="7">
        <v>131.82123524319499</v>
      </c>
      <c r="B16" s="8">
        <v>98.949897144174599</v>
      </c>
      <c r="C16" s="8">
        <v>15</v>
      </c>
      <c r="D16" s="8">
        <v>24.9362995562715</v>
      </c>
      <c r="E16" s="8">
        <v>51</v>
      </c>
      <c r="F16" s="8">
        <v>17.449539980190199</v>
      </c>
      <c r="G16" s="8">
        <v>8</v>
      </c>
      <c r="H16" s="8" t="s">
        <v>43</v>
      </c>
      <c r="I16" s="8" t="s">
        <v>28</v>
      </c>
      <c r="J16" s="8" t="s">
        <v>29</v>
      </c>
      <c r="K16" s="8" t="s">
        <v>30</v>
      </c>
      <c r="L16" s="8" t="s">
        <v>40</v>
      </c>
      <c r="M16" s="8" t="s">
        <v>33</v>
      </c>
      <c r="N16" s="8" t="s">
        <v>41</v>
      </c>
      <c r="O16" s="9">
        <v>-1415.10542109123</v>
      </c>
    </row>
    <row r="17" spans="1:15" x14ac:dyDescent="0.25">
      <c r="A17" s="10">
        <v>132.532029434045</v>
      </c>
      <c r="B17" s="11">
        <v>115.37616147795799</v>
      </c>
      <c r="C17" s="11">
        <v>3</v>
      </c>
      <c r="D17" s="11">
        <v>12.9446957307965</v>
      </c>
      <c r="E17" s="11">
        <v>30</v>
      </c>
      <c r="F17" s="11">
        <v>29.263515724048499</v>
      </c>
      <c r="G17" s="11">
        <v>1</v>
      </c>
      <c r="H17" s="11" t="s">
        <v>27</v>
      </c>
      <c r="I17" s="11" t="s">
        <v>42</v>
      </c>
      <c r="J17" s="11" t="s">
        <v>29</v>
      </c>
      <c r="K17" s="11" t="s">
        <v>30</v>
      </c>
      <c r="L17" s="11" t="s">
        <v>25</v>
      </c>
      <c r="M17" s="11" t="s">
        <v>33</v>
      </c>
      <c r="N17" s="11" t="s">
        <v>21</v>
      </c>
      <c r="O17" s="12">
        <v>1398.5169251787099</v>
      </c>
    </row>
    <row r="18" spans="1:15" x14ac:dyDescent="0.25">
      <c r="A18" s="7">
        <v>186.909009331791</v>
      </c>
      <c r="B18" s="8">
        <v>94.883692774759993</v>
      </c>
      <c r="C18" s="8">
        <v>5</v>
      </c>
      <c r="D18" s="8">
        <v>49.235356222809401</v>
      </c>
      <c r="E18" s="8">
        <v>32</v>
      </c>
      <c r="F18" s="8">
        <v>22.843765003084702</v>
      </c>
      <c r="G18" s="8">
        <v>1</v>
      </c>
      <c r="H18" s="8" t="s">
        <v>15</v>
      </c>
      <c r="I18" s="8" t="s">
        <v>23</v>
      </c>
      <c r="J18" s="8" t="s">
        <v>29</v>
      </c>
      <c r="K18" s="8" t="s">
        <v>18</v>
      </c>
      <c r="L18" s="8" t="s">
        <v>25</v>
      </c>
      <c r="M18" s="8" t="s">
        <v>20</v>
      </c>
      <c r="N18" s="8" t="s">
        <v>26</v>
      </c>
      <c r="O18" s="9">
        <v>603.67438640832097</v>
      </c>
    </row>
    <row r="19" spans="1:15" x14ac:dyDescent="0.25">
      <c r="A19" s="10">
        <v>286.14039423450703</v>
      </c>
      <c r="B19" s="11">
        <v>197.647868322297</v>
      </c>
      <c r="C19" s="11">
        <v>23</v>
      </c>
      <c r="D19" s="11">
        <v>30.926261267287298</v>
      </c>
      <c r="E19" s="11">
        <v>140</v>
      </c>
      <c r="F19" s="11">
        <v>12.701602472023801</v>
      </c>
      <c r="G19" s="11">
        <v>4</v>
      </c>
      <c r="H19" s="11" t="s">
        <v>15</v>
      </c>
      <c r="I19" s="11" t="s">
        <v>38</v>
      </c>
      <c r="J19" s="11" t="s">
        <v>34</v>
      </c>
      <c r="K19" s="11" t="s">
        <v>35</v>
      </c>
      <c r="L19" s="11" t="s">
        <v>40</v>
      </c>
      <c r="M19" s="11" t="s">
        <v>33</v>
      </c>
      <c r="N19" s="11" t="s">
        <v>36</v>
      </c>
      <c r="O19" s="12">
        <v>2242.9353148063801</v>
      </c>
    </row>
    <row r="20" spans="1:15" x14ac:dyDescent="0.25">
      <c r="A20" s="7">
        <v>244.37525838895201</v>
      </c>
      <c r="B20" s="8">
        <v>189.412529921974</v>
      </c>
      <c r="C20" s="8">
        <v>37</v>
      </c>
      <c r="D20" s="8">
        <v>22.491118302777501</v>
      </c>
      <c r="E20" s="8">
        <v>145</v>
      </c>
      <c r="F20" s="8">
        <v>0.135134429408659</v>
      </c>
      <c r="G20" s="8">
        <v>7</v>
      </c>
      <c r="H20" s="8" t="s">
        <v>37</v>
      </c>
      <c r="I20" s="8" t="s">
        <v>38</v>
      </c>
      <c r="J20" s="8" t="s">
        <v>29</v>
      </c>
      <c r="K20" s="8" t="s">
        <v>30</v>
      </c>
      <c r="L20" s="8" t="s">
        <v>31</v>
      </c>
      <c r="M20" s="8" t="s">
        <v>20</v>
      </c>
      <c r="N20" s="8" t="s">
        <v>26</v>
      </c>
      <c r="O20" s="9">
        <v>8595.5623148429604</v>
      </c>
    </row>
    <row r="21" spans="1:15" x14ac:dyDescent="0.25">
      <c r="A21" s="10">
        <v>181.053113089118</v>
      </c>
      <c r="B21" s="11">
        <v>142.86589436153099</v>
      </c>
      <c r="C21" s="11">
        <v>9</v>
      </c>
      <c r="D21" s="11">
        <v>21.091721692070799</v>
      </c>
      <c r="E21" s="11">
        <v>168</v>
      </c>
      <c r="F21" s="11">
        <v>9.39828033414536</v>
      </c>
      <c r="G21" s="11">
        <v>9</v>
      </c>
      <c r="H21" s="11" t="s">
        <v>15</v>
      </c>
      <c r="I21" s="11" t="s">
        <v>42</v>
      </c>
      <c r="J21" s="11" t="s">
        <v>32</v>
      </c>
      <c r="K21" s="11" t="s">
        <v>18</v>
      </c>
      <c r="L21" s="11" t="s">
        <v>25</v>
      </c>
      <c r="M21" s="11" t="s">
        <v>20</v>
      </c>
      <c r="N21" s="11" t="s">
        <v>41</v>
      </c>
      <c r="O21" s="12">
        <v>4191.03141573019</v>
      </c>
    </row>
    <row r="22" spans="1:15" x14ac:dyDescent="0.25">
      <c r="A22" s="7">
        <v>325.33380262507001</v>
      </c>
      <c r="B22" s="8">
        <v>252.788585069796</v>
      </c>
      <c r="C22" s="8">
        <v>15</v>
      </c>
      <c r="D22" s="8">
        <v>22.298702738515601</v>
      </c>
      <c r="E22" s="8">
        <v>57</v>
      </c>
      <c r="F22" s="8">
        <v>15.802778630766401</v>
      </c>
      <c r="G22" s="8">
        <v>5</v>
      </c>
      <c r="H22" s="8" t="s">
        <v>37</v>
      </c>
      <c r="I22" s="8" t="s">
        <v>28</v>
      </c>
      <c r="J22" s="8" t="s">
        <v>32</v>
      </c>
      <c r="K22" s="8" t="s">
        <v>18</v>
      </c>
      <c r="L22" s="8" t="s">
        <v>25</v>
      </c>
      <c r="M22" s="8" t="s">
        <v>20</v>
      </c>
      <c r="N22" s="8" t="s">
        <v>41</v>
      </c>
      <c r="O22" s="9">
        <v>-7173.2391619724103</v>
      </c>
    </row>
    <row r="23" spans="1:15" x14ac:dyDescent="0.25">
      <c r="A23" s="10">
        <v>112.772237293418</v>
      </c>
      <c r="B23" s="11">
        <v>62.450338772382999</v>
      </c>
      <c r="C23" s="11">
        <v>3</v>
      </c>
      <c r="D23" s="11">
        <v>44.622594823675101</v>
      </c>
      <c r="E23" s="11">
        <v>183</v>
      </c>
      <c r="F23" s="11">
        <v>9.7275262155591093</v>
      </c>
      <c r="G23" s="11">
        <v>2</v>
      </c>
      <c r="H23" s="11" t="s">
        <v>15</v>
      </c>
      <c r="I23" s="11" t="s">
        <v>23</v>
      </c>
      <c r="J23" s="11" t="s">
        <v>39</v>
      </c>
      <c r="K23" s="11" t="s">
        <v>35</v>
      </c>
      <c r="L23" s="11" t="s">
        <v>31</v>
      </c>
      <c r="M23" s="11" t="s">
        <v>33</v>
      </c>
      <c r="N23" s="11" t="s">
        <v>21</v>
      </c>
      <c r="O23" s="12">
        <v>3196.3984039759098</v>
      </c>
    </row>
    <row r="24" spans="1:15" x14ac:dyDescent="0.25">
      <c r="A24" s="7">
        <v>181.465091840848</v>
      </c>
      <c r="B24" s="8">
        <v>112.464485096668</v>
      </c>
      <c r="C24" s="8">
        <v>29</v>
      </c>
      <c r="D24" s="8">
        <v>38.024176465132697</v>
      </c>
      <c r="E24" s="8">
        <v>151</v>
      </c>
      <c r="F24" s="8">
        <v>3.33104769071578</v>
      </c>
      <c r="G24" s="8">
        <v>7</v>
      </c>
      <c r="H24" s="8" t="s">
        <v>22</v>
      </c>
      <c r="I24" s="8" t="s">
        <v>28</v>
      </c>
      <c r="J24" s="8" t="s">
        <v>32</v>
      </c>
      <c r="K24" s="8" t="s">
        <v>35</v>
      </c>
      <c r="L24" s="8" t="s">
        <v>19</v>
      </c>
      <c r="M24" s="8" t="s">
        <v>20</v>
      </c>
      <c r="N24" s="8" t="s">
        <v>21</v>
      </c>
      <c r="O24" s="9">
        <v>-1044.7096691832101</v>
      </c>
    </row>
    <row r="25" spans="1:15" x14ac:dyDescent="0.25">
      <c r="A25" s="10">
        <v>214.862829482161</v>
      </c>
      <c r="B25" s="11">
        <v>138.261267849192</v>
      </c>
      <c r="C25" s="11">
        <v>6</v>
      </c>
      <c r="D25" s="11">
        <v>35.651378983319397</v>
      </c>
      <c r="E25" s="11">
        <v>127</v>
      </c>
      <c r="F25" s="11">
        <v>13.2829487058568</v>
      </c>
      <c r="G25" s="11">
        <v>2</v>
      </c>
      <c r="H25" s="11" t="s">
        <v>22</v>
      </c>
      <c r="I25" s="11" t="s">
        <v>28</v>
      </c>
      <c r="J25" s="11" t="s">
        <v>34</v>
      </c>
      <c r="K25" s="11" t="s">
        <v>18</v>
      </c>
      <c r="L25" s="11" t="s">
        <v>40</v>
      </c>
      <c r="M25" s="11" t="s">
        <v>33</v>
      </c>
      <c r="N25" s="11" t="s">
        <v>36</v>
      </c>
      <c r="O25" s="12">
        <v>-1176.4811192042901</v>
      </c>
    </row>
    <row r="26" spans="1:15" x14ac:dyDescent="0.25">
      <c r="A26" s="7">
        <v>255.23149289766599</v>
      </c>
      <c r="B26" s="8">
        <v>209.742830232221</v>
      </c>
      <c r="C26" s="8">
        <v>17</v>
      </c>
      <c r="D26" s="8">
        <v>17.822511692819699</v>
      </c>
      <c r="E26" s="8">
        <v>30</v>
      </c>
      <c r="F26" s="8">
        <v>7.5975845089714804</v>
      </c>
      <c r="G26" s="8">
        <v>9</v>
      </c>
      <c r="H26" s="8" t="s">
        <v>15</v>
      </c>
      <c r="I26" s="8" t="s">
        <v>42</v>
      </c>
      <c r="J26" s="8" t="s">
        <v>24</v>
      </c>
      <c r="K26" s="8" t="s">
        <v>35</v>
      </c>
      <c r="L26" s="8" t="s">
        <v>40</v>
      </c>
      <c r="M26" s="8" t="s">
        <v>33</v>
      </c>
      <c r="N26" s="8" t="s">
        <v>36</v>
      </c>
      <c r="O26" s="9">
        <v>-10139.130422505899</v>
      </c>
    </row>
    <row r="27" spans="1:15" x14ac:dyDescent="0.25">
      <c r="A27" s="10">
        <v>403.32918262685598</v>
      </c>
      <c r="B27" s="11">
        <v>246.637387909479</v>
      </c>
      <c r="C27" s="11">
        <v>26</v>
      </c>
      <c r="D27" s="11">
        <v>38.849605103417801</v>
      </c>
      <c r="E27" s="11">
        <v>54</v>
      </c>
      <c r="F27" s="11">
        <v>27.276971293845001</v>
      </c>
      <c r="G27" s="11">
        <v>9</v>
      </c>
      <c r="H27" s="11" t="s">
        <v>27</v>
      </c>
      <c r="I27" s="11" t="s">
        <v>23</v>
      </c>
      <c r="J27" s="11" t="s">
        <v>39</v>
      </c>
      <c r="K27" s="11" t="s">
        <v>35</v>
      </c>
      <c r="L27" s="11" t="s">
        <v>19</v>
      </c>
      <c r="M27" s="11" t="s">
        <v>33</v>
      </c>
      <c r="N27" s="11" t="s">
        <v>26</v>
      </c>
      <c r="O27" s="12">
        <v>10454.4516816386</v>
      </c>
    </row>
    <row r="28" spans="1:15" x14ac:dyDescent="0.25">
      <c r="A28" s="7">
        <v>139.853201971261</v>
      </c>
      <c r="B28" s="8">
        <v>81.713706532857898</v>
      </c>
      <c r="C28" s="8">
        <v>21</v>
      </c>
      <c r="D28" s="8">
        <v>41.571801445311799</v>
      </c>
      <c r="E28" s="8">
        <v>9</v>
      </c>
      <c r="F28" s="8">
        <v>3.05263585503047</v>
      </c>
      <c r="G28" s="8">
        <v>3</v>
      </c>
      <c r="H28" s="8" t="s">
        <v>37</v>
      </c>
      <c r="I28" s="8" t="s">
        <v>42</v>
      </c>
      <c r="J28" s="8" t="s">
        <v>32</v>
      </c>
      <c r="K28" s="8" t="s">
        <v>18</v>
      </c>
      <c r="L28" s="8" t="s">
        <v>40</v>
      </c>
      <c r="M28" s="8" t="s">
        <v>33</v>
      </c>
      <c r="N28" s="8" t="s">
        <v>36</v>
      </c>
      <c r="O28" s="9">
        <v>-853.916199821752</v>
      </c>
    </row>
    <row r="29" spans="1:15" x14ac:dyDescent="0.25">
      <c r="A29" s="10">
        <v>281.40549728612501</v>
      </c>
      <c r="B29" s="11">
        <v>248.47520301227399</v>
      </c>
      <c r="C29" s="11">
        <v>8</v>
      </c>
      <c r="D29" s="11">
        <v>11.702079238476101</v>
      </c>
      <c r="E29" s="11">
        <v>187</v>
      </c>
      <c r="F29" s="11">
        <v>1.47457886174131</v>
      </c>
      <c r="G29" s="11">
        <v>8</v>
      </c>
      <c r="H29" s="11" t="s">
        <v>15</v>
      </c>
      <c r="I29" s="11" t="s">
        <v>42</v>
      </c>
      <c r="J29" s="11" t="s">
        <v>29</v>
      </c>
      <c r="K29" s="11" t="s">
        <v>30</v>
      </c>
      <c r="L29" s="11" t="s">
        <v>19</v>
      </c>
      <c r="M29" s="11" t="s">
        <v>20</v>
      </c>
      <c r="N29" s="11" t="s">
        <v>36</v>
      </c>
      <c r="O29" s="12">
        <v>-281.004099653102</v>
      </c>
    </row>
    <row r="30" spans="1:15" x14ac:dyDescent="0.25">
      <c r="A30" s="7">
        <v>316.58655598791898</v>
      </c>
      <c r="B30" s="8">
        <v>159.41567675748399</v>
      </c>
      <c r="C30" s="8">
        <v>21</v>
      </c>
      <c r="D30" s="8">
        <v>49.645468595461203</v>
      </c>
      <c r="E30" s="8">
        <v>129</v>
      </c>
      <c r="F30" s="8">
        <v>0.159425074645861</v>
      </c>
      <c r="G30" s="8">
        <v>4</v>
      </c>
      <c r="H30" s="8" t="s">
        <v>37</v>
      </c>
      <c r="I30" s="8" t="s">
        <v>38</v>
      </c>
      <c r="J30" s="8" t="s">
        <v>32</v>
      </c>
      <c r="K30" s="8" t="s">
        <v>30</v>
      </c>
      <c r="L30" s="8" t="s">
        <v>25</v>
      </c>
      <c r="M30" s="8" t="s">
        <v>20</v>
      </c>
      <c r="N30" s="8" t="s">
        <v>26</v>
      </c>
      <c r="O30" s="9">
        <v>7091.0192558999097</v>
      </c>
    </row>
    <row r="31" spans="1:15" x14ac:dyDescent="0.25">
      <c r="A31" s="10">
        <v>70.9026857239989</v>
      </c>
      <c r="B31" s="11">
        <v>63.750614277707903</v>
      </c>
      <c r="C31" s="11">
        <v>11</v>
      </c>
      <c r="D31" s="11">
        <v>10.0871657727208</v>
      </c>
      <c r="E31" s="11">
        <v>14</v>
      </c>
      <c r="F31" s="11">
        <v>9.8420905345697296</v>
      </c>
      <c r="G31" s="11">
        <v>3</v>
      </c>
      <c r="H31" s="11" t="s">
        <v>43</v>
      </c>
      <c r="I31" s="11" t="s">
        <v>42</v>
      </c>
      <c r="J31" s="11" t="s">
        <v>17</v>
      </c>
      <c r="K31" s="11" t="s">
        <v>18</v>
      </c>
      <c r="L31" s="11" t="s">
        <v>40</v>
      </c>
      <c r="M31" s="11" t="s">
        <v>33</v>
      </c>
      <c r="N31" s="11" t="s">
        <v>41</v>
      </c>
      <c r="O31" s="12">
        <v>-9150.83590922642</v>
      </c>
    </row>
    <row r="32" spans="1:15" x14ac:dyDescent="0.25">
      <c r="A32" s="7">
        <v>323.39518335564702</v>
      </c>
      <c r="B32" s="8">
        <v>249.249890895021</v>
      </c>
      <c r="C32" s="8">
        <v>38</v>
      </c>
      <c r="D32" s="8">
        <v>22.927148045704101</v>
      </c>
      <c r="E32" s="8">
        <v>2</v>
      </c>
      <c r="F32" s="8">
        <v>19.811605146026601</v>
      </c>
      <c r="G32" s="8">
        <v>1</v>
      </c>
      <c r="H32" s="8" t="s">
        <v>15</v>
      </c>
      <c r="I32" s="8" t="s">
        <v>16</v>
      </c>
      <c r="J32" s="8" t="s">
        <v>39</v>
      </c>
      <c r="K32" s="8" t="s">
        <v>30</v>
      </c>
      <c r="L32" s="8" t="s">
        <v>40</v>
      </c>
      <c r="M32" s="8" t="s">
        <v>33</v>
      </c>
      <c r="N32" s="8" t="s">
        <v>36</v>
      </c>
      <c r="O32" s="9">
        <v>10164.6567731093</v>
      </c>
    </row>
    <row r="33" spans="1:15" x14ac:dyDescent="0.25">
      <c r="A33" s="10">
        <v>126.735855659281</v>
      </c>
      <c r="B33" s="11">
        <v>105.366634050892</v>
      </c>
      <c r="C33" s="11">
        <v>8</v>
      </c>
      <c r="D33" s="11">
        <v>16.861228022035299</v>
      </c>
      <c r="E33" s="11">
        <v>42</v>
      </c>
      <c r="F33" s="11">
        <v>21.912412586453701</v>
      </c>
      <c r="G33" s="11">
        <v>5</v>
      </c>
      <c r="H33" s="11" t="s">
        <v>27</v>
      </c>
      <c r="I33" s="11" t="s">
        <v>23</v>
      </c>
      <c r="J33" s="11" t="s">
        <v>34</v>
      </c>
      <c r="K33" s="11" t="s">
        <v>18</v>
      </c>
      <c r="L33" s="11" t="s">
        <v>25</v>
      </c>
      <c r="M33" s="11" t="s">
        <v>20</v>
      </c>
      <c r="N33" s="11" t="s">
        <v>36</v>
      </c>
      <c r="O33" s="12">
        <v>4032.9524934150099</v>
      </c>
    </row>
    <row r="34" spans="1:15" x14ac:dyDescent="0.25">
      <c r="A34" s="7">
        <v>79.273216843375707</v>
      </c>
      <c r="B34" s="8">
        <v>48.978779338814299</v>
      </c>
      <c r="C34" s="8">
        <v>42</v>
      </c>
      <c r="D34" s="8">
        <v>38.215224146152202</v>
      </c>
      <c r="E34" s="8">
        <v>158</v>
      </c>
      <c r="F34" s="8">
        <v>13.5978505014516</v>
      </c>
      <c r="G34" s="8">
        <v>4</v>
      </c>
      <c r="H34" s="8" t="s">
        <v>43</v>
      </c>
      <c r="I34" s="8" t="s">
        <v>38</v>
      </c>
      <c r="J34" s="8" t="s">
        <v>32</v>
      </c>
      <c r="K34" s="8" t="s">
        <v>18</v>
      </c>
      <c r="L34" s="8" t="s">
        <v>31</v>
      </c>
      <c r="M34" s="8" t="s">
        <v>20</v>
      </c>
      <c r="N34" s="8" t="s">
        <v>26</v>
      </c>
      <c r="O34" s="9">
        <v>3747.7447716268698</v>
      </c>
    </row>
    <row r="35" spans="1:15" x14ac:dyDescent="0.25">
      <c r="A35" s="10">
        <v>476.99849176399903</v>
      </c>
      <c r="B35" s="11">
        <v>241.23059222454799</v>
      </c>
      <c r="C35" s="11">
        <v>24</v>
      </c>
      <c r="D35" s="11">
        <v>49.427388893317598</v>
      </c>
      <c r="E35" s="11">
        <v>197</v>
      </c>
      <c r="F35" s="11">
        <v>20.529859513658</v>
      </c>
      <c r="G35" s="11">
        <v>1</v>
      </c>
      <c r="H35" s="11" t="s">
        <v>15</v>
      </c>
      <c r="I35" s="11" t="s">
        <v>23</v>
      </c>
      <c r="J35" s="11" t="s">
        <v>32</v>
      </c>
      <c r="K35" s="11" t="s">
        <v>35</v>
      </c>
      <c r="L35" s="11" t="s">
        <v>31</v>
      </c>
      <c r="M35" s="11" t="s">
        <v>20</v>
      </c>
      <c r="N35" s="11" t="s">
        <v>26</v>
      </c>
      <c r="O35" s="12">
        <v>7128.4602359263799</v>
      </c>
    </row>
    <row r="36" spans="1:15" x14ac:dyDescent="0.25">
      <c r="A36" s="7">
        <v>484.53441488355099</v>
      </c>
      <c r="B36" s="8">
        <v>385.27647761642299</v>
      </c>
      <c r="C36" s="8">
        <v>35</v>
      </c>
      <c r="D36" s="8">
        <v>20.485219257538699</v>
      </c>
      <c r="E36" s="8">
        <v>66</v>
      </c>
      <c r="F36" s="8">
        <v>10.797421086460901</v>
      </c>
      <c r="G36" s="8">
        <v>8</v>
      </c>
      <c r="H36" s="8" t="s">
        <v>22</v>
      </c>
      <c r="I36" s="8" t="s">
        <v>38</v>
      </c>
      <c r="J36" s="8" t="s">
        <v>34</v>
      </c>
      <c r="K36" s="8" t="s">
        <v>30</v>
      </c>
      <c r="L36" s="8" t="s">
        <v>25</v>
      </c>
      <c r="M36" s="8" t="s">
        <v>33</v>
      </c>
      <c r="N36" s="8" t="s">
        <v>26</v>
      </c>
      <c r="O36" s="9">
        <v>15333.3674150072</v>
      </c>
    </row>
    <row r="37" spans="1:15" x14ac:dyDescent="0.25">
      <c r="A37" s="10">
        <v>413.77880665240701</v>
      </c>
      <c r="B37" s="11">
        <v>344.949945695201</v>
      </c>
      <c r="C37" s="11">
        <v>14</v>
      </c>
      <c r="D37" s="11">
        <v>16.634216119972901</v>
      </c>
      <c r="E37" s="11">
        <v>55</v>
      </c>
      <c r="F37" s="11">
        <v>20.034186599598499</v>
      </c>
      <c r="G37" s="11">
        <v>8</v>
      </c>
      <c r="H37" s="11" t="s">
        <v>15</v>
      </c>
      <c r="I37" s="11" t="s">
        <v>16</v>
      </c>
      <c r="J37" s="11" t="s">
        <v>24</v>
      </c>
      <c r="K37" s="11" t="s">
        <v>18</v>
      </c>
      <c r="L37" s="11" t="s">
        <v>40</v>
      </c>
      <c r="M37" s="11" t="s">
        <v>20</v>
      </c>
      <c r="N37" s="11" t="s">
        <v>26</v>
      </c>
      <c r="O37" s="12">
        <v>4254.88038062132</v>
      </c>
    </row>
    <row r="38" spans="1:15" x14ac:dyDescent="0.25">
      <c r="A38" s="7">
        <v>187.07619612801599</v>
      </c>
      <c r="B38" s="8">
        <v>148.94828129978899</v>
      </c>
      <c r="C38" s="8">
        <v>14</v>
      </c>
      <c r="D38" s="8">
        <v>20.380954721859201</v>
      </c>
      <c r="E38" s="8">
        <v>62</v>
      </c>
      <c r="F38" s="8">
        <v>1.2178795590711999</v>
      </c>
      <c r="G38" s="8">
        <v>8</v>
      </c>
      <c r="H38" s="8" t="s">
        <v>22</v>
      </c>
      <c r="I38" s="8" t="s">
        <v>42</v>
      </c>
      <c r="J38" s="8" t="s">
        <v>29</v>
      </c>
      <c r="K38" s="8" t="s">
        <v>30</v>
      </c>
      <c r="L38" s="8" t="s">
        <v>40</v>
      </c>
      <c r="M38" s="8" t="s">
        <v>20</v>
      </c>
      <c r="N38" s="8" t="s">
        <v>26</v>
      </c>
      <c r="O38" s="9">
        <v>6379.8483677822796</v>
      </c>
    </row>
    <row r="39" spans="1:15" x14ac:dyDescent="0.25">
      <c r="A39" s="10">
        <v>93.952451302872703</v>
      </c>
      <c r="B39" s="11">
        <v>52.344679515929698</v>
      </c>
      <c r="C39" s="11">
        <v>10</v>
      </c>
      <c r="D39" s="11">
        <v>44.285988507966401</v>
      </c>
      <c r="E39" s="11">
        <v>14</v>
      </c>
      <c r="F39" s="11">
        <v>11.7225895370101</v>
      </c>
      <c r="G39" s="11">
        <v>3</v>
      </c>
      <c r="H39" s="11" t="s">
        <v>22</v>
      </c>
      <c r="I39" s="11" t="s">
        <v>38</v>
      </c>
      <c r="J39" s="11" t="s">
        <v>29</v>
      </c>
      <c r="K39" s="11" t="s">
        <v>30</v>
      </c>
      <c r="L39" s="11" t="s">
        <v>40</v>
      </c>
      <c r="M39" s="11" t="s">
        <v>20</v>
      </c>
      <c r="N39" s="11" t="s">
        <v>36</v>
      </c>
      <c r="O39" s="12">
        <v>7104.4389950842797</v>
      </c>
    </row>
    <row r="40" spans="1:15" x14ac:dyDescent="0.25">
      <c r="A40" s="7">
        <v>357.90486193047002</v>
      </c>
      <c r="B40" s="8">
        <v>286.81463756121201</v>
      </c>
      <c r="C40" s="8">
        <v>12</v>
      </c>
      <c r="D40" s="8">
        <v>19.862883109721199</v>
      </c>
      <c r="E40" s="8">
        <v>108</v>
      </c>
      <c r="F40" s="8">
        <v>23.725490328995299</v>
      </c>
      <c r="G40" s="8">
        <v>6</v>
      </c>
      <c r="H40" s="8" t="s">
        <v>15</v>
      </c>
      <c r="I40" s="8" t="s">
        <v>38</v>
      </c>
      <c r="J40" s="8" t="s">
        <v>24</v>
      </c>
      <c r="K40" s="8" t="s">
        <v>30</v>
      </c>
      <c r="L40" s="8" t="s">
        <v>19</v>
      </c>
      <c r="M40" s="8" t="s">
        <v>33</v>
      </c>
      <c r="N40" s="8" t="s">
        <v>21</v>
      </c>
      <c r="O40" s="9">
        <v>1221.71500945299</v>
      </c>
    </row>
    <row r="41" spans="1:15" x14ac:dyDescent="0.25">
      <c r="A41" s="10">
        <v>248.06862218282001</v>
      </c>
      <c r="B41" s="11">
        <v>200.33255714037901</v>
      </c>
      <c r="C41" s="11">
        <v>38</v>
      </c>
      <c r="D41" s="11">
        <v>19.243088715694299</v>
      </c>
      <c r="E41" s="11">
        <v>115</v>
      </c>
      <c r="F41" s="11">
        <v>24.090180913769998</v>
      </c>
      <c r="G41" s="11">
        <v>7</v>
      </c>
      <c r="H41" s="11" t="s">
        <v>15</v>
      </c>
      <c r="I41" s="11" t="s">
        <v>38</v>
      </c>
      <c r="J41" s="11" t="s">
        <v>24</v>
      </c>
      <c r="K41" s="11" t="s">
        <v>18</v>
      </c>
      <c r="L41" s="11" t="s">
        <v>31</v>
      </c>
      <c r="M41" s="11" t="s">
        <v>20</v>
      </c>
      <c r="N41" s="11" t="s">
        <v>21</v>
      </c>
      <c r="O41" s="12">
        <v>8313.3599592323008</v>
      </c>
    </row>
    <row r="42" spans="1:15" x14ac:dyDescent="0.25">
      <c r="A42" s="7">
        <v>104.91720568015</v>
      </c>
      <c r="B42" s="8">
        <v>80.095495132582201</v>
      </c>
      <c r="C42" s="8">
        <v>44</v>
      </c>
      <c r="D42" s="8">
        <v>23.6583793731978</v>
      </c>
      <c r="E42" s="8">
        <v>91</v>
      </c>
      <c r="F42" s="8">
        <v>21.484463366270798</v>
      </c>
      <c r="G42" s="8">
        <v>9</v>
      </c>
      <c r="H42" s="8" t="s">
        <v>22</v>
      </c>
      <c r="I42" s="8" t="s">
        <v>16</v>
      </c>
      <c r="J42" s="8" t="s">
        <v>17</v>
      </c>
      <c r="K42" s="8" t="s">
        <v>35</v>
      </c>
      <c r="L42" s="8" t="s">
        <v>40</v>
      </c>
      <c r="M42" s="8" t="s">
        <v>20</v>
      </c>
      <c r="N42" s="8" t="s">
        <v>21</v>
      </c>
      <c r="O42" s="9">
        <v>286.64302538412397</v>
      </c>
    </row>
    <row r="43" spans="1:15" x14ac:dyDescent="0.25">
      <c r="A43" s="10">
        <v>272.82960955007098</v>
      </c>
      <c r="B43" s="11">
        <v>220.022449100919</v>
      </c>
      <c r="C43" s="11">
        <v>46</v>
      </c>
      <c r="D43" s="11">
        <v>19.355362688176498</v>
      </c>
      <c r="E43" s="11">
        <v>137</v>
      </c>
      <c r="F43" s="11">
        <v>6.1271586170959296</v>
      </c>
      <c r="G43" s="11">
        <v>5</v>
      </c>
      <c r="H43" s="11" t="s">
        <v>37</v>
      </c>
      <c r="I43" s="11" t="s">
        <v>23</v>
      </c>
      <c r="J43" s="11" t="s">
        <v>34</v>
      </c>
      <c r="K43" s="11" t="s">
        <v>30</v>
      </c>
      <c r="L43" s="11" t="s">
        <v>31</v>
      </c>
      <c r="M43" s="11" t="s">
        <v>20</v>
      </c>
      <c r="N43" s="11" t="s">
        <v>36</v>
      </c>
      <c r="O43" s="12">
        <v>13864.7328026574</v>
      </c>
    </row>
    <row r="44" spans="1:15" x14ac:dyDescent="0.25">
      <c r="A44" s="7">
        <v>65.474834501848207</v>
      </c>
      <c r="B44" s="8">
        <v>54.892043756710002</v>
      </c>
      <c r="C44" s="8">
        <v>34</v>
      </c>
      <c r="D44" s="8">
        <v>16.1631424128907</v>
      </c>
      <c r="E44" s="8">
        <v>165</v>
      </c>
      <c r="F44" s="8">
        <v>7.4161535679189896</v>
      </c>
      <c r="G44" s="8">
        <v>9</v>
      </c>
      <c r="H44" s="8" t="s">
        <v>43</v>
      </c>
      <c r="I44" s="8" t="s">
        <v>16</v>
      </c>
      <c r="J44" s="8" t="s">
        <v>39</v>
      </c>
      <c r="K44" s="8" t="s">
        <v>18</v>
      </c>
      <c r="L44" s="8" t="s">
        <v>31</v>
      </c>
      <c r="M44" s="8" t="s">
        <v>33</v>
      </c>
      <c r="N44" s="8" t="s">
        <v>41</v>
      </c>
      <c r="O44" s="9">
        <v>4361.6715459037596</v>
      </c>
    </row>
    <row r="45" spans="1:15" x14ac:dyDescent="0.25">
      <c r="A45" s="10">
        <v>459.19418093545102</v>
      </c>
      <c r="B45" s="11">
        <v>342.30246593008297</v>
      </c>
      <c r="C45" s="11">
        <v>41</v>
      </c>
      <c r="D45" s="11">
        <v>25.455835430501601</v>
      </c>
      <c r="E45" s="11">
        <v>46</v>
      </c>
      <c r="F45" s="11">
        <v>29.882661817935301</v>
      </c>
      <c r="G45" s="11">
        <v>6</v>
      </c>
      <c r="H45" s="11" t="s">
        <v>27</v>
      </c>
      <c r="I45" s="11" t="s">
        <v>38</v>
      </c>
      <c r="J45" s="11" t="s">
        <v>29</v>
      </c>
      <c r="K45" s="11" t="s">
        <v>30</v>
      </c>
      <c r="L45" s="11" t="s">
        <v>40</v>
      </c>
      <c r="M45" s="11" t="s">
        <v>33</v>
      </c>
      <c r="N45" s="11" t="s">
        <v>36</v>
      </c>
      <c r="O45" s="12">
        <v>12366.994445216</v>
      </c>
    </row>
    <row r="46" spans="1:15" x14ac:dyDescent="0.25">
      <c r="A46" s="7">
        <v>166.45099172000701</v>
      </c>
      <c r="B46" s="8">
        <v>89.124832864531996</v>
      </c>
      <c r="C46" s="8">
        <v>10</v>
      </c>
      <c r="D46" s="8">
        <v>46.455811441212802</v>
      </c>
      <c r="E46" s="8">
        <v>56</v>
      </c>
      <c r="F46" s="8">
        <v>3.10134021605879</v>
      </c>
      <c r="G46" s="8">
        <v>4</v>
      </c>
      <c r="H46" s="8" t="s">
        <v>15</v>
      </c>
      <c r="I46" s="8" t="s">
        <v>38</v>
      </c>
      <c r="J46" s="8" t="s">
        <v>24</v>
      </c>
      <c r="K46" s="8" t="s">
        <v>35</v>
      </c>
      <c r="L46" s="8" t="s">
        <v>25</v>
      </c>
      <c r="M46" s="8" t="s">
        <v>20</v>
      </c>
      <c r="N46" s="8" t="s">
        <v>21</v>
      </c>
      <c r="O46" s="9">
        <v>4207.9727049410503</v>
      </c>
    </row>
    <row r="47" spans="1:15" x14ac:dyDescent="0.25">
      <c r="A47" s="10">
        <v>348.13502795929099</v>
      </c>
      <c r="B47" s="11">
        <v>241.97164244053499</v>
      </c>
      <c r="C47" s="11">
        <v>17</v>
      </c>
      <c r="D47" s="11">
        <v>30.494887613311501</v>
      </c>
      <c r="E47" s="11">
        <v>49</v>
      </c>
      <c r="F47" s="11">
        <v>5.4198809670722801</v>
      </c>
      <c r="G47" s="11">
        <v>1</v>
      </c>
      <c r="H47" s="11" t="s">
        <v>43</v>
      </c>
      <c r="I47" s="11" t="s">
        <v>42</v>
      </c>
      <c r="J47" s="11" t="s">
        <v>24</v>
      </c>
      <c r="K47" s="11" t="s">
        <v>30</v>
      </c>
      <c r="L47" s="11" t="s">
        <v>25</v>
      </c>
      <c r="M47" s="11" t="s">
        <v>33</v>
      </c>
      <c r="N47" s="11" t="s">
        <v>21</v>
      </c>
      <c r="O47" s="12">
        <v>5613.4951472319099</v>
      </c>
    </row>
    <row r="48" spans="1:15" x14ac:dyDescent="0.25">
      <c r="A48" s="7">
        <v>190.26998424023401</v>
      </c>
      <c r="B48" s="8">
        <v>101.044727193809</v>
      </c>
      <c r="C48" s="8">
        <v>17</v>
      </c>
      <c r="D48" s="8">
        <v>46.8940266131358</v>
      </c>
      <c r="E48" s="8">
        <v>70</v>
      </c>
      <c r="F48" s="8">
        <v>3.9007876695039698</v>
      </c>
      <c r="G48" s="8">
        <v>1</v>
      </c>
      <c r="H48" s="8" t="s">
        <v>43</v>
      </c>
      <c r="I48" s="8" t="s">
        <v>16</v>
      </c>
      <c r="J48" s="8" t="s">
        <v>34</v>
      </c>
      <c r="K48" s="8" t="s">
        <v>18</v>
      </c>
      <c r="L48" s="8" t="s">
        <v>31</v>
      </c>
      <c r="M48" s="8" t="s">
        <v>33</v>
      </c>
      <c r="N48" s="8" t="s">
        <v>26</v>
      </c>
      <c r="O48" s="9">
        <v>2868.0910357867401</v>
      </c>
    </row>
    <row r="49" spans="1:15" x14ac:dyDescent="0.25">
      <c r="A49" s="10">
        <v>284.03060953001398</v>
      </c>
      <c r="B49" s="11">
        <v>188.31718297054701</v>
      </c>
      <c r="C49" s="11">
        <v>3</v>
      </c>
      <c r="D49" s="11">
        <v>33.698278758702699</v>
      </c>
      <c r="E49" s="11">
        <v>142</v>
      </c>
      <c r="F49" s="11">
        <v>9.8296489105084603</v>
      </c>
      <c r="G49" s="11">
        <v>5</v>
      </c>
      <c r="H49" s="11" t="s">
        <v>37</v>
      </c>
      <c r="I49" s="11" t="s">
        <v>16</v>
      </c>
      <c r="J49" s="11" t="s">
        <v>39</v>
      </c>
      <c r="K49" s="11" t="s">
        <v>30</v>
      </c>
      <c r="L49" s="11" t="s">
        <v>19</v>
      </c>
      <c r="M49" s="11" t="s">
        <v>20</v>
      </c>
      <c r="N49" s="11" t="s">
        <v>26</v>
      </c>
      <c r="O49" s="12">
        <v>-3633.4893733884601</v>
      </c>
    </row>
    <row r="50" spans="1:15" x14ac:dyDescent="0.25">
      <c r="A50" s="7">
        <v>296.019625704475</v>
      </c>
      <c r="B50" s="8">
        <v>196.21441706536999</v>
      </c>
      <c r="C50" s="8">
        <v>31</v>
      </c>
      <c r="D50" s="8">
        <v>33.715740434974897</v>
      </c>
      <c r="E50" s="8">
        <v>145</v>
      </c>
      <c r="F50" s="8">
        <v>6.3052750570176999</v>
      </c>
      <c r="G50" s="8">
        <v>3</v>
      </c>
      <c r="H50" s="8" t="s">
        <v>43</v>
      </c>
      <c r="I50" s="8" t="s">
        <v>28</v>
      </c>
      <c r="J50" s="8" t="s">
        <v>24</v>
      </c>
      <c r="K50" s="8" t="s">
        <v>30</v>
      </c>
      <c r="L50" s="8" t="s">
        <v>31</v>
      </c>
      <c r="M50" s="8" t="s">
        <v>33</v>
      </c>
      <c r="N50" s="8" t="s">
        <v>26</v>
      </c>
      <c r="O50" s="9">
        <v>9457.8121108048508</v>
      </c>
    </row>
    <row r="51" spans="1:15" x14ac:dyDescent="0.25">
      <c r="A51" s="10">
        <v>133.18450498648701</v>
      </c>
      <c r="B51" s="11">
        <v>70.108847859664806</v>
      </c>
      <c r="C51" s="11">
        <v>1</v>
      </c>
      <c r="D51" s="11">
        <v>47.359606234390299</v>
      </c>
      <c r="E51" s="11">
        <v>81</v>
      </c>
      <c r="F51" s="11">
        <v>14.9306387864331</v>
      </c>
      <c r="G51" s="11">
        <v>5</v>
      </c>
      <c r="H51" s="11" t="s">
        <v>15</v>
      </c>
      <c r="I51" s="11" t="s">
        <v>23</v>
      </c>
      <c r="J51" s="11" t="s">
        <v>17</v>
      </c>
      <c r="K51" s="11" t="s">
        <v>30</v>
      </c>
      <c r="L51" s="11" t="s">
        <v>31</v>
      </c>
      <c r="M51" s="11" t="s">
        <v>20</v>
      </c>
      <c r="N51" s="11" t="s">
        <v>36</v>
      </c>
      <c r="O51" s="12">
        <v>-2776.27842223468</v>
      </c>
    </row>
    <row r="52" spans="1:15" x14ac:dyDescent="0.25">
      <c r="A52" s="7">
        <v>486.313082494051</v>
      </c>
      <c r="B52" s="8">
        <v>311.01093689179299</v>
      </c>
      <c r="C52" s="8">
        <v>12</v>
      </c>
      <c r="D52" s="8">
        <v>36.047178641220803</v>
      </c>
      <c r="E52" s="8">
        <v>115</v>
      </c>
      <c r="F52" s="8">
        <v>14.280621206403501</v>
      </c>
      <c r="G52" s="8">
        <v>5</v>
      </c>
      <c r="H52" s="8" t="s">
        <v>43</v>
      </c>
      <c r="I52" s="8" t="s">
        <v>28</v>
      </c>
      <c r="J52" s="8" t="s">
        <v>39</v>
      </c>
      <c r="K52" s="8" t="s">
        <v>35</v>
      </c>
      <c r="L52" s="8" t="s">
        <v>25</v>
      </c>
      <c r="M52" s="8" t="s">
        <v>33</v>
      </c>
      <c r="N52" s="8" t="s">
        <v>41</v>
      </c>
      <c r="O52" s="9">
        <v>9350.7834617727603</v>
      </c>
    </row>
    <row r="53" spans="1:15" x14ac:dyDescent="0.25">
      <c r="A53" s="10">
        <v>398.80977051250102</v>
      </c>
      <c r="B53" s="11">
        <v>217.11173577876599</v>
      </c>
      <c r="C53" s="11">
        <v>39</v>
      </c>
      <c r="D53" s="11">
        <v>45.560076048347398</v>
      </c>
      <c r="E53" s="11">
        <v>104</v>
      </c>
      <c r="F53" s="11">
        <v>27.045168583538999</v>
      </c>
      <c r="G53" s="11">
        <v>1</v>
      </c>
      <c r="H53" s="11" t="s">
        <v>15</v>
      </c>
      <c r="I53" s="11" t="s">
        <v>28</v>
      </c>
      <c r="J53" s="11" t="s">
        <v>17</v>
      </c>
      <c r="K53" s="11" t="s">
        <v>30</v>
      </c>
      <c r="L53" s="11" t="s">
        <v>40</v>
      </c>
      <c r="M53" s="11" t="s">
        <v>33</v>
      </c>
      <c r="N53" s="11" t="s">
        <v>41</v>
      </c>
      <c r="O53" s="12">
        <v>7131.0875127977097</v>
      </c>
    </row>
    <row r="54" spans="1:15" x14ac:dyDescent="0.25">
      <c r="A54" s="7">
        <v>472.774523703885</v>
      </c>
      <c r="B54" s="8">
        <v>389.23246843306998</v>
      </c>
      <c r="C54" s="8">
        <v>4</v>
      </c>
      <c r="D54" s="8">
        <v>17.670591599631098</v>
      </c>
      <c r="E54" s="8">
        <v>87</v>
      </c>
      <c r="F54" s="8">
        <v>1.04219842334344</v>
      </c>
      <c r="G54" s="8">
        <v>8</v>
      </c>
      <c r="H54" s="8" t="s">
        <v>15</v>
      </c>
      <c r="I54" s="8" t="s">
        <v>23</v>
      </c>
      <c r="J54" s="8" t="s">
        <v>32</v>
      </c>
      <c r="K54" s="8" t="s">
        <v>18</v>
      </c>
      <c r="L54" s="8" t="s">
        <v>40</v>
      </c>
      <c r="M54" s="8" t="s">
        <v>20</v>
      </c>
      <c r="N54" s="8" t="s">
        <v>26</v>
      </c>
      <c r="O54" s="9">
        <v>3215.5877180797302</v>
      </c>
    </row>
    <row r="55" spans="1:15" x14ac:dyDescent="0.25">
      <c r="A55" s="10">
        <v>452.672307692441</v>
      </c>
      <c r="B55" s="11">
        <v>397.93300412055299</v>
      </c>
      <c r="C55" s="11">
        <v>42</v>
      </c>
      <c r="D55" s="11">
        <v>12.092478961421101</v>
      </c>
      <c r="E55" s="11">
        <v>1</v>
      </c>
      <c r="F55" s="11">
        <v>9.5963873000328999</v>
      </c>
      <c r="G55" s="11">
        <v>5</v>
      </c>
      <c r="H55" s="11" t="s">
        <v>22</v>
      </c>
      <c r="I55" s="11" t="s">
        <v>42</v>
      </c>
      <c r="J55" s="11" t="s">
        <v>29</v>
      </c>
      <c r="K55" s="11" t="s">
        <v>30</v>
      </c>
      <c r="L55" s="11" t="s">
        <v>19</v>
      </c>
      <c r="M55" s="11" t="s">
        <v>20</v>
      </c>
      <c r="N55" s="11" t="s">
        <v>41</v>
      </c>
      <c r="O55" s="12">
        <v>15884.6333778525</v>
      </c>
    </row>
    <row r="56" spans="1:15" x14ac:dyDescent="0.25">
      <c r="A56" s="7">
        <v>319.05499046498801</v>
      </c>
      <c r="B56" s="8">
        <v>168.75666816204699</v>
      </c>
      <c r="C56" s="8">
        <v>13</v>
      </c>
      <c r="D56" s="8">
        <v>47.107340989682399</v>
      </c>
      <c r="E56" s="8">
        <v>103</v>
      </c>
      <c r="F56" s="8">
        <v>17.899736759912699</v>
      </c>
      <c r="G56" s="8">
        <v>5</v>
      </c>
      <c r="H56" s="8" t="s">
        <v>37</v>
      </c>
      <c r="I56" s="8" t="s">
        <v>42</v>
      </c>
      <c r="J56" s="8" t="s">
        <v>24</v>
      </c>
      <c r="K56" s="8" t="s">
        <v>30</v>
      </c>
      <c r="L56" s="8" t="s">
        <v>25</v>
      </c>
      <c r="M56" s="8" t="s">
        <v>20</v>
      </c>
      <c r="N56" s="8" t="s">
        <v>21</v>
      </c>
      <c r="O56" s="9">
        <v>4736.8927081879001</v>
      </c>
    </row>
    <row r="57" spans="1:15" x14ac:dyDescent="0.25">
      <c r="A57" s="10">
        <v>464.84340576040199</v>
      </c>
      <c r="B57" s="11">
        <v>410.01330522061198</v>
      </c>
      <c r="C57" s="11">
        <v>34</v>
      </c>
      <c r="D57" s="11">
        <v>11.7953917083319</v>
      </c>
      <c r="E57" s="11">
        <v>83</v>
      </c>
      <c r="F57" s="11">
        <v>18.1440528553189</v>
      </c>
      <c r="G57" s="11">
        <v>9</v>
      </c>
      <c r="H57" s="11" t="s">
        <v>27</v>
      </c>
      <c r="I57" s="11" t="s">
        <v>23</v>
      </c>
      <c r="J57" s="11" t="s">
        <v>39</v>
      </c>
      <c r="K57" s="11" t="s">
        <v>30</v>
      </c>
      <c r="L57" s="11" t="s">
        <v>25</v>
      </c>
      <c r="M57" s="11" t="s">
        <v>33</v>
      </c>
      <c r="N57" s="11" t="s">
        <v>21</v>
      </c>
      <c r="O57" s="12">
        <v>12645.5647545268</v>
      </c>
    </row>
    <row r="58" spans="1:15" x14ac:dyDescent="0.25">
      <c r="A58" s="7">
        <v>89.821625923363698</v>
      </c>
      <c r="B58" s="8">
        <v>63.686284890453301</v>
      </c>
      <c r="C58" s="8">
        <v>42</v>
      </c>
      <c r="D58" s="8">
        <v>29.096936026530098</v>
      </c>
      <c r="E58" s="8">
        <v>42</v>
      </c>
      <c r="F58" s="8">
        <v>14.403786870426201</v>
      </c>
      <c r="G58" s="8">
        <v>8</v>
      </c>
      <c r="H58" s="8" t="s">
        <v>22</v>
      </c>
      <c r="I58" s="8" t="s">
        <v>23</v>
      </c>
      <c r="J58" s="8" t="s">
        <v>17</v>
      </c>
      <c r="K58" s="8" t="s">
        <v>35</v>
      </c>
      <c r="L58" s="8" t="s">
        <v>31</v>
      </c>
      <c r="M58" s="8" t="s">
        <v>33</v>
      </c>
      <c r="N58" s="8" t="s">
        <v>26</v>
      </c>
      <c r="O58" s="9">
        <v>-860.88701640302202</v>
      </c>
    </row>
    <row r="59" spans="1:15" x14ac:dyDescent="0.25">
      <c r="A59" s="10">
        <v>138.19228808861499</v>
      </c>
      <c r="B59" s="11">
        <v>85.655210632012896</v>
      </c>
      <c r="C59" s="11">
        <v>21</v>
      </c>
      <c r="D59" s="11">
        <v>38.017372881844999</v>
      </c>
      <c r="E59" s="11">
        <v>153</v>
      </c>
      <c r="F59" s="11">
        <v>24.469966224438998</v>
      </c>
      <c r="G59" s="11">
        <v>1</v>
      </c>
      <c r="H59" s="11" t="s">
        <v>27</v>
      </c>
      <c r="I59" s="11" t="s">
        <v>16</v>
      </c>
      <c r="J59" s="11" t="s">
        <v>29</v>
      </c>
      <c r="K59" s="11" t="s">
        <v>18</v>
      </c>
      <c r="L59" s="11" t="s">
        <v>25</v>
      </c>
      <c r="M59" s="11" t="s">
        <v>33</v>
      </c>
      <c r="N59" s="11" t="s">
        <v>26</v>
      </c>
      <c r="O59" s="12">
        <v>7660.8366368768002</v>
      </c>
    </row>
    <row r="60" spans="1:15" x14ac:dyDescent="0.25">
      <c r="A60" s="7">
        <v>70.352280009742103</v>
      </c>
      <c r="B60" s="8">
        <v>37.339108901654399</v>
      </c>
      <c r="C60" s="8">
        <v>22</v>
      </c>
      <c r="D60" s="8">
        <v>46.925516988953397</v>
      </c>
      <c r="E60" s="8">
        <v>70</v>
      </c>
      <c r="F60" s="8">
        <v>1.88166514243376</v>
      </c>
      <c r="G60" s="8">
        <v>3</v>
      </c>
      <c r="H60" s="8" t="s">
        <v>15</v>
      </c>
      <c r="I60" s="8" t="s">
        <v>16</v>
      </c>
      <c r="J60" s="8" t="s">
        <v>29</v>
      </c>
      <c r="K60" s="8" t="s">
        <v>30</v>
      </c>
      <c r="L60" s="8" t="s">
        <v>31</v>
      </c>
      <c r="M60" s="8" t="s">
        <v>33</v>
      </c>
      <c r="N60" s="8" t="s">
        <v>26</v>
      </c>
      <c r="O60" s="9">
        <v>-2917.2175595673998</v>
      </c>
    </row>
    <row r="61" spans="1:15" x14ac:dyDescent="0.25">
      <c r="A61" s="10">
        <v>196.39864884346801</v>
      </c>
      <c r="B61" s="11">
        <v>137.528096352646</v>
      </c>
      <c r="C61" s="11">
        <v>4</v>
      </c>
      <c r="D61" s="11">
        <v>29.9750292771832</v>
      </c>
      <c r="E61" s="11">
        <v>165</v>
      </c>
      <c r="F61" s="11">
        <v>24.464632967404</v>
      </c>
      <c r="G61" s="11">
        <v>7</v>
      </c>
      <c r="H61" s="11" t="s">
        <v>22</v>
      </c>
      <c r="I61" s="11" t="s">
        <v>16</v>
      </c>
      <c r="J61" s="11" t="s">
        <v>24</v>
      </c>
      <c r="K61" s="11" t="s">
        <v>18</v>
      </c>
      <c r="L61" s="11" t="s">
        <v>19</v>
      </c>
      <c r="M61" s="11" t="s">
        <v>20</v>
      </c>
      <c r="N61" s="11" t="s">
        <v>41</v>
      </c>
      <c r="O61" s="12">
        <v>3806.2732067771999</v>
      </c>
    </row>
    <row r="62" spans="1:15" x14ac:dyDescent="0.25">
      <c r="A62" s="7">
        <v>224.90478036026599</v>
      </c>
      <c r="B62" s="8">
        <v>183.92852779073701</v>
      </c>
      <c r="C62" s="8">
        <v>18</v>
      </c>
      <c r="D62" s="8">
        <v>18.21937822037</v>
      </c>
      <c r="E62" s="8">
        <v>93</v>
      </c>
      <c r="F62" s="8">
        <v>14.842627213071101</v>
      </c>
      <c r="G62" s="8">
        <v>1</v>
      </c>
      <c r="H62" s="8" t="s">
        <v>43</v>
      </c>
      <c r="I62" s="8" t="s">
        <v>16</v>
      </c>
      <c r="J62" s="8" t="s">
        <v>29</v>
      </c>
      <c r="K62" s="8" t="s">
        <v>18</v>
      </c>
      <c r="L62" s="8" t="s">
        <v>25</v>
      </c>
      <c r="M62" s="8" t="s">
        <v>20</v>
      </c>
      <c r="N62" s="8" t="s">
        <v>36</v>
      </c>
      <c r="O62" s="9">
        <v>-5044.4852581390296</v>
      </c>
    </row>
    <row r="63" spans="1:15" x14ac:dyDescent="0.25">
      <c r="A63" s="10">
        <v>172.10706429825299</v>
      </c>
      <c r="B63" s="11">
        <v>134.731363272072</v>
      </c>
      <c r="C63" s="11">
        <v>5</v>
      </c>
      <c r="D63" s="11">
        <v>21.716540909332</v>
      </c>
      <c r="E63" s="11">
        <v>41</v>
      </c>
      <c r="F63" s="11">
        <v>4.0128208523100604</v>
      </c>
      <c r="G63" s="11">
        <v>1</v>
      </c>
      <c r="H63" s="11" t="s">
        <v>43</v>
      </c>
      <c r="I63" s="11" t="s">
        <v>38</v>
      </c>
      <c r="J63" s="11" t="s">
        <v>24</v>
      </c>
      <c r="K63" s="11" t="s">
        <v>35</v>
      </c>
      <c r="L63" s="11" t="s">
        <v>25</v>
      </c>
      <c r="M63" s="11" t="s">
        <v>20</v>
      </c>
      <c r="N63" s="11" t="s">
        <v>26</v>
      </c>
      <c r="O63" s="12">
        <v>-618.60648214477203</v>
      </c>
    </row>
    <row r="64" spans="1:15" x14ac:dyDescent="0.25">
      <c r="A64" s="7">
        <v>422.93187911836799</v>
      </c>
      <c r="B64" s="8">
        <v>219.962812122815</v>
      </c>
      <c r="C64" s="8">
        <v>19</v>
      </c>
      <c r="D64" s="8">
        <v>47.990959541441001</v>
      </c>
      <c r="E64" s="8">
        <v>132</v>
      </c>
      <c r="F64" s="8">
        <v>26.571057406214301</v>
      </c>
      <c r="G64" s="8">
        <v>5</v>
      </c>
      <c r="H64" s="8" t="s">
        <v>27</v>
      </c>
      <c r="I64" s="8" t="s">
        <v>38</v>
      </c>
      <c r="J64" s="8" t="s">
        <v>32</v>
      </c>
      <c r="K64" s="8" t="s">
        <v>18</v>
      </c>
      <c r="L64" s="8" t="s">
        <v>31</v>
      </c>
      <c r="M64" s="8" t="s">
        <v>20</v>
      </c>
      <c r="N64" s="8" t="s">
        <v>41</v>
      </c>
      <c r="O64" s="9">
        <v>13546.464345197701</v>
      </c>
    </row>
    <row r="65" spans="1:15" x14ac:dyDescent="0.25">
      <c r="A65" s="10">
        <v>210.538997012115</v>
      </c>
      <c r="B65" s="11">
        <v>111.408970225537</v>
      </c>
      <c r="C65" s="11">
        <v>2</v>
      </c>
      <c r="D65" s="11">
        <v>47.083926585283798</v>
      </c>
      <c r="E65" s="11">
        <v>138</v>
      </c>
      <c r="F65" s="11">
        <v>19.476863386228899</v>
      </c>
      <c r="G65" s="11">
        <v>9</v>
      </c>
      <c r="H65" s="11" t="s">
        <v>15</v>
      </c>
      <c r="I65" s="11" t="s">
        <v>42</v>
      </c>
      <c r="J65" s="11" t="s">
        <v>24</v>
      </c>
      <c r="K65" s="11" t="s">
        <v>30</v>
      </c>
      <c r="L65" s="11" t="s">
        <v>25</v>
      </c>
      <c r="M65" s="11" t="s">
        <v>20</v>
      </c>
      <c r="N65" s="11" t="s">
        <v>26</v>
      </c>
      <c r="O65" s="12">
        <v>-1038.1771184453801</v>
      </c>
    </row>
    <row r="66" spans="1:15" x14ac:dyDescent="0.25">
      <c r="A66" s="7">
        <v>176.42052935932099</v>
      </c>
      <c r="B66" s="8">
        <v>116.640311794371</v>
      </c>
      <c r="C66" s="8">
        <v>12</v>
      </c>
      <c r="D66" s="8">
        <v>33.885068694694503</v>
      </c>
      <c r="E66" s="8">
        <v>64</v>
      </c>
      <c r="F66" s="8">
        <v>4.9063706047241702</v>
      </c>
      <c r="G66" s="8">
        <v>6</v>
      </c>
      <c r="H66" s="8" t="s">
        <v>27</v>
      </c>
      <c r="I66" s="8" t="s">
        <v>38</v>
      </c>
      <c r="J66" s="8" t="s">
        <v>34</v>
      </c>
      <c r="K66" s="8" t="s">
        <v>35</v>
      </c>
      <c r="L66" s="8" t="s">
        <v>40</v>
      </c>
      <c r="M66" s="8" t="s">
        <v>33</v>
      </c>
      <c r="N66" s="8" t="s">
        <v>36</v>
      </c>
      <c r="O66" s="9">
        <v>2495.5403180646799</v>
      </c>
    </row>
    <row r="67" spans="1:15" x14ac:dyDescent="0.25">
      <c r="A67" s="10">
        <v>294.21323742121098</v>
      </c>
      <c r="B67" s="11">
        <v>181.85796760402701</v>
      </c>
      <c r="C67" s="11">
        <v>17</v>
      </c>
      <c r="D67" s="11">
        <v>38.188380238082203</v>
      </c>
      <c r="E67" s="11">
        <v>33</v>
      </c>
      <c r="F67" s="11">
        <v>1.0094917019707901</v>
      </c>
      <c r="G67" s="11">
        <v>2</v>
      </c>
      <c r="H67" s="11" t="s">
        <v>37</v>
      </c>
      <c r="I67" s="11" t="s">
        <v>38</v>
      </c>
      <c r="J67" s="11" t="s">
        <v>17</v>
      </c>
      <c r="K67" s="11" t="s">
        <v>35</v>
      </c>
      <c r="L67" s="11" t="s">
        <v>19</v>
      </c>
      <c r="M67" s="11" t="s">
        <v>33</v>
      </c>
      <c r="N67" s="11" t="s">
        <v>26</v>
      </c>
      <c r="O67" s="12">
        <v>12964.187905852599</v>
      </c>
    </row>
    <row r="68" spans="1:15" x14ac:dyDescent="0.25">
      <c r="A68" s="7">
        <v>113.415901238643</v>
      </c>
      <c r="B68" s="8">
        <v>67.250381592574996</v>
      </c>
      <c r="C68" s="8">
        <v>10</v>
      </c>
      <c r="D68" s="8">
        <v>40.704627077757998</v>
      </c>
      <c r="E68" s="8">
        <v>119</v>
      </c>
      <c r="F68" s="8">
        <v>4.2332894499794698</v>
      </c>
      <c r="G68" s="8">
        <v>9</v>
      </c>
      <c r="H68" s="8" t="s">
        <v>43</v>
      </c>
      <c r="I68" s="8" t="s">
        <v>16</v>
      </c>
      <c r="J68" s="8" t="s">
        <v>34</v>
      </c>
      <c r="K68" s="8" t="s">
        <v>18</v>
      </c>
      <c r="L68" s="8" t="s">
        <v>40</v>
      </c>
      <c r="M68" s="8" t="s">
        <v>20</v>
      </c>
      <c r="N68" s="8" t="s">
        <v>21</v>
      </c>
      <c r="O68" s="9">
        <v>372.03153877200498</v>
      </c>
    </row>
    <row r="69" spans="1:15" x14ac:dyDescent="0.25">
      <c r="A69" s="10">
        <v>410.98864133931698</v>
      </c>
      <c r="B69" s="11">
        <v>251.69018355635001</v>
      </c>
      <c r="C69" s="11">
        <v>34</v>
      </c>
      <c r="D69" s="11">
        <v>38.759820043651402</v>
      </c>
      <c r="E69" s="11">
        <v>0</v>
      </c>
      <c r="F69" s="11">
        <v>18.263938805411801</v>
      </c>
      <c r="G69" s="11">
        <v>6</v>
      </c>
      <c r="H69" s="11" t="s">
        <v>22</v>
      </c>
      <c r="I69" s="11" t="s">
        <v>16</v>
      </c>
      <c r="J69" s="11" t="s">
        <v>29</v>
      </c>
      <c r="K69" s="11" t="s">
        <v>35</v>
      </c>
      <c r="L69" s="11" t="s">
        <v>31</v>
      </c>
      <c r="M69" s="11" t="s">
        <v>33</v>
      </c>
      <c r="N69" s="11" t="s">
        <v>26</v>
      </c>
      <c r="O69" s="12">
        <v>12716.512327472199</v>
      </c>
    </row>
    <row r="70" spans="1:15" x14ac:dyDescent="0.25">
      <c r="A70" s="7">
        <v>83.547789655896807</v>
      </c>
      <c r="B70" s="8">
        <v>68.625577719592798</v>
      </c>
      <c r="C70" s="8">
        <v>6</v>
      </c>
      <c r="D70" s="8">
        <v>17.8606902681246</v>
      </c>
      <c r="E70" s="8">
        <v>129</v>
      </c>
      <c r="F70" s="8">
        <v>5.3788870578014496</v>
      </c>
      <c r="G70" s="8">
        <v>5</v>
      </c>
      <c r="H70" s="8" t="s">
        <v>22</v>
      </c>
      <c r="I70" s="8" t="s">
        <v>23</v>
      </c>
      <c r="J70" s="8" t="s">
        <v>29</v>
      </c>
      <c r="K70" s="8" t="s">
        <v>18</v>
      </c>
      <c r="L70" s="8" t="s">
        <v>31</v>
      </c>
      <c r="M70" s="8" t="s">
        <v>33</v>
      </c>
      <c r="N70" s="8" t="s">
        <v>21</v>
      </c>
      <c r="O70" s="9">
        <v>3497.5175132138702</v>
      </c>
    </row>
    <row r="71" spans="1:15" x14ac:dyDescent="0.25">
      <c r="A71" s="10">
        <v>494.09912147023198</v>
      </c>
      <c r="B71" s="11">
        <v>430.70186671311302</v>
      </c>
      <c r="C71" s="11">
        <v>8</v>
      </c>
      <c r="D71" s="11">
        <v>12.8308778547258</v>
      </c>
      <c r="E71" s="11">
        <v>147</v>
      </c>
      <c r="F71" s="11">
        <v>6.7728922462508399</v>
      </c>
      <c r="G71" s="11">
        <v>5</v>
      </c>
      <c r="H71" s="11" t="s">
        <v>22</v>
      </c>
      <c r="I71" s="11" t="s">
        <v>16</v>
      </c>
      <c r="J71" s="11" t="s">
        <v>29</v>
      </c>
      <c r="K71" s="11" t="s">
        <v>18</v>
      </c>
      <c r="L71" s="11" t="s">
        <v>31</v>
      </c>
      <c r="M71" s="11" t="s">
        <v>33</v>
      </c>
      <c r="N71" s="11" t="s">
        <v>21</v>
      </c>
      <c r="O71" s="12">
        <v>-3213.3886765974398</v>
      </c>
    </row>
    <row r="72" spans="1:15" x14ac:dyDescent="0.25">
      <c r="A72" s="7">
        <v>397.51014618349501</v>
      </c>
      <c r="B72" s="8">
        <v>263.16804562013999</v>
      </c>
      <c r="C72" s="8">
        <v>11</v>
      </c>
      <c r="D72" s="8">
        <v>33.795892218897301</v>
      </c>
      <c r="E72" s="8">
        <v>60</v>
      </c>
      <c r="F72" s="8">
        <v>0.75419177268942506</v>
      </c>
      <c r="G72" s="8">
        <v>3</v>
      </c>
      <c r="H72" s="8" t="s">
        <v>43</v>
      </c>
      <c r="I72" s="8" t="s">
        <v>23</v>
      </c>
      <c r="J72" s="8" t="s">
        <v>24</v>
      </c>
      <c r="K72" s="8" t="s">
        <v>35</v>
      </c>
      <c r="L72" s="8" t="s">
        <v>19</v>
      </c>
      <c r="M72" s="8" t="s">
        <v>20</v>
      </c>
      <c r="N72" s="8" t="s">
        <v>41</v>
      </c>
      <c r="O72" s="9">
        <v>1912.0744745219299</v>
      </c>
    </row>
    <row r="73" spans="1:15" x14ac:dyDescent="0.25">
      <c r="A73" s="10">
        <v>139.42205669037699</v>
      </c>
      <c r="B73" s="11">
        <v>120.243772148025</v>
      </c>
      <c r="C73" s="11">
        <v>12</v>
      </c>
      <c r="D73" s="11">
        <v>13.7555599147001</v>
      </c>
      <c r="E73" s="11">
        <v>148</v>
      </c>
      <c r="F73" s="11">
        <v>21.687920167158101</v>
      </c>
      <c r="G73" s="11">
        <v>6</v>
      </c>
      <c r="H73" s="11" t="s">
        <v>15</v>
      </c>
      <c r="I73" s="11" t="s">
        <v>23</v>
      </c>
      <c r="J73" s="11" t="s">
        <v>39</v>
      </c>
      <c r="K73" s="11" t="s">
        <v>30</v>
      </c>
      <c r="L73" s="11" t="s">
        <v>25</v>
      </c>
      <c r="M73" s="11" t="s">
        <v>33</v>
      </c>
      <c r="N73" s="11" t="s">
        <v>41</v>
      </c>
      <c r="O73" s="12">
        <v>1959.56508440524</v>
      </c>
    </row>
    <row r="74" spans="1:15" x14ac:dyDescent="0.25">
      <c r="A74" s="7">
        <v>52.484952705620998</v>
      </c>
      <c r="B74" s="8">
        <v>32.991951022832701</v>
      </c>
      <c r="C74" s="8">
        <v>9</v>
      </c>
      <c r="D74" s="8">
        <v>37.140171950084699</v>
      </c>
      <c r="E74" s="8">
        <v>87</v>
      </c>
      <c r="F74" s="8">
        <v>24.3109319927831</v>
      </c>
      <c r="G74" s="8">
        <v>4</v>
      </c>
      <c r="H74" s="8" t="s">
        <v>43</v>
      </c>
      <c r="I74" s="8" t="s">
        <v>38</v>
      </c>
      <c r="J74" s="8" t="s">
        <v>24</v>
      </c>
      <c r="K74" s="8" t="s">
        <v>18</v>
      </c>
      <c r="L74" s="8" t="s">
        <v>40</v>
      </c>
      <c r="M74" s="8" t="s">
        <v>20</v>
      </c>
      <c r="N74" s="8" t="s">
        <v>21</v>
      </c>
      <c r="O74" s="9">
        <v>-7621.7615559104097</v>
      </c>
    </row>
    <row r="75" spans="1:15" x14ac:dyDescent="0.25">
      <c r="A75" s="10">
        <v>416.957642804675</v>
      </c>
      <c r="B75" s="11">
        <v>287.940438510685</v>
      </c>
      <c r="C75" s="11">
        <v>2</v>
      </c>
      <c r="D75" s="11">
        <v>30.9425205462483</v>
      </c>
      <c r="E75" s="11">
        <v>67</v>
      </c>
      <c r="F75" s="11">
        <v>23.905445303163599</v>
      </c>
      <c r="G75" s="11">
        <v>2</v>
      </c>
      <c r="H75" s="11" t="s">
        <v>43</v>
      </c>
      <c r="I75" s="11" t="s">
        <v>16</v>
      </c>
      <c r="J75" s="11" t="s">
        <v>17</v>
      </c>
      <c r="K75" s="11" t="s">
        <v>35</v>
      </c>
      <c r="L75" s="11" t="s">
        <v>25</v>
      </c>
      <c r="M75" s="11" t="s">
        <v>33</v>
      </c>
      <c r="N75" s="11" t="s">
        <v>21</v>
      </c>
      <c r="O75" s="12">
        <v>7483.5868490962403</v>
      </c>
    </row>
    <row r="76" spans="1:15" x14ac:dyDescent="0.25">
      <c r="A76" s="7">
        <v>368.085804731427</v>
      </c>
      <c r="B76" s="8">
        <v>217.32212858720899</v>
      </c>
      <c r="C76" s="8">
        <v>8</v>
      </c>
      <c r="D76" s="8">
        <v>40.958840087360002</v>
      </c>
      <c r="E76" s="8">
        <v>126</v>
      </c>
      <c r="F76" s="8">
        <v>3.8270445409285201</v>
      </c>
      <c r="G76" s="8">
        <v>3</v>
      </c>
      <c r="H76" s="8" t="s">
        <v>22</v>
      </c>
      <c r="I76" s="8" t="s">
        <v>38</v>
      </c>
      <c r="J76" s="8" t="s">
        <v>24</v>
      </c>
      <c r="K76" s="8" t="s">
        <v>35</v>
      </c>
      <c r="L76" s="8" t="s">
        <v>31</v>
      </c>
      <c r="M76" s="8" t="s">
        <v>33</v>
      </c>
      <c r="N76" s="8" t="s">
        <v>26</v>
      </c>
      <c r="O76" s="9">
        <v>6614.0647165463897</v>
      </c>
    </row>
    <row r="77" spans="1:15" x14ac:dyDescent="0.25">
      <c r="A77" s="10">
        <v>378.053225618444</v>
      </c>
      <c r="B77" s="11">
        <v>285.88022627958702</v>
      </c>
      <c r="C77" s="11">
        <v>11</v>
      </c>
      <c r="D77" s="11">
        <v>24.3809583129662</v>
      </c>
      <c r="E77" s="11">
        <v>139</v>
      </c>
      <c r="F77" s="11">
        <v>27.099033821662701</v>
      </c>
      <c r="G77" s="11">
        <v>9</v>
      </c>
      <c r="H77" s="11" t="s">
        <v>43</v>
      </c>
      <c r="I77" s="11" t="s">
        <v>16</v>
      </c>
      <c r="J77" s="11" t="s">
        <v>29</v>
      </c>
      <c r="K77" s="11" t="s">
        <v>18</v>
      </c>
      <c r="L77" s="11" t="s">
        <v>25</v>
      </c>
      <c r="M77" s="11" t="s">
        <v>20</v>
      </c>
      <c r="N77" s="11" t="s">
        <v>26</v>
      </c>
      <c r="O77" s="12">
        <v>6069.0667956703901</v>
      </c>
    </row>
    <row r="78" spans="1:15" x14ac:dyDescent="0.25">
      <c r="A78" s="7">
        <v>397.07165600867501</v>
      </c>
      <c r="B78" s="8">
        <v>354.02608904581001</v>
      </c>
      <c r="C78" s="8">
        <v>36</v>
      </c>
      <c r="D78" s="8">
        <v>10.840755393007599</v>
      </c>
      <c r="E78" s="8">
        <v>21</v>
      </c>
      <c r="F78" s="8">
        <v>20.168364884222399</v>
      </c>
      <c r="G78" s="8">
        <v>9</v>
      </c>
      <c r="H78" s="8" t="s">
        <v>22</v>
      </c>
      <c r="I78" s="8" t="s">
        <v>38</v>
      </c>
      <c r="J78" s="8" t="s">
        <v>32</v>
      </c>
      <c r="K78" s="8" t="s">
        <v>18</v>
      </c>
      <c r="L78" s="8" t="s">
        <v>19</v>
      </c>
      <c r="M78" s="8" t="s">
        <v>20</v>
      </c>
      <c r="N78" s="8" t="s">
        <v>21</v>
      </c>
      <c r="O78" s="9">
        <v>18011.578883227099</v>
      </c>
    </row>
    <row r="79" spans="1:15" x14ac:dyDescent="0.25">
      <c r="A79" s="10">
        <v>83.3200932803406</v>
      </c>
      <c r="B79" s="11">
        <v>61.773287062720698</v>
      </c>
      <c r="C79" s="11">
        <v>10</v>
      </c>
      <c r="D79" s="11">
        <v>25.860276158264799</v>
      </c>
      <c r="E79" s="11">
        <v>147</v>
      </c>
      <c r="F79" s="11">
        <v>26.9258586713059</v>
      </c>
      <c r="G79" s="11">
        <v>6</v>
      </c>
      <c r="H79" s="11" t="s">
        <v>15</v>
      </c>
      <c r="I79" s="11" t="s">
        <v>38</v>
      </c>
      <c r="J79" s="11" t="s">
        <v>17</v>
      </c>
      <c r="K79" s="11" t="s">
        <v>18</v>
      </c>
      <c r="L79" s="11" t="s">
        <v>31</v>
      </c>
      <c r="M79" s="11" t="s">
        <v>20</v>
      </c>
      <c r="N79" s="11" t="s">
        <v>41</v>
      </c>
      <c r="O79" s="12">
        <v>4225.0843292747404</v>
      </c>
    </row>
    <row r="80" spans="1:15" x14ac:dyDescent="0.25">
      <c r="A80" s="7">
        <v>211.30957784492199</v>
      </c>
      <c r="B80" s="8">
        <v>135.89860614686199</v>
      </c>
      <c r="C80" s="8">
        <v>21</v>
      </c>
      <c r="D80" s="8">
        <v>35.687436635457999</v>
      </c>
      <c r="E80" s="8">
        <v>81</v>
      </c>
      <c r="F80" s="8">
        <v>13.4148151359199</v>
      </c>
      <c r="G80" s="8">
        <v>9</v>
      </c>
      <c r="H80" s="8" t="s">
        <v>37</v>
      </c>
      <c r="I80" s="8" t="s">
        <v>38</v>
      </c>
      <c r="J80" s="8" t="s">
        <v>34</v>
      </c>
      <c r="K80" s="8" t="s">
        <v>18</v>
      </c>
      <c r="L80" s="8" t="s">
        <v>25</v>
      </c>
      <c r="M80" s="8" t="s">
        <v>20</v>
      </c>
      <c r="N80" s="8" t="s">
        <v>26</v>
      </c>
      <c r="O80" s="9">
        <v>2692.7665476228899</v>
      </c>
    </row>
    <row r="81" spans="1:15" x14ac:dyDescent="0.25">
      <c r="A81" s="10">
        <v>102.14107678630801</v>
      </c>
      <c r="B81" s="11">
        <v>77.538046990925594</v>
      </c>
      <c r="C81" s="11">
        <v>20</v>
      </c>
      <c r="D81" s="11">
        <v>24.087302160378801</v>
      </c>
      <c r="E81" s="11">
        <v>128</v>
      </c>
      <c r="F81" s="11">
        <v>13.1086458325109</v>
      </c>
      <c r="G81" s="11">
        <v>4</v>
      </c>
      <c r="H81" s="11" t="s">
        <v>22</v>
      </c>
      <c r="I81" s="11" t="s">
        <v>42</v>
      </c>
      <c r="J81" s="11" t="s">
        <v>32</v>
      </c>
      <c r="K81" s="11" t="s">
        <v>30</v>
      </c>
      <c r="L81" s="11" t="s">
        <v>40</v>
      </c>
      <c r="M81" s="11" t="s">
        <v>33</v>
      </c>
      <c r="N81" s="11" t="s">
        <v>26</v>
      </c>
      <c r="O81" s="12">
        <v>-6386.1826513592696</v>
      </c>
    </row>
    <row r="82" spans="1:15" x14ac:dyDescent="0.25">
      <c r="A82" s="7">
        <v>438.39654164401702</v>
      </c>
      <c r="B82" s="8">
        <v>240.75347095631301</v>
      </c>
      <c r="C82" s="8">
        <v>48</v>
      </c>
      <c r="D82" s="8">
        <v>45.083172861384497</v>
      </c>
      <c r="E82" s="8">
        <v>29</v>
      </c>
      <c r="F82" s="8">
        <v>23.536095560546801</v>
      </c>
      <c r="G82" s="8">
        <v>5</v>
      </c>
      <c r="H82" s="8" t="s">
        <v>27</v>
      </c>
      <c r="I82" s="8" t="s">
        <v>38</v>
      </c>
      <c r="J82" s="8" t="s">
        <v>17</v>
      </c>
      <c r="K82" s="8" t="s">
        <v>30</v>
      </c>
      <c r="L82" s="8" t="s">
        <v>31</v>
      </c>
      <c r="M82" s="8" t="s">
        <v>20</v>
      </c>
      <c r="N82" s="8" t="s">
        <v>26</v>
      </c>
      <c r="O82" s="9">
        <v>12684.265899735001</v>
      </c>
    </row>
    <row r="83" spans="1:15" x14ac:dyDescent="0.25">
      <c r="A83" s="10">
        <v>330.48415707240099</v>
      </c>
      <c r="B83" s="11">
        <v>282.71717736269801</v>
      </c>
      <c r="C83" s="11">
        <v>8</v>
      </c>
      <c r="D83" s="11">
        <v>14.453636789383999</v>
      </c>
      <c r="E83" s="11">
        <v>125</v>
      </c>
      <c r="F83" s="11">
        <v>2.7989356643023</v>
      </c>
      <c r="G83" s="11">
        <v>6</v>
      </c>
      <c r="H83" s="11" t="s">
        <v>37</v>
      </c>
      <c r="I83" s="11" t="s">
        <v>28</v>
      </c>
      <c r="J83" s="11" t="s">
        <v>17</v>
      </c>
      <c r="K83" s="11" t="s">
        <v>30</v>
      </c>
      <c r="L83" s="11" t="s">
        <v>31</v>
      </c>
      <c r="M83" s="11" t="s">
        <v>20</v>
      </c>
      <c r="N83" s="11" t="s">
        <v>41</v>
      </c>
      <c r="O83" s="12">
        <v>-691.31372028056296</v>
      </c>
    </row>
    <row r="84" spans="1:15" x14ac:dyDescent="0.25">
      <c r="A84" s="7">
        <v>198.90411118369201</v>
      </c>
      <c r="B84" s="8">
        <v>139.478242024103</v>
      </c>
      <c r="C84" s="8">
        <v>36</v>
      </c>
      <c r="D84" s="8">
        <v>29.876641968806499</v>
      </c>
      <c r="E84" s="8">
        <v>96</v>
      </c>
      <c r="F84" s="8">
        <v>15.6262210990465</v>
      </c>
      <c r="G84" s="8">
        <v>9</v>
      </c>
      <c r="H84" s="8" t="s">
        <v>15</v>
      </c>
      <c r="I84" s="8" t="s">
        <v>28</v>
      </c>
      <c r="J84" s="8" t="s">
        <v>29</v>
      </c>
      <c r="K84" s="8" t="s">
        <v>30</v>
      </c>
      <c r="L84" s="8" t="s">
        <v>19</v>
      </c>
      <c r="M84" s="8" t="s">
        <v>33</v>
      </c>
      <c r="N84" s="8" t="s">
        <v>21</v>
      </c>
      <c r="O84" s="9">
        <v>9135.5664905018893</v>
      </c>
    </row>
    <row r="85" spans="1:15" x14ac:dyDescent="0.25">
      <c r="A85" s="10">
        <v>78.601257628710599</v>
      </c>
      <c r="B85" s="11">
        <v>53.428410750136301</v>
      </c>
      <c r="C85" s="11">
        <v>29</v>
      </c>
      <c r="D85" s="11">
        <v>32.026010318414301</v>
      </c>
      <c r="E85" s="11">
        <v>23</v>
      </c>
      <c r="F85" s="11">
        <v>25.091527068936699</v>
      </c>
      <c r="G85" s="11">
        <v>5</v>
      </c>
      <c r="H85" s="11" t="s">
        <v>37</v>
      </c>
      <c r="I85" s="11" t="s">
        <v>28</v>
      </c>
      <c r="J85" s="11" t="s">
        <v>34</v>
      </c>
      <c r="K85" s="11" t="s">
        <v>35</v>
      </c>
      <c r="L85" s="11" t="s">
        <v>19</v>
      </c>
      <c r="M85" s="11" t="s">
        <v>33</v>
      </c>
      <c r="N85" s="11" t="s">
        <v>26</v>
      </c>
      <c r="O85" s="12">
        <v>2111.9631769426301</v>
      </c>
    </row>
    <row r="86" spans="1:15" x14ac:dyDescent="0.25">
      <c r="A86" s="7">
        <v>189.94204477204701</v>
      </c>
      <c r="B86" s="8">
        <v>139.483164737545</v>
      </c>
      <c r="C86" s="8">
        <v>42</v>
      </c>
      <c r="D86" s="8">
        <v>26.565408461859199</v>
      </c>
      <c r="E86" s="8">
        <v>13</v>
      </c>
      <c r="F86" s="8">
        <v>24.905776892087101</v>
      </c>
      <c r="G86" s="8">
        <v>8</v>
      </c>
      <c r="H86" s="8" t="s">
        <v>22</v>
      </c>
      <c r="I86" s="8" t="s">
        <v>23</v>
      </c>
      <c r="J86" s="8" t="s">
        <v>24</v>
      </c>
      <c r="K86" s="8" t="s">
        <v>18</v>
      </c>
      <c r="L86" s="8" t="s">
        <v>40</v>
      </c>
      <c r="M86" s="8" t="s">
        <v>33</v>
      </c>
      <c r="N86" s="8" t="s">
        <v>41</v>
      </c>
      <c r="O86" s="9">
        <v>-1836.6746907429399</v>
      </c>
    </row>
    <row r="87" spans="1:15" x14ac:dyDescent="0.25">
      <c r="A87" s="10">
        <v>196.332494912036</v>
      </c>
      <c r="B87" s="11">
        <v>147.23239728090701</v>
      </c>
      <c r="C87" s="11">
        <v>12</v>
      </c>
      <c r="D87" s="11">
        <v>25.008645488423898</v>
      </c>
      <c r="E87" s="11">
        <v>35</v>
      </c>
      <c r="F87" s="11">
        <v>28.683985690271001</v>
      </c>
      <c r="G87" s="11">
        <v>1</v>
      </c>
      <c r="H87" s="11" t="s">
        <v>15</v>
      </c>
      <c r="I87" s="11" t="s">
        <v>38</v>
      </c>
      <c r="J87" s="11" t="s">
        <v>34</v>
      </c>
      <c r="K87" s="11" t="s">
        <v>35</v>
      </c>
      <c r="L87" s="11" t="s">
        <v>25</v>
      </c>
      <c r="M87" s="11" t="s">
        <v>20</v>
      </c>
      <c r="N87" s="11" t="s">
        <v>41</v>
      </c>
      <c r="O87" s="12">
        <v>6005.8585777933004</v>
      </c>
    </row>
    <row r="88" spans="1:15" x14ac:dyDescent="0.25">
      <c r="A88" s="7">
        <v>378.32278025212798</v>
      </c>
      <c r="B88" s="8">
        <v>200.02315915264501</v>
      </c>
      <c r="C88" s="8">
        <v>14</v>
      </c>
      <c r="D88" s="8">
        <v>47.128967750939402</v>
      </c>
      <c r="E88" s="8">
        <v>196</v>
      </c>
      <c r="F88" s="8">
        <v>20.948177805916298</v>
      </c>
      <c r="G88" s="8">
        <v>5</v>
      </c>
      <c r="H88" s="8" t="s">
        <v>27</v>
      </c>
      <c r="I88" s="8" t="s">
        <v>28</v>
      </c>
      <c r="J88" s="8" t="s">
        <v>29</v>
      </c>
      <c r="K88" s="8" t="s">
        <v>35</v>
      </c>
      <c r="L88" s="8" t="s">
        <v>25</v>
      </c>
      <c r="M88" s="8" t="s">
        <v>20</v>
      </c>
      <c r="N88" s="8" t="s">
        <v>41</v>
      </c>
      <c r="O88" s="9">
        <v>10833.814677976799</v>
      </c>
    </row>
    <row r="89" spans="1:15" x14ac:dyDescent="0.25">
      <c r="A89" s="10">
        <v>336.90086210984498</v>
      </c>
      <c r="B89" s="11">
        <v>260.44016318339902</v>
      </c>
      <c r="C89" s="11">
        <v>48</v>
      </c>
      <c r="D89" s="11">
        <v>22.695311151063901</v>
      </c>
      <c r="E89" s="11">
        <v>23</v>
      </c>
      <c r="F89" s="11">
        <v>6.2331188831918496</v>
      </c>
      <c r="G89" s="11">
        <v>1</v>
      </c>
      <c r="H89" s="11" t="s">
        <v>22</v>
      </c>
      <c r="I89" s="11" t="s">
        <v>23</v>
      </c>
      <c r="J89" s="11" t="s">
        <v>29</v>
      </c>
      <c r="K89" s="11" t="s">
        <v>30</v>
      </c>
      <c r="L89" s="11" t="s">
        <v>31</v>
      </c>
      <c r="M89" s="11" t="s">
        <v>33</v>
      </c>
      <c r="N89" s="11" t="s">
        <v>41</v>
      </c>
      <c r="O89" s="12">
        <v>22540.963451932999</v>
      </c>
    </row>
    <row r="90" spans="1:15" x14ac:dyDescent="0.25">
      <c r="A90" s="7">
        <v>449.245734159346</v>
      </c>
      <c r="B90" s="8">
        <v>268.09757721557497</v>
      </c>
      <c r="C90" s="8">
        <v>21</v>
      </c>
      <c r="D90" s="8">
        <v>40.322732787378797</v>
      </c>
      <c r="E90" s="8">
        <v>187</v>
      </c>
      <c r="F90" s="8">
        <v>0.60840944683742404</v>
      </c>
      <c r="G90" s="8">
        <v>6</v>
      </c>
      <c r="H90" s="8" t="s">
        <v>22</v>
      </c>
      <c r="I90" s="8" t="s">
        <v>28</v>
      </c>
      <c r="J90" s="8" t="s">
        <v>29</v>
      </c>
      <c r="K90" s="8" t="s">
        <v>35</v>
      </c>
      <c r="L90" s="8" t="s">
        <v>31</v>
      </c>
      <c r="M90" s="8" t="s">
        <v>33</v>
      </c>
      <c r="N90" s="8" t="s">
        <v>26</v>
      </c>
      <c r="O90" s="9">
        <v>3727.1236870369898</v>
      </c>
    </row>
    <row r="91" spans="1:15" x14ac:dyDescent="0.25">
      <c r="A91" s="10">
        <v>262.49671632287698</v>
      </c>
      <c r="B91" s="11">
        <v>206.21244681866</v>
      </c>
      <c r="C91" s="11">
        <v>22</v>
      </c>
      <c r="D91" s="11">
        <v>21.441894699736402</v>
      </c>
      <c r="E91" s="11">
        <v>94</v>
      </c>
      <c r="F91" s="11">
        <v>14.382473958813</v>
      </c>
      <c r="G91" s="11">
        <v>7</v>
      </c>
      <c r="H91" s="11" t="s">
        <v>15</v>
      </c>
      <c r="I91" s="11" t="s">
        <v>16</v>
      </c>
      <c r="J91" s="11" t="s">
        <v>32</v>
      </c>
      <c r="K91" s="11" t="s">
        <v>30</v>
      </c>
      <c r="L91" s="11" t="s">
        <v>25</v>
      </c>
      <c r="M91" s="11" t="s">
        <v>33</v>
      </c>
      <c r="N91" s="11" t="s">
        <v>21</v>
      </c>
      <c r="O91" s="12">
        <v>6552.2014412733897</v>
      </c>
    </row>
    <row r="92" spans="1:15" x14ac:dyDescent="0.25">
      <c r="A92" s="7">
        <v>103.817410672235</v>
      </c>
      <c r="B92" s="8">
        <v>86.066078352432697</v>
      </c>
      <c r="C92" s="8">
        <v>21</v>
      </c>
      <c r="D92" s="8">
        <v>17.098608224632098</v>
      </c>
      <c r="E92" s="8">
        <v>54</v>
      </c>
      <c r="F92" s="8">
        <v>15.411115968676601</v>
      </c>
      <c r="G92" s="8">
        <v>5</v>
      </c>
      <c r="H92" s="8" t="s">
        <v>15</v>
      </c>
      <c r="I92" s="8" t="s">
        <v>42</v>
      </c>
      <c r="J92" s="8" t="s">
        <v>34</v>
      </c>
      <c r="K92" s="8" t="s">
        <v>18</v>
      </c>
      <c r="L92" s="8" t="s">
        <v>25</v>
      </c>
      <c r="M92" s="8" t="s">
        <v>20</v>
      </c>
      <c r="N92" s="8" t="s">
        <v>21</v>
      </c>
      <c r="O92" s="9">
        <v>-3187.6735435949599</v>
      </c>
    </row>
    <row r="93" spans="1:15" x14ac:dyDescent="0.25">
      <c r="A93" s="10">
        <v>370.96015425034699</v>
      </c>
      <c r="B93" s="11">
        <v>304.77470591419802</v>
      </c>
      <c r="C93" s="11">
        <v>44</v>
      </c>
      <c r="D93" s="11">
        <v>17.8416596978991</v>
      </c>
      <c r="E93" s="11">
        <v>23</v>
      </c>
      <c r="F93" s="11">
        <v>7.20787753496794</v>
      </c>
      <c r="G93" s="11">
        <v>1</v>
      </c>
      <c r="H93" s="11" t="s">
        <v>37</v>
      </c>
      <c r="I93" s="11" t="s">
        <v>38</v>
      </c>
      <c r="J93" s="11" t="s">
        <v>34</v>
      </c>
      <c r="K93" s="11" t="s">
        <v>30</v>
      </c>
      <c r="L93" s="11" t="s">
        <v>25</v>
      </c>
      <c r="M93" s="11" t="s">
        <v>33</v>
      </c>
      <c r="N93" s="11" t="s">
        <v>41</v>
      </c>
      <c r="O93" s="12">
        <v>24841.682731215202</v>
      </c>
    </row>
    <row r="94" spans="1:15" x14ac:dyDescent="0.25">
      <c r="A94" s="7">
        <v>392.35327187760299</v>
      </c>
      <c r="B94" s="8">
        <v>282.886860850012</v>
      </c>
      <c r="C94" s="8">
        <v>30</v>
      </c>
      <c r="D94" s="8">
        <v>27.8999613036844</v>
      </c>
      <c r="E94" s="8">
        <v>151</v>
      </c>
      <c r="F94" s="8">
        <v>3.74092341370809</v>
      </c>
      <c r="G94" s="8">
        <v>6</v>
      </c>
      <c r="H94" s="8" t="s">
        <v>27</v>
      </c>
      <c r="I94" s="8" t="s">
        <v>42</v>
      </c>
      <c r="J94" s="8" t="s">
        <v>17</v>
      </c>
      <c r="K94" s="8" t="s">
        <v>18</v>
      </c>
      <c r="L94" s="8" t="s">
        <v>31</v>
      </c>
      <c r="M94" s="8" t="s">
        <v>20</v>
      </c>
      <c r="N94" s="8" t="s">
        <v>21</v>
      </c>
      <c r="O94" s="9">
        <v>11483.156834032399</v>
      </c>
    </row>
    <row r="95" spans="1:15" x14ac:dyDescent="0.25">
      <c r="A95" s="10">
        <v>302.57473890627301</v>
      </c>
      <c r="B95" s="11">
        <v>214.243477194268</v>
      </c>
      <c r="C95" s="11">
        <v>39</v>
      </c>
      <c r="D95" s="11">
        <v>29.1932043075699</v>
      </c>
      <c r="E95" s="11">
        <v>181</v>
      </c>
      <c r="F95" s="11">
        <v>17.586244985715201</v>
      </c>
      <c r="G95" s="11">
        <v>5</v>
      </c>
      <c r="H95" s="11" t="s">
        <v>37</v>
      </c>
      <c r="I95" s="11" t="s">
        <v>42</v>
      </c>
      <c r="J95" s="11" t="s">
        <v>39</v>
      </c>
      <c r="K95" s="11" t="s">
        <v>30</v>
      </c>
      <c r="L95" s="11" t="s">
        <v>19</v>
      </c>
      <c r="M95" s="11" t="s">
        <v>20</v>
      </c>
      <c r="N95" s="11" t="s">
        <v>26</v>
      </c>
      <c r="O95" s="12">
        <v>7874.2326946093899</v>
      </c>
    </row>
    <row r="96" spans="1:15" x14ac:dyDescent="0.25">
      <c r="A96" s="7">
        <v>396.93523097955199</v>
      </c>
      <c r="B96" s="8">
        <v>221.15261657605001</v>
      </c>
      <c r="C96" s="8">
        <v>20</v>
      </c>
      <c r="D96" s="8">
        <v>44.284961546423503</v>
      </c>
      <c r="E96" s="8">
        <v>25</v>
      </c>
      <c r="F96" s="8">
        <v>22.927670220724199</v>
      </c>
      <c r="G96" s="8">
        <v>6</v>
      </c>
      <c r="H96" s="8" t="s">
        <v>37</v>
      </c>
      <c r="I96" s="8" t="s">
        <v>16</v>
      </c>
      <c r="J96" s="8" t="s">
        <v>24</v>
      </c>
      <c r="K96" s="8" t="s">
        <v>35</v>
      </c>
      <c r="L96" s="8" t="s">
        <v>19</v>
      </c>
      <c r="M96" s="8" t="s">
        <v>33</v>
      </c>
      <c r="N96" s="8" t="s">
        <v>21</v>
      </c>
      <c r="O96" s="9">
        <v>3347.4698411795898</v>
      </c>
    </row>
    <row r="97" spans="1:15" x14ac:dyDescent="0.25">
      <c r="A97" s="10">
        <v>272.20801836397499</v>
      </c>
      <c r="B97" s="11">
        <v>220.52618484093699</v>
      </c>
      <c r="C97" s="11">
        <v>24</v>
      </c>
      <c r="D97" s="11">
        <v>18.986153983874502</v>
      </c>
      <c r="E97" s="11">
        <v>193</v>
      </c>
      <c r="F97" s="11">
        <v>29.794623107704801</v>
      </c>
      <c r="G97" s="11">
        <v>7</v>
      </c>
      <c r="H97" s="11" t="s">
        <v>22</v>
      </c>
      <c r="I97" s="11" t="s">
        <v>16</v>
      </c>
      <c r="J97" s="11" t="s">
        <v>29</v>
      </c>
      <c r="K97" s="11" t="s">
        <v>35</v>
      </c>
      <c r="L97" s="11" t="s">
        <v>40</v>
      </c>
      <c r="M97" s="11" t="s">
        <v>20</v>
      </c>
      <c r="N97" s="11" t="s">
        <v>21</v>
      </c>
      <c r="O97" s="12">
        <v>6256.6876101459102</v>
      </c>
    </row>
    <row r="98" spans="1:15" x14ac:dyDescent="0.25">
      <c r="A98" s="7">
        <v>285.22977322189701</v>
      </c>
      <c r="B98" s="8">
        <v>173.580501024993</v>
      </c>
      <c r="C98" s="8">
        <v>23</v>
      </c>
      <c r="D98" s="8">
        <v>39.143624782131397</v>
      </c>
      <c r="E98" s="8">
        <v>79</v>
      </c>
      <c r="F98" s="8">
        <v>22.7490785163155</v>
      </c>
      <c r="G98" s="8">
        <v>7</v>
      </c>
      <c r="H98" s="8" t="s">
        <v>15</v>
      </c>
      <c r="I98" s="8" t="s">
        <v>16</v>
      </c>
      <c r="J98" s="8" t="s">
        <v>34</v>
      </c>
      <c r="K98" s="8" t="s">
        <v>30</v>
      </c>
      <c r="L98" s="8" t="s">
        <v>25</v>
      </c>
      <c r="M98" s="8" t="s">
        <v>20</v>
      </c>
      <c r="N98" s="8" t="s">
        <v>36</v>
      </c>
      <c r="O98" s="9">
        <v>7645.9519516011396</v>
      </c>
    </row>
    <row r="99" spans="1:15" x14ac:dyDescent="0.25">
      <c r="A99" s="10">
        <v>242.39345826134701</v>
      </c>
      <c r="B99" s="11">
        <v>169.35501762644299</v>
      </c>
      <c r="C99" s="11">
        <v>7</v>
      </c>
      <c r="D99" s="11">
        <v>30.132183087282101</v>
      </c>
      <c r="E99" s="11">
        <v>165</v>
      </c>
      <c r="F99" s="11">
        <v>23.808972427667399</v>
      </c>
      <c r="G99" s="11">
        <v>2</v>
      </c>
      <c r="H99" s="11" t="s">
        <v>22</v>
      </c>
      <c r="I99" s="11" t="s">
        <v>23</v>
      </c>
      <c r="J99" s="11" t="s">
        <v>34</v>
      </c>
      <c r="K99" s="11" t="s">
        <v>18</v>
      </c>
      <c r="L99" s="11" t="s">
        <v>25</v>
      </c>
      <c r="M99" s="11" t="s">
        <v>20</v>
      </c>
      <c r="N99" s="11" t="s">
        <v>21</v>
      </c>
      <c r="O99" s="12">
        <v>-6947.5105506715499</v>
      </c>
    </row>
    <row r="100" spans="1:15" x14ac:dyDescent="0.25">
      <c r="A100" s="7">
        <v>61.438607034842804</v>
      </c>
      <c r="B100" s="8">
        <v>37.705465231645398</v>
      </c>
      <c r="C100" s="8">
        <v>9</v>
      </c>
      <c r="D100" s="8">
        <v>38.6290362828993</v>
      </c>
      <c r="E100" s="8">
        <v>64</v>
      </c>
      <c r="F100" s="8">
        <v>18.493826346863901</v>
      </c>
      <c r="G100" s="8">
        <v>3</v>
      </c>
      <c r="H100" s="8" t="s">
        <v>27</v>
      </c>
      <c r="I100" s="8" t="s">
        <v>28</v>
      </c>
      <c r="J100" s="8" t="s">
        <v>17</v>
      </c>
      <c r="K100" s="8" t="s">
        <v>18</v>
      </c>
      <c r="L100" s="8" t="s">
        <v>25</v>
      </c>
      <c r="M100" s="8" t="s">
        <v>20</v>
      </c>
      <c r="N100" s="8" t="s">
        <v>21</v>
      </c>
      <c r="O100" s="9">
        <v>7435.0057849205004</v>
      </c>
    </row>
    <row r="101" spans="1:15" x14ac:dyDescent="0.25">
      <c r="A101" s="10">
        <v>98.551142146987004</v>
      </c>
      <c r="B101" s="11">
        <v>54.551146283606002</v>
      </c>
      <c r="C101" s="11">
        <v>1</v>
      </c>
      <c r="D101" s="11">
        <v>44.646865480012202</v>
      </c>
      <c r="E101" s="11">
        <v>74</v>
      </c>
      <c r="F101" s="11">
        <v>29.577679769100499</v>
      </c>
      <c r="G101" s="11">
        <v>6</v>
      </c>
      <c r="H101" s="11" t="s">
        <v>37</v>
      </c>
      <c r="I101" s="11" t="s">
        <v>38</v>
      </c>
      <c r="J101" s="11" t="s">
        <v>24</v>
      </c>
      <c r="K101" s="11" t="s">
        <v>30</v>
      </c>
      <c r="L101" s="11" t="s">
        <v>40</v>
      </c>
      <c r="M101" s="11" t="s">
        <v>20</v>
      </c>
      <c r="N101" s="11" t="s">
        <v>41</v>
      </c>
      <c r="O101" s="12">
        <v>2423.9673187037101</v>
      </c>
    </row>
    <row r="102" spans="1:15" x14ac:dyDescent="0.25">
      <c r="A102" s="7">
        <v>64.143133559030403</v>
      </c>
      <c r="B102" s="8">
        <v>48.2242881534521</v>
      </c>
      <c r="C102" s="8">
        <v>26</v>
      </c>
      <c r="D102" s="8">
        <v>24.817692124330499</v>
      </c>
      <c r="E102" s="8">
        <v>178</v>
      </c>
      <c r="F102" s="8">
        <v>19.198691553437101</v>
      </c>
      <c r="G102" s="8">
        <v>3</v>
      </c>
      <c r="H102" s="8" t="s">
        <v>27</v>
      </c>
      <c r="I102" s="8" t="s">
        <v>16</v>
      </c>
      <c r="J102" s="8" t="s">
        <v>39</v>
      </c>
      <c r="K102" s="8" t="s">
        <v>35</v>
      </c>
      <c r="L102" s="8" t="s">
        <v>25</v>
      </c>
      <c r="M102" s="8" t="s">
        <v>20</v>
      </c>
      <c r="N102" s="8" t="s">
        <v>41</v>
      </c>
      <c r="O102" s="9">
        <v>8291.66284177733</v>
      </c>
    </row>
    <row r="103" spans="1:15" x14ac:dyDescent="0.25">
      <c r="A103" s="10">
        <v>336.384685068701</v>
      </c>
      <c r="B103" s="11">
        <v>175.50292830356801</v>
      </c>
      <c r="C103" s="11">
        <v>38</v>
      </c>
      <c r="D103" s="11">
        <v>47.826718607083798</v>
      </c>
      <c r="E103" s="11">
        <v>162</v>
      </c>
      <c r="F103" s="11">
        <v>25.807598591991098</v>
      </c>
      <c r="G103" s="11">
        <v>2</v>
      </c>
      <c r="H103" s="11" t="s">
        <v>15</v>
      </c>
      <c r="I103" s="11" t="s">
        <v>38</v>
      </c>
      <c r="J103" s="11" t="s">
        <v>39</v>
      </c>
      <c r="K103" s="11" t="s">
        <v>18</v>
      </c>
      <c r="L103" s="11" t="s">
        <v>19</v>
      </c>
      <c r="M103" s="11" t="s">
        <v>33</v>
      </c>
      <c r="N103" s="11" t="s">
        <v>36</v>
      </c>
      <c r="O103" s="12">
        <v>18037.264545375299</v>
      </c>
    </row>
    <row r="104" spans="1:15" x14ac:dyDescent="0.25">
      <c r="A104" s="7">
        <v>191.46019148434701</v>
      </c>
      <c r="B104" s="8">
        <v>153.06439969403101</v>
      </c>
      <c r="C104" s="8">
        <v>38</v>
      </c>
      <c r="D104" s="8">
        <v>20.054190634952</v>
      </c>
      <c r="E104" s="8">
        <v>42</v>
      </c>
      <c r="F104" s="8">
        <v>28.3735393872286</v>
      </c>
      <c r="G104" s="8">
        <v>4</v>
      </c>
      <c r="H104" s="8" t="s">
        <v>15</v>
      </c>
      <c r="I104" s="8" t="s">
        <v>38</v>
      </c>
      <c r="J104" s="8" t="s">
        <v>29</v>
      </c>
      <c r="K104" s="8" t="s">
        <v>30</v>
      </c>
      <c r="L104" s="8" t="s">
        <v>25</v>
      </c>
      <c r="M104" s="8" t="s">
        <v>20</v>
      </c>
      <c r="N104" s="8" t="s">
        <v>26</v>
      </c>
      <c r="O104" s="9">
        <v>4714.1025818425396</v>
      </c>
    </row>
    <row r="105" spans="1:15" x14ac:dyDescent="0.25">
      <c r="A105" s="10">
        <v>278.85681102411598</v>
      </c>
      <c r="B105" s="11">
        <v>174.852901892011</v>
      </c>
      <c r="C105" s="11">
        <v>44</v>
      </c>
      <c r="D105" s="11">
        <v>37.296528189555303</v>
      </c>
      <c r="E105" s="11">
        <v>28</v>
      </c>
      <c r="F105" s="11">
        <v>27.8957550150168</v>
      </c>
      <c r="G105" s="11">
        <v>5</v>
      </c>
      <c r="H105" s="11" t="s">
        <v>43</v>
      </c>
      <c r="I105" s="11" t="s">
        <v>38</v>
      </c>
      <c r="J105" s="11" t="s">
        <v>39</v>
      </c>
      <c r="K105" s="11" t="s">
        <v>18</v>
      </c>
      <c r="L105" s="11" t="s">
        <v>40</v>
      </c>
      <c r="M105" s="11" t="s">
        <v>33</v>
      </c>
      <c r="N105" s="11" t="s">
        <v>36</v>
      </c>
      <c r="O105" s="12">
        <v>13131.5096107598</v>
      </c>
    </row>
    <row r="106" spans="1:15" x14ac:dyDescent="0.25">
      <c r="A106" s="7">
        <v>458.404913266741</v>
      </c>
      <c r="B106" s="8">
        <v>229.22715420738601</v>
      </c>
      <c r="C106" s="8">
        <v>22</v>
      </c>
      <c r="D106" s="8">
        <v>49.994612279820501</v>
      </c>
      <c r="E106" s="8">
        <v>164</v>
      </c>
      <c r="F106" s="8">
        <v>11.4424603135006</v>
      </c>
      <c r="G106" s="8">
        <v>9</v>
      </c>
      <c r="H106" s="8" t="s">
        <v>27</v>
      </c>
      <c r="I106" s="8" t="s">
        <v>16</v>
      </c>
      <c r="J106" s="8" t="s">
        <v>39</v>
      </c>
      <c r="K106" s="8" t="s">
        <v>35</v>
      </c>
      <c r="L106" s="8" t="s">
        <v>31</v>
      </c>
      <c r="M106" s="8" t="s">
        <v>20</v>
      </c>
      <c r="N106" s="8" t="s">
        <v>21</v>
      </c>
      <c r="O106" s="9">
        <v>6052.0293390882198</v>
      </c>
    </row>
    <row r="107" spans="1:15" x14ac:dyDescent="0.25">
      <c r="A107" s="10">
        <v>162.18150311699301</v>
      </c>
      <c r="B107" s="11">
        <v>114.249028393852</v>
      </c>
      <c r="C107" s="11">
        <v>44</v>
      </c>
      <c r="D107" s="11">
        <v>29.554834430510802</v>
      </c>
      <c r="E107" s="11">
        <v>80</v>
      </c>
      <c r="F107" s="11">
        <v>2.3598617494277501</v>
      </c>
      <c r="G107" s="11">
        <v>3</v>
      </c>
      <c r="H107" s="11" t="s">
        <v>22</v>
      </c>
      <c r="I107" s="11" t="s">
        <v>16</v>
      </c>
      <c r="J107" s="11" t="s">
        <v>24</v>
      </c>
      <c r="K107" s="11" t="s">
        <v>18</v>
      </c>
      <c r="L107" s="11" t="s">
        <v>31</v>
      </c>
      <c r="M107" s="11" t="s">
        <v>33</v>
      </c>
      <c r="N107" s="11" t="s">
        <v>21</v>
      </c>
      <c r="O107" s="12">
        <v>4628.9990137654904</v>
      </c>
    </row>
    <row r="108" spans="1:15" x14ac:dyDescent="0.25">
      <c r="A108" s="7">
        <v>234.67231536603299</v>
      </c>
      <c r="B108" s="8">
        <v>121.734096024412</v>
      </c>
      <c r="C108" s="8">
        <v>10</v>
      </c>
      <c r="D108" s="8">
        <v>48.1259236588958</v>
      </c>
      <c r="E108" s="8">
        <v>185</v>
      </c>
      <c r="F108" s="8">
        <v>5.1562110761774003</v>
      </c>
      <c r="G108" s="8">
        <v>3</v>
      </c>
      <c r="H108" s="8" t="s">
        <v>27</v>
      </c>
      <c r="I108" s="8" t="s">
        <v>28</v>
      </c>
      <c r="J108" s="8" t="s">
        <v>24</v>
      </c>
      <c r="K108" s="8" t="s">
        <v>30</v>
      </c>
      <c r="L108" s="8" t="s">
        <v>19</v>
      </c>
      <c r="M108" s="8" t="s">
        <v>33</v>
      </c>
      <c r="N108" s="8" t="s">
        <v>26</v>
      </c>
      <c r="O108" s="9">
        <v>10087.6143197072</v>
      </c>
    </row>
    <row r="109" spans="1:15" x14ac:dyDescent="0.25">
      <c r="A109" s="10">
        <v>389.99801234437098</v>
      </c>
      <c r="B109" s="11">
        <v>238.081237620255</v>
      </c>
      <c r="C109" s="11">
        <v>6</v>
      </c>
      <c r="D109" s="11">
        <v>38.953217687163999</v>
      </c>
      <c r="E109" s="11">
        <v>53</v>
      </c>
      <c r="F109" s="11">
        <v>1.77669916189822</v>
      </c>
      <c r="G109" s="11">
        <v>6</v>
      </c>
      <c r="H109" s="11" t="s">
        <v>37</v>
      </c>
      <c r="I109" s="11" t="s">
        <v>16</v>
      </c>
      <c r="J109" s="11" t="s">
        <v>29</v>
      </c>
      <c r="K109" s="11" t="s">
        <v>18</v>
      </c>
      <c r="L109" s="11" t="s">
        <v>19</v>
      </c>
      <c r="M109" s="11" t="s">
        <v>33</v>
      </c>
      <c r="N109" s="11" t="s">
        <v>26</v>
      </c>
      <c r="O109" s="12">
        <v>-1397.1052239469</v>
      </c>
    </row>
    <row r="110" spans="1:15" x14ac:dyDescent="0.25">
      <c r="A110" s="7">
        <v>152.95917447123</v>
      </c>
      <c r="B110" s="8">
        <v>119.735003192333</v>
      </c>
      <c r="C110" s="8">
        <v>17</v>
      </c>
      <c r="D110" s="8">
        <v>21.720940501771299</v>
      </c>
      <c r="E110" s="8">
        <v>38</v>
      </c>
      <c r="F110" s="8">
        <v>3.1619080448741999</v>
      </c>
      <c r="G110" s="8">
        <v>5</v>
      </c>
      <c r="H110" s="8" t="s">
        <v>15</v>
      </c>
      <c r="I110" s="8" t="s">
        <v>16</v>
      </c>
      <c r="J110" s="8" t="s">
        <v>34</v>
      </c>
      <c r="K110" s="8" t="s">
        <v>18</v>
      </c>
      <c r="L110" s="8" t="s">
        <v>19</v>
      </c>
      <c r="M110" s="8" t="s">
        <v>20</v>
      </c>
      <c r="N110" s="8" t="s">
        <v>41</v>
      </c>
      <c r="O110" s="9">
        <v>3500.43043762657</v>
      </c>
    </row>
    <row r="111" spans="1:15" x14ac:dyDescent="0.25">
      <c r="A111" s="10">
        <v>84.640959422956797</v>
      </c>
      <c r="B111" s="11">
        <v>44.442923599453103</v>
      </c>
      <c r="C111" s="11">
        <v>38</v>
      </c>
      <c r="D111" s="11">
        <v>47.492415135125299</v>
      </c>
      <c r="E111" s="11">
        <v>41</v>
      </c>
      <c r="F111" s="11">
        <v>5.5395373768109204</v>
      </c>
      <c r="G111" s="11">
        <v>6</v>
      </c>
      <c r="H111" s="11" t="s">
        <v>15</v>
      </c>
      <c r="I111" s="11" t="s">
        <v>38</v>
      </c>
      <c r="J111" s="11" t="s">
        <v>17</v>
      </c>
      <c r="K111" s="11" t="s">
        <v>35</v>
      </c>
      <c r="L111" s="11" t="s">
        <v>31</v>
      </c>
      <c r="M111" s="11" t="s">
        <v>20</v>
      </c>
      <c r="N111" s="11" t="s">
        <v>21</v>
      </c>
      <c r="O111" s="12">
        <v>-1500.5982474658599</v>
      </c>
    </row>
    <row r="112" spans="1:15" x14ac:dyDescent="0.25">
      <c r="A112" s="7">
        <v>180.388153811195</v>
      </c>
      <c r="B112" s="8">
        <v>150.756765329106</v>
      </c>
      <c r="C112" s="8">
        <v>24</v>
      </c>
      <c r="D112" s="8">
        <v>16.4264603057599</v>
      </c>
      <c r="E112" s="8">
        <v>155</v>
      </c>
      <c r="F112" s="8">
        <v>10.232829497621999</v>
      </c>
      <c r="G112" s="8">
        <v>7</v>
      </c>
      <c r="H112" s="8" t="s">
        <v>27</v>
      </c>
      <c r="I112" s="8" t="s">
        <v>28</v>
      </c>
      <c r="J112" s="8" t="s">
        <v>29</v>
      </c>
      <c r="K112" s="8" t="s">
        <v>35</v>
      </c>
      <c r="L112" s="8" t="s">
        <v>25</v>
      </c>
      <c r="M112" s="8" t="s">
        <v>20</v>
      </c>
      <c r="N112" s="8" t="s">
        <v>21</v>
      </c>
      <c r="O112" s="9">
        <v>608.27766411630205</v>
      </c>
    </row>
    <row r="113" spans="1:15" x14ac:dyDescent="0.25">
      <c r="A113" s="10">
        <v>122.549579264301</v>
      </c>
      <c r="B113" s="11">
        <v>61.462041598003601</v>
      </c>
      <c r="C113" s="11">
        <v>10</v>
      </c>
      <c r="D113" s="11">
        <v>49.847203093656603</v>
      </c>
      <c r="E113" s="11">
        <v>28</v>
      </c>
      <c r="F113" s="11">
        <v>16.306189397252201</v>
      </c>
      <c r="G113" s="11">
        <v>3</v>
      </c>
      <c r="H113" s="11" t="s">
        <v>27</v>
      </c>
      <c r="I113" s="11" t="s">
        <v>42</v>
      </c>
      <c r="J113" s="11" t="s">
        <v>32</v>
      </c>
      <c r="K113" s="11" t="s">
        <v>35</v>
      </c>
      <c r="L113" s="11" t="s">
        <v>40</v>
      </c>
      <c r="M113" s="11" t="s">
        <v>20</v>
      </c>
      <c r="N113" s="11" t="s">
        <v>21</v>
      </c>
      <c r="O113" s="12">
        <v>-1499.9397992586801</v>
      </c>
    </row>
    <row r="114" spans="1:15" x14ac:dyDescent="0.25">
      <c r="A114" s="7">
        <v>468.363943554157</v>
      </c>
      <c r="B114" s="8">
        <v>280.423332074158</v>
      </c>
      <c r="C114" s="8">
        <v>8</v>
      </c>
      <c r="D114" s="8">
        <v>40.127045231923901</v>
      </c>
      <c r="E114" s="8">
        <v>170</v>
      </c>
      <c r="F114" s="8">
        <v>21.350461780652498</v>
      </c>
      <c r="G114" s="8">
        <v>5</v>
      </c>
      <c r="H114" s="8" t="s">
        <v>27</v>
      </c>
      <c r="I114" s="8" t="s">
        <v>16</v>
      </c>
      <c r="J114" s="8" t="s">
        <v>39</v>
      </c>
      <c r="K114" s="8" t="s">
        <v>35</v>
      </c>
      <c r="L114" s="8" t="s">
        <v>40</v>
      </c>
      <c r="M114" s="8" t="s">
        <v>20</v>
      </c>
      <c r="N114" s="8" t="s">
        <v>21</v>
      </c>
      <c r="O114" s="9">
        <v>10182.6577696814</v>
      </c>
    </row>
    <row r="115" spans="1:15" x14ac:dyDescent="0.25">
      <c r="A115" s="10">
        <v>413.65417080398697</v>
      </c>
      <c r="B115" s="11">
        <v>329.418306599152</v>
      </c>
      <c r="C115" s="11">
        <v>21</v>
      </c>
      <c r="D115" s="11">
        <v>20.3638377539171</v>
      </c>
      <c r="E115" s="11">
        <v>130</v>
      </c>
      <c r="F115" s="11">
        <v>6.3278200831953502</v>
      </c>
      <c r="G115" s="11">
        <v>8</v>
      </c>
      <c r="H115" s="11" t="s">
        <v>37</v>
      </c>
      <c r="I115" s="11" t="s">
        <v>16</v>
      </c>
      <c r="J115" s="11" t="s">
        <v>17</v>
      </c>
      <c r="K115" s="11" t="s">
        <v>30</v>
      </c>
      <c r="L115" s="11" t="s">
        <v>25</v>
      </c>
      <c r="M115" s="11" t="s">
        <v>20</v>
      </c>
      <c r="N115" s="11" t="s">
        <v>21</v>
      </c>
      <c r="O115" s="12">
        <v>10705.898133295201</v>
      </c>
    </row>
    <row r="116" spans="1:15" x14ac:dyDescent="0.25">
      <c r="A116" s="7">
        <v>335.03169042969</v>
      </c>
      <c r="B116" s="8">
        <v>209.90005437334901</v>
      </c>
      <c r="C116" s="8">
        <v>6</v>
      </c>
      <c r="D116" s="8">
        <v>37.349194010827702</v>
      </c>
      <c r="E116" s="8">
        <v>137</v>
      </c>
      <c r="F116" s="8">
        <v>20.1756721271441</v>
      </c>
      <c r="G116" s="8">
        <v>4</v>
      </c>
      <c r="H116" s="8" t="s">
        <v>37</v>
      </c>
      <c r="I116" s="8" t="s">
        <v>42</v>
      </c>
      <c r="J116" s="8" t="s">
        <v>34</v>
      </c>
      <c r="K116" s="8" t="s">
        <v>18</v>
      </c>
      <c r="L116" s="8" t="s">
        <v>31</v>
      </c>
      <c r="M116" s="8" t="s">
        <v>33</v>
      </c>
      <c r="N116" s="8" t="s">
        <v>21</v>
      </c>
      <c r="O116" s="9">
        <v>5813.9148838220899</v>
      </c>
    </row>
    <row r="117" spans="1:15" x14ac:dyDescent="0.25">
      <c r="A117" s="10">
        <v>442.15726558447199</v>
      </c>
      <c r="B117" s="11">
        <v>239.09961666869199</v>
      </c>
      <c r="C117" s="11">
        <v>21</v>
      </c>
      <c r="D117" s="11">
        <v>45.924304477359399</v>
      </c>
      <c r="E117" s="11">
        <v>186</v>
      </c>
      <c r="F117" s="11">
        <v>21.127772235072499</v>
      </c>
      <c r="G117" s="11">
        <v>2</v>
      </c>
      <c r="H117" s="11" t="s">
        <v>22</v>
      </c>
      <c r="I117" s="11" t="s">
        <v>38</v>
      </c>
      <c r="J117" s="11" t="s">
        <v>34</v>
      </c>
      <c r="K117" s="11" t="s">
        <v>18</v>
      </c>
      <c r="L117" s="11" t="s">
        <v>31</v>
      </c>
      <c r="M117" s="11" t="s">
        <v>20</v>
      </c>
      <c r="N117" s="11" t="s">
        <v>21</v>
      </c>
      <c r="O117" s="12">
        <v>-1710.58899179076</v>
      </c>
    </row>
    <row r="118" spans="1:15" x14ac:dyDescent="0.25">
      <c r="A118" s="7">
        <v>411.65243460460101</v>
      </c>
      <c r="B118" s="8">
        <v>265.14268518284098</v>
      </c>
      <c r="C118" s="8">
        <v>39</v>
      </c>
      <c r="D118" s="8">
        <v>35.590643247982896</v>
      </c>
      <c r="E118" s="8">
        <v>141</v>
      </c>
      <c r="F118" s="8">
        <v>16.758670105985601</v>
      </c>
      <c r="G118" s="8">
        <v>4</v>
      </c>
      <c r="H118" s="8" t="s">
        <v>27</v>
      </c>
      <c r="I118" s="8" t="s">
        <v>28</v>
      </c>
      <c r="J118" s="8" t="s">
        <v>24</v>
      </c>
      <c r="K118" s="8" t="s">
        <v>18</v>
      </c>
      <c r="L118" s="8" t="s">
        <v>40</v>
      </c>
      <c r="M118" s="8" t="s">
        <v>20</v>
      </c>
      <c r="N118" s="8" t="s">
        <v>21</v>
      </c>
      <c r="O118" s="9">
        <v>13537.1756669307</v>
      </c>
    </row>
    <row r="119" spans="1:15" x14ac:dyDescent="0.25">
      <c r="A119" s="10">
        <v>133.95652649871599</v>
      </c>
      <c r="B119" s="11">
        <v>81.466641422415506</v>
      </c>
      <c r="C119" s="11">
        <v>24</v>
      </c>
      <c r="D119" s="11">
        <v>39.184268544618902</v>
      </c>
      <c r="E119" s="11">
        <v>174</v>
      </c>
      <c r="F119" s="11">
        <v>27.108536093961298</v>
      </c>
      <c r="G119" s="11">
        <v>2</v>
      </c>
      <c r="H119" s="11" t="s">
        <v>22</v>
      </c>
      <c r="I119" s="11" t="s">
        <v>38</v>
      </c>
      <c r="J119" s="11" t="s">
        <v>32</v>
      </c>
      <c r="K119" s="11" t="s">
        <v>18</v>
      </c>
      <c r="L119" s="11" t="s">
        <v>19</v>
      </c>
      <c r="M119" s="11" t="s">
        <v>20</v>
      </c>
      <c r="N119" s="11" t="s">
        <v>41</v>
      </c>
      <c r="O119" s="12">
        <v>430.955655587129</v>
      </c>
    </row>
    <row r="120" spans="1:15" x14ac:dyDescent="0.25">
      <c r="A120" s="7">
        <v>451.65154932049001</v>
      </c>
      <c r="B120" s="8">
        <v>378.07062915689698</v>
      </c>
      <c r="C120" s="8">
        <v>33</v>
      </c>
      <c r="D120" s="8">
        <v>16.291523913577802</v>
      </c>
      <c r="E120" s="8">
        <v>41</v>
      </c>
      <c r="F120" s="8">
        <v>3.3298444176543098</v>
      </c>
      <c r="G120" s="8">
        <v>3</v>
      </c>
      <c r="H120" s="8" t="s">
        <v>43</v>
      </c>
      <c r="I120" s="8" t="s">
        <v>23</v>
      </c>
      <c r="J120" s="8" t="s">
        <v>34</v>
      </c>
      <c r="K120" s="8" t="s">
        <v>30</v>
      </c>
      <c r="L120" s="8" t="s">
        <v>19</v>
      </c>
      <c r="M120" s="8" t="s">
        <v>33</v>
      </c>
      <c r="N120" s="8" t="s">
        <v>36</v>
      </c>
      <c r="O120" s="9">
        <v>16869.819748361999</v>
      </c>
    </row>
    <row r="121" spans="1:15" x14ac:dyDescent="0.25">
      <c r="A121" s="10">
        <v>292.70400886204197</v>
      </c>
      <c r="B121" s="11">
        <v>183.03928108931899</v>
      </c>
      <c r="C121" s="11">
        <v>18</v>
      </c>
      <c r="D121" s="11">
        <v>37.466083296594199</v>
      </c>
      <c r="E121" s="11">
        <v>93</v>
      </c>
      <c r="F121" s="11">
        <v>5.3136437280725799</v>
      </c>
      <c r="G121" s="11">
        <v>4</v>
      </c>
      <c r="H121" s="11" t="s">
        <v>37</v>
      </c>
      <c r="I121" s="11" t="s">
        <v>16</v>
      </c>
      <c r="J121" s="11" t="s">
        <v>32</v>
      </c>
      <c r="K121" s="11" t="s">
        <v>35</v>
      </c>
      <c r="L121" s="11" t="s">
        <v>40</v>
      </c>
      <c r="M121" s="11" t="s">
        <v>33</v>
      </c>
      <c r="N121" s="11" t="s">
        <v>21</v>
      </c>
      <c r="O121" s="12">
        <v>17021.343034670899</v>
      </c>
    </row>
    <row r="122" spans="1:15" x14ac:dyDescent="0.25">
      <c r="A122" s="7">
        <v>413.34806982382798</v>
      </c>
      <c r="B122" s="8">
        <v>337.115520683895</v>
      </c>
      <c r="C122" s="8">
        <v>28</v>
      </c>
      <c r="D122" s="8">
        <v>18.442701128959701</v>
      </c>
      <c r="E122" s="8">
        <v>159</v>
      </c>
      <c r="F122" s="8">
        <v>12.8599447316845</v>
      </c>
      <c r="G122" s="8">
        <v>4</v>
      </c>
      <c r="H122" s="8" t="s">
        <v>15</v>
      </c>
      <c r="I122" s="8" t="s">
        <v>23</v>
      </c>
      <c r="J122" s="8" t="s">
        <v>39</v>
      </c>
      <c r="K122" s="8" t="s">
        <v>18</v>
      </c>
      <c r="L122" s="8" t="s">
        <v>40</v>
      </c>
      <c r="M122" s="8" t="s">
        <v>33</v>
      </c>
      <c r="N122" s="8" t="s">
        <v>41</v>
      </c>
      <c r="O122" s="9">
        <v>-1867.4204032412399</v>
      </c>
    </row>
    <row r="123" spans="1:15" x14ac:dyDescent="0.25">
      <c r="A123" s="10">
        <v>453.24108496557102</v>
      </c>
      <c r="B123" s="11">
        <v>388.31378190862102</v>
      </c>
      <c r="C123" s="11">
        <v>32</v>
      </c>
      <c r="D123" s="11">
        <v>14.3251142075706</v>
      </c>
      <c r="E123" s="11">
        <v>31</v>
      </c>
      <c r="F123" s="11">
        <v>3.8013820570271601</v>
      </c>
      <c r="G123" s="11">
        <v>9</v>
      </c>
      <c r="H123" s="11" t="s">
        <v>43</v>
      </c>
      <c r="I123" s="11" t="s">
        <v>16</v>
      </c>
      <c r="J123" s="11" t="s">
        <v>24</v>
      </c>
      <c r="K123" s="11" t="s">
        <v>18</v>
      </c>
      <c r="L123" s="11" t="s">
        <v>25</v>
      </c>
      <c r="M123" s="11" t="s">
        <v>33</v>
      </c>
      <c r="N123" s="11" t="s">
        <v>21</v>
      </c>
      <c r="O123" s="12">
        <v>15949.618820952201</v>
      </c>
    </row>
    <row r="124" spans="1:15" x14ac:dyDescent="0.25">
      <c r="A124" s="7">
        <v>193.10156373733801</v>
      </c>
      <c r="B124" s="8">
        <v>130.059110707359</v>
      </c>
      <c r="C124" s="8">
        <v>12</v>
      </c>
      <c r="D124" s="8">
        <v>32.647303216938802</v>
      </c>
      <c r="E124" s="8">
        <v>169</v>
      </c>
      <c r="F124" s="8">
        <v>16.9888843117226</v>
      </c>
      <c r="G124" s="8">
        <v>6</v>
      </c>
      <c r="H124" s="8" t="s">
        <v>15</v>
      </c>
      <c r="I124" s="8" t="s">
        <v>23</v>
      </c>
      <c r="J124" s="8" t="s">
        <v>17</v>
      </c>
      <c r="K124" s="8" t="s">
        <v>35</v>
      </c>
      <c r="L124" s="8" t="s">
        <v>25</v>
      </c>
      <c r="M124" s="8" t="s">
        <v>20</v>
      </c>
      <c r="N124" s="8" t="s">
        <v>26</v>
      </c>
      <c r="O124" s="9">
        <v>12947.477195244201</v>
      </c>
    </row>
    <row r="125" spans="1:15" x14ac:dyDescent="0.25">
      <c r="A125" s="10">
        <v>99.523366037454494</v>
      </c>
      <c r="B125" s="11">
        <v>85.985924850364299</v>
      </c>
      <c r="C125" s="11">
        <v>48</v>
      </c>
      <c r="D125" s="11">
        <v>13.602274245824299</v>
      </c>
      <c r="E125" s="11">
        <v>159</v>
      </c>
      <c r="F125" s="11">
        <v>11.9520139982827</v>
      </c>
      <c r="G125" s="11">
        <v>9</v>
      </c>
      <c r="H125" s="11" t="s">
        <v>43</v>
      </c>
      <c r="I125" s="11" t="s">
        <v>42</v>
      </c>
      <c r="J125" s="11" t="s">
        <v>24</v>
      </c>
      <c r="K125" s="11" t="s">
        <v>35</v>
      </c>
      <c r="L125" s="11" t="s">
        <v>25</v>
      </c>
      <c r="M125" s="11" t="s">
        <v>20</v>
      </c>
      <c r="N125" s="11" t="s">
        <v>21</v>
      </c>
      <c r="O125" s="12">
        <v>1657.2200967081701</v>
      </c>
    </row>
    <row r="126" spans="1:15" x14ac:dyDescent="0.25">
      <c r="A126" s="7">
        <v>152.57082314387301</v>
      </c>
      <c r="B126" s="8">
        <v>99.312502004020402</v>
      </c>
      <c r="C126" s="8">
        <v>42</v>
      </c>
      <c r="D126" s="8">
        <v>34.907277841472201</v>
      </c>
      <c r="E126" s="8">
        <v>25</v>
      </c>
      <c r="F126" s="8">
        <v>8.5378738360775497</v>
      </c>
      <c r="G126" s="8">
        <v>4</v>
      </c>
      <c r="H126" s="8" t="s">
        <v>22</v>
      </c>
      <c r="I126" s="8" t="s">
        <v>16</v>
      </c>
      <c r="J126" s="8" t="s">
        <v>39</v>
      </c>
      <c r="K126" s="8" t="s">
        <v>18</v>
      </c>
      <c r="L126" s="8" t="s">
        <v>25</v>
      </c>
      <c r="M126" s="8" t="s">
        <v>33</v>
      </c>
      <c r="N126" s="8" t="s">
        <v>36</v>
      </c>
      <c r="O126" s="9">
        <v>6610.0650567071998</v>
      </c>
    </row>
    <row r="127" spans="1:15" x14ac:dyDescent="0.25">
      <c r="A127" s="10">
        <v>242.19850488181501</v>
      </c>
      <c r="B127" s="11">
        <v>214.498592866</v>
      </c>
      <c r="C127" s="11">
        <v>27</v>
      </c>
      <c r="D127" s="11">
        <v>11.4368633403956</v>
      </c>
      <c r="E127" s="11">
        <v>114</v>
      </c>
      <c r="F127" s="11">
        <v>5.0996943905291099</v>
      </c>
      <c r="G127" s="11">
        <v>9</v>
      </c>
      <c r="H127" s="11" t="s">
        <v>22</v>
      </c>
      <c r="I127" s="11" t="s">
        <v>16</v>
      </c>
      <c r="J127" s="11" t="s">
        <v>34</v>
      </c>
      <c r="K127" s="11" t="s">
        <v>35</v>
      </c>
      <c r="L127" s="11" t="s">
        <v>25</v>
      </c>
      <c r="M127" s="11" t="s">
        <v>33</v>
      </c>
      <c r="N127" s="11" t="s">
        <v>41</v>
      </c>
      <c r="O127" s="12">
        <v>9588.7219174370402</v>
      </c>
    </row>
    <row r="128" spans="1:15" x14ac:dyDescent="0.25">
      <c r="A128" s="7">
        <v>418.106644665121</v>
      </c>
      <c r="B128" s="8">
        <v>223.986339733813</v>
      </c>
      <c r="C128" s="8">
        <v>10</v>
      </c>
      <c r="D128" s="8">
        <v>46.428419018977003</v>
      </c>
      <c r="E128" s="8">
        <v>128</v>
      </c>
      <c r="F128" s="8">
        <v>10.0601471504463</v>
      </c>
      <c r="G128" s="8">
        <v>9</v>
      </c>
      <c r="H128" s="8" t="s">
        <v>37</v>
      </c>
      <c r="I128" s="8" t="s">
        <v>23</v>
      </c>
      <c r="J128" s="8" t="s">
        <v>32</v>
      </c>
      <c r="K128" s="8" t="s">
        <v>18</v>
      </c>
      <c r="L128" s="8" t="s">
        <v>25</v>
      </c>
      <c r="M128" s="8" t="s">
        <v>20</v>
      </c>
      <c r="N128" s="8" t="s">
        <v>26</v>
      </c>
      <c r="O128" s="9">
        <v>-7019.0086864717096</v>
      </c>
    </row>
    <row r="129" spans="1:15" x14ac:dyDescent="0.25">
      <c r="A129" s="10">
        <v>437.32876246535398</v>
      </c>
      <c r="B129" s="11">
        <v>338.845695476564</v>
      </c>
      <c r="C129" s="11">
        <v>46</v>
      </c>
      <c r="D129" s="11">
        <v>22.519229339870201</v>
      </c>
      <c r="E129" s="11">
        <v>55</v>
      </c>
      <c r="F129" s="11">
        <v>18.238780524970199</v>
      </c>
      <c r="G129" s="11">
        <v>6</v>
      </c>
      <c r="H129" s="11" t="s">
        <v>15</v>
      </c>
      <c r="I129" s="11" t="s">
        <v>28</v>
      </c>
      <c r="J129" s="11" t="s">
        <v>39</v>
      </c>
      <c r="K129" s="11" t="s">
        <v>18</v>
      </c>
      <c r="L129" s="11" t="s">
        <v>19</v>
      </c>
      <c r="M129" s="11" t="s">
        <v>33</v>
      </c>
      <c r="N129" s="11" t="s">
        <v>26</v>
      </c>
      <c r="O129" s="12">
        <v>17778.926803796901</v>
      </c>
    </row>
    <row r="130" spans="1:15" x14ac:dyDescent="0.25">
      <c r="A130" s="7">
        <v>53.1284587390358</v>
      </c>
      <c r="B130" s="8">
        <v>37.058460918786899</v>
      </c>
      <c r="C130" s="8">
        <v>42</v>
      </c>
      <c r="D130" s="8">
        <v>30.247438381722802</v>
      </c>
      <c r="E130" s="8">
        <v>121</v>
      </c>
      <c r="F130" s="8">
        <v>17.2735563266823</v>
      </c>
      <c r="G130" s="8">
        <v>5</v>
      </c>
      <c r="H130" s="8" t="s">
        <v>43</v>
      </c>
      <c r="I130" s="8" t="s">
        <v>23</v>
      </c>
      <c r="J130" s="8" t="s">
        <v>34</v>
      </c>
      <c r="K130" s="8" t="s">
        <v>18</v>
      </c>
      <c r="L130" s="8" t="s">
        <v>40</v>
      </c>
      <c r="M130" s="8" t="s">
        <v>33</v>
      </c>
      <c r="N130" s="8" t="s">
        <v>21</v>
      </c>
      <c r="O130" s="9">
        <v>-2124.3697029991199</v>
      </c>
    </row>
    <row r="131" spans="1:15" x14ac:dyDescent="0.25">
      <c r="A131" s="10">
        <v>279.83628615990398</v>
      </c>
      <c r="B131" s="11">
        <v>183.309423901164</v>
      </c>
      <c r="C131" s="11">
        <v>32</v>
      </c>
      <c r="D131" s="11">
        <v>34.4940477817741</v>
      </c>
      <c r="E131" s="11">
        <v>105</v>
      </c>
      <c r="F131" s="11">
        <v>4.9087200063070098</v>
      </c>
      <c r="G131" s="11">
        <v>3</v>
      </c>
      <c r="H131" s="11" t="s">
        <v>27</v>
      </c>
      <c r="I131" s="11" t="s">
        <v>16</v>
      </c>
      <c r="J131" s="11" t="s">
        <v>29</v>
      </c>
      <c r="K131" s="11" t="s">
        <v>18</v>
      </c>
      <c r="L131" s="11" t="s">
        <v>31</v>
      </c>
      <c r="M131" s="11" t="s">
        <v>33</v>
      </c>
      <c r="N131" s="11" t="s">
        <v>36</v>
      </c>
      <c r="O131" s="12">
        <v>18754.040957614401</v>
      </c>
    </row>
    <row r="132" spans="1:15" x14ac:dyDescent="0.25">
      <c r="A132" s="7">
        <v>237.83495141694999</v>
      </c>
      <c r="B132" s="8">
        <v>179.10987528571499</v>
      </c>
      <c r="C132" s="8">
        <v>42</v>
      </c>
      <c r="D132" s="8">
        <v>24.691524850055899</v>
      </c>
      <c r="E132" s="8">
        <v>129</v>
      </c>
      <c r="F132" s="8">
        <v>3.7475943222189998</v>
      </c>
      <c r="G132" s="8">
        <v>5</v>
      </c>
      <c r="H132" s="8" t="s">
        <v>27</v>
      </c>
      <c r="I132" s="8" t="s">
        <v>16</v>
      </c>
      <c r="J132" s="8" t="s">
        <v>32</v>
      </c>
      <c r="K132" s="8" t="s">
        <v>18</v>
      </c>
      <c r="L132" s="8" t="s">
        <v>25</v>
      </c>
      <c r="M132" s="8" t="s">
        <v>33</v>
      </c>
      <c r="N132" s="8" t="s">
        <v>36</v>
      </c>
      <c r="O132" s="9">
        <v>8577.8621811374796</v>
      </c>
    </row>
    <row r="133" spans="1:15" x14ac:dyDescent="0.25">
      <c r="A133" s="10">
        <v>149.94851471182801</v>
      </c>
      <c r="B133" s="11">
        <v>117.19118753989601</v>
      </c>
      <c r="C133" s="11">
        <v>26</v>
      </c>
      <c r="D133" s="11">
        <v>21.845716334626701</v>
      </c>
      <c r="E133" s="11">
        <v>80</v>
      </c>
      <c r="F133" s="11">
        <v>0.80030287826617497</v>
      </c>
      <c r="G133" s="11">
        <v>3</v>
      </c>
      <c r="H133" s="11" t="s">
        <v>37</v>
      </c>
      <c r="I133" s="11" t="s">
        <v>28</v>
      </c>
      <c r="J133" s="11" t="s">
        <v>39</v>
      </c>
      <c r="K133" s="11" t="s">
        <v>18</v>
      </c>
      <c r="L133" s="11" t="s">
        <v>19</v>
      </c>
      <c r="M133" s="11" t="s">
        <v>20</v>
      </c>
      <c r="N133" s="11" t="s">
        <v>21</v>
      </c>
      <c r="O133" s="12">
        <v>315.759099904008</v>
      </c>
    </row>
    <row r="134" spans="1:15" x14ac:dyDescent="0.25">
      <c r="A134" s="7">
        <v>103.93941530015699</v>
      </c>
      <c r="B134" s="8">
        <v>52.151113928578603</v>
      </c>
      <c r="C134" s="8">
        <v>25</v>
      </c>
      <c r="D134" s="8">
        <v>49.825469213987603</v>
      </c>
      <c r="E134" s="8">
        <v>157</v>
      </c>
      <c r="F134" s="8">
        <v>0.37276781381796797</v>
      </c>
      <c r="G134" s="8">
        <v>5</v>
      </c>
      <c r="H134" s="8" t="s">
        <v>15</v>
      </c>
      <c r="I134" s="8" t="s">
        <v>38</v>
      </c>
      <c r="J134" s="8" t="s">
        <v>17</v>
      </c>
      <c r="K134" s="8" t="s">
        <v>35</v>
      </c>
      <c r="L134" s="8" t="s">
        <v>40</v>
      </c>
      <c r="M134" s="8" t="s">
        <v>33</v>
      </c>
      <c r="N134" s="8" t="s">
        <v>21</v>
      </c>
      <c r="O134" s="9">
        <v>6821.9571705169601</v>
      </c>
    </row>
    <row r="135" spans="1:15" x14ac:dyDescent="0.25">
      <c r="A135" s="10">
        <v>201.926827131632</v>
      </c>
      <c r="B135" s="11">
        <v>114.448336562035</v>
      </c>
      <c r="C135" s="11">
        <v>11</v>
      </c>
      <c r="D135" s="11">
        <v>43.321876450112001</v>
      </c>
      <c r="E135" s="11">
        <v>119</v>
      </c>
      <c r="F135" s="11">
        <v>26.394313071590499</v>
      </c>
      <c r="G135" s="11">
        <v>5</v>
      </c>
      <c r="H135" s="11" t="s">
        <v>27</v>
      </c>
      <c r="I135" s="11" t="s">
        <v>28</v>
      </c>
      <c r="J135" s="11" t="s">
        <v>17</v>
      </c>
      <c r="K135" s="11" t="s">
        <v>30</v>
      </c>
      <c r="L135" s="11" t="s">
        <v>40</v>
      </c>
      <c r="M135" s="11" t="s">
        <v>20</v>
      </c>
      <c r="N135" s="11" t="s">
        <v>41</v>
      </c>
      <c r="O135" s="12">
        <v>4074.98948724211</v>
      </c>
    </row>
    <row r="136" spans="1:15" x14ac:dyDescent="0.25">
      <c r="A136" s="7">
        <v>474.309366760633</v>
      </c>
      <c r="B136" s="8">
        <v>372.43645167932999</v>
      </c>
      <c r="C136" s="8">
        <v>23</v>
      </c>
      <c r="D136" s="8">
        <v>21.478157974627202</v>
      </c>
      <c r="E136" s="8">
        <v>198</v>
      </c>
      <c r="F136" s="8">
        <v>1.3526656801616901</v>
      </c>
      <c r="G136" s="8">
        <v>2</v>
      </c>
      <c r="H136" s="8" t="s">
        <v>37</v>
      </c>
      <c r="I136" s="8" t="s">
        <v>38</v>
      </c>
      <c r="J136" s="8" t="s">
        <v>34</v>
      </c>
      <c r="K136" s="8" t="s">
        <v>30</v>
      </c>
      <c r="L136" s="8" t="s">
        <v>40</v>
      </c>
      <c r="M136" s="8" t="s">
        <v>33</v>
      </c>
      <c r="N136" s="8" t="s">
        <v>41</v>
      </c>
      <c r="O136" s="9">
        <v>15241.224601831</v>
      </c>
    </row>
    <row r="137" spans="1:15" x14ac:dyDescent="0.25">
      <c r="A137" s="10">
        <v>195.441319409339</v>
      </c>
      <c r="B137" s="11">
        <v>149.81635749061499</v>
      </c>
      <c r="C137" s="11">
        <v>34</v>
      </c>
      <c r="D137" s="11">
        <v>23.3445834568717</v>
      </c>
      <c r="E137" s="11">
        <v>51</v>
      </c>
      <c r="F137" s="11">
        <v>21.9366332961973</v>
      </c>
      <c r="G137" s="11">
        <v>9</v>
      </c>
      <c r="H137" s="11" t="s">
        <v>37</v>
      </c>
      <c r="I137" s="11" t="s">
        <v>16</v>
      </c>
      <c r="J137" s="11" t="s">
        <v>34</v>
      </c>
      <c r="K137" s="11" t="s">
        <v>18</v>
      </c>
      <c r="L137" s="11" t="s">
        <v>25</v>
      </c>
      <c r="M137" s="11" t="s">
        <v>33</v>
      </c>
      <c r="N137" s="11" t="s">
        <v>21</v>
      </c>
      <c r="O137" s="12">
        <v>14739.433713152501</v>
      </c>
    </row>
    <row r="138" spans="1:15" x14ac:dyDescent="0.25">
      <c r="A138" s="7">
        <v>283.45577978451399</v>
      </c>
      <c r="B138" s="8">
        <v>251.26058944231099</v>
      </c>
      <c r="C138" s="8">
        <v>40</v>
      </c>
      <c r="D138" s="8">
        <v>11.358099794852899</v>
      </c>
      <c r="E138" s="8">
        <v>90</v>
      </c>
      <c r="F138" s="8">
        <v>26.159552887348699</v>
      </c>
      <c r="G138" s="8">
        <v>7</v>
      </c>
      <c r="H138" s="8" t="s">
        <v>15</v>
      </c>
      <c r="I138" s="8" t="s">
        <v>42</v>
      </c>
      <c r="J138" s="8" t="s">
        <v>17</v>
      </c>
      <c r="K138" s="8" t="s">
        <v>35</v>
      </c>
      <c r="L138" s="8" t="s">
        <v>25</v>
      </c>
      <c r="M138" s="8" t="s">
        <v>20</v>
      </c>
      <c r="N138" s="8" t="s">
        <v>21</v>
      </c>
      <c r="O138" s="9">
        <v>5446.1639491864898</v>
      </c>
    </row>
    <row r="139" spans="1:15" x14ac:dyDescent="0.25">
      <c r="A139" s="10">
        <v>366.35853150282998</v>
      </c>
      <c r="B139" s="11">
        <v>294.70434065318898</v>
      </c>
      <c r="C139" s="11">
        <v>23</v>
      </c>
      <c r="D139" s="11">
        <v>19.558488389968598</v>
      </c>
      <c r="E139" s="11">
        <v>136</v>
      </c>
      <c r="F139" s="11">
        <v>2.9417354568737202</v>
      </c>
      <c r="G139" s="11">
        <v>6</v>
      </c>
      <c r="H139" s="11" t="s">
        <v>27</v>
      </c>
      <c r="I139" s="11" t="s">
        <v>42</v>
      </c>
      <c r="J139" s="11" t="s">
        <v>29</v>
      </c>
      <c r="K139" s="11" t="s">
        <v>18</v>
      </c>
      <c r="L139" s="11" t="s">
        <v>31</v>
      </c>
      <c r="M139" s="11" t="s">
        <v>20</v>
      </c>
      <c r="N139" s="11" t="s">
        <v>26</v>
      </c>
      <c r="O139" s="12">
        <v>16773.547519872998</v>
      </c>
    </row>
    <row r="140" spans="1:15" x14ac:dyDescent="0.25">
      <c r="A140" s="7">
        <v>213.633321070682</v>
      </c>
      <c r="B140" s="8">
        <v>188.063352989745</v>
      </c>
      <c r="C140" s="8">
        <v>29</v>
      </c>
      <c r="D140" s="8">
        <v>11.969091690746399</v>
      </c>
      <c r="E140" s="8">
        <v>21</v>
      </c>
      <c r="F140" s="8">
        <v>13.0890427149905</v>
      </c>
      <c r="G140" s="8">
        <v>5</v>
      </c>
      <c r="H140" s="8" t="s">
        <v>27</v>
      </c>
      <c r="I140" s="8" t="s">
        <v>23</v>
      </c>
      <c r="J140" s="8" t="s">
        <v>24</v>
      </c>
      <c r="K140" s="8" t="s">
        <v>35</v>
      </c>
      <c r="L140" s="8" t="s">
        <v>25</v>
      </c>
      <c r="M140" s="8" t="s">
        <v>33</v>
      </c>
      <c r="N140" s="8" t="s">
        <v>36</v>
      </c>
      <c r="O140" s="9">
        <v>14771.6923480436</v>
      </c>
    </row>
    <row r="141" spans="1:15" x14ac:dyDescent="0.25">
      <c r="A141" s="10">
        <v>487.30193722443198</v>
      </c>
      <c r="B141" s="11">
        <v>380.59070756283</v>
      </c>
      <c r="C141" s="11">
        <v>31</v>
      </c>
      <c r="D141" s="11">
        <v>21.8983799386077</v>
      </c>
      <c r="E141" s="11">
        <v>33</v>
      </c>
      <c r="F141" s="11">
        <v>28.869089495228199</v>
      </c>
      <c r="G141" s="11">
        <v>4</v>
      </c>
      <c r="H141" s="11" t="s">
        <v>27</v>
      </c>
      <c r="I141" s="11" t="s">
        <v>28</v>
      </c>
      <c r="J141" s="11" t="s">
        <v>17</v>
      </c>
      <c r="K141" s="11" t="s">
        <v>18</v>
      </c>
      <c r="L141" s="11" t="s">
        <v>40</v>
      </c>
      <c r="M141" s="11" t="s">
        <v>33</v>
      </c>
      <c r="N141" s="11" t="s">
        <v>41</v>
      </c>
      <c r="O141" s="12">
        <v>6902.7866840102997</v>
      </c>
    </row>
    <row r="142" spans="1:15" x14ac:dyDescent="0.25">
      <c r="A142" s="7">
        <v>483.10128272395002</v>
      </c>
      <c r="B142" s="8">
        <v>299.146403086943</v>
      </c>
      <c r="C142" s="8">
        <v>7</v>
      </c>
      <c r="D142" s="8">
        <v>38.077911654422202</v>
      </c>
      <c r="E142" s="8">
        <v>109</v>
      </c>
      <c r="F142" s="8">
        <v>25.024159815707499</v>
      </c>
      <c r="G142" s="8">
        <v>8</v>
      </c>
      <c r="H142" s="8" t="s">
        <v>22</v>
      </c>
      <c r="I142" s="8" t="s">
        <v>28</v>
      </c>
      <c r="J142" s="8" t="s">
        <v>34</v>
      </c>
      <c r="K142" s="8" t="s">
        <v>18</v>
      </c>
      <c r="L142" s="8" t="s">
        <v>40</v>
      </c>
      <c r="M142" s="8" t="s">
        <v>33</v>
      </c>
      <c r="N142" s="8" t="s">
        <v>21</v>
      </c>
      <c r="O142" s="9">
        <v>-822.754221036133</v>
      </c>
    </row>
    <row r="143" spans="1:15" x14ac:dyDescent="0.25">
      <c r="A143" s="10">
        <v>163.30203312141299</v>
      </c>
      <c r="B143" s="11">
        <v>88.533538970004699</v>
      </c>
      <c r="C143" s="11">
        <v>40</v>
      </c>
      <c r="D143" s="11">
        <v>45.785403109965699</v>
      </c>
      <c r="E143" s="11">
        <v>48</v>
      </c>
      <c r="F143" s="11">
        <v>14.691120955735601</v>
      </c>
      <c r="G143" s="11">
        <v>2</v>
      </c>
      <c r="H143" s="11" t="s">
        <v>27</v>
      </c>
      <c r="I143" s="11" t="s">
        <v>42</v>
      </c>
      <c r="J143" s="11" t="s">
        <v>34</v>
      </c>
      <c r="K143" s="11" t="s">
        <v>30</v>
      </c>
      <c r="L143" s="11" t="s">
        <v>19</v>
      </c>
      <c r="M143" s="11" t="s">
        <v>20</v>
      </c>
      <c r="N143" s="11" t="s">
        <v>21</v>
      </c>
      <c r="O143" s="12">
        <v>5808.5579640784899</v>
      </c>
    </row>
    <row r="144" spans="1:15" x14ac:dyDescent="0.25">
      <c r="A144" s="7">
        <v>273.76182765157301</v>
      </c>
      <c r="B144" s="8">
        <v>222.49432571815601</v>
      </c>
      <c r="C144" s="8">
        <v>33</v>
      </c>
      <c r="D144" s="8">
        <v>18.727045466202501</v>
      </c>
      <c r="E144" s="8">
        <v>128</v>
      </c>
      <c r="F144" s="8">
        <v>22.8771333837465</v>
      </c>
      <c r="G144" s="8">
        <v>8</v>
      </c>
      <c r="H144" s="8" t="s">
        <v>43</v>
      </c>
      <c r="I144" s="8" t="s">
        <v>38</v>
      </c>
      <c r="J144" s="8" t="s">
        <v>29</v>
      </c>
      <c r="K144" s="8" t="s">
        <v>35</v>
      </c>
      <c r="L144" s="8" t="s">
        <v>19</v>
      </c>
      <c r="M144" s="8" t="s">
        <v>33</v>
      </c>
      <c r="N144" s="8" t="s">
        <v>41</v>
      </c>
      <c r="O144" s="9">
        <v>5969.0014738537102</v>
      </c>
    </row>
    <row r="145" spans="1:15" x14ac:dyDescent="0.25">
      <c r="A145" s="10">
        <v>185.39523941754601</v>
      </c>
      <c r="B145" s="11">
        <v>140.46649936323399</v>
      </c>
      <c r="C145" s="11">
        <v>21</v>
      </c>
      <c r="D145" s="11">
        <v>24.2340311409633</v>
      </c>
      <c r="E145" s="11">
        <v>72</v>
      </c>
      <c r="F145" s="11">
        <v>25.001328732949901</v>
      </c>
      <c r="G145" s="11">
        <v>1</v>
      </c>
      <c r="H145" s="11" t="s">
        <v>22</v>
      </c>
      <c r="I145" s="11" t="s">
        <v>28</v>
      </c>
      <c r="J145" s="11" t="s">
        <v>17</v>
      </c>
      <c r="K145" s="11" t="s">
        <v>35</v>
      </c>
      <c r="L145" s="11" t="s">
        <v>31</v>
      </c>
      <c r="M145" s="11" t="s">
        <v>33</v>
      </c>
      <c r="N145" s="11" t="s">
        <v>26</v>
      </c>
      <c r="O145" s="12">
        <v>11465.199205883901</v>
      </c>
    </row>
    <row r="146" spans="1:15" x14ac:dyDescent="0.25">
      <c r="A146" s="7">
        <v>178.17822246986</v>
      </c>
      <c r="B146" s="8">
        <v>92.523390449389396</v>
      </c>
      <c r="C146" s="8">
        <v>2</v>
      </c>
      <c r="D146" s="8">
        <v>48.072559504268099</v>
      </c>
      <c r="E146" s="8">
        <v>83</v>
      </c>
      <c r="F146" s="8">
        <v>10.440808895661499</v>
      </c>
      <c r="G146" s="8">
        <v>1</v>
      </c>
      <c r="H146" s="8" t="s">
        <v>22</v>
      </c>
      <c r="I146" s="8" t="s">
        <v>38</v>
      </c>
      <c r="J146" s="8" t="s">
        <v>29</v>
      </c>
      <c r="K146" s="8" t="s">
        <v>30</v>
      </c>
      <c r="L146" s="8" t="s">
        <v>19</v>
      </c>
      <c r="M146" s="8" t="s">
        <v>20</v>
      </c>
      <c r="N146" s="8" t="s">
        <v>26</v>
      </c>
      <c r="O146" s="9">
        <v>-4000.4735695909499</v>
      </c>
    </row>
    <row r="147" spans="1:15" x14ac:dyDescent="0.25">
      <c r="A147" s="10">
        <v>66.599126309539699</v>
      </c>
      <c r="B147" s="11">
        <v>42.891181737308997</v>
      </c>
      <c r="C147" s="11">
        <v>18</v>
      </c>
      <c r="D147" s="11">
        <v>35.597981363960798</v>
      </c>
      <c r="E147" s="11">
        <v>52</v>
      </c>
      <c r="F147" s="11">
        <v>26.764587506098799</v>
      </c>
      <c r="G147" s="11">
        <v>3</v>
      </c>
      <c r="H147" s="11" t="s">
        <v>22</v>
      </c>
      <c r="I147" s="11" t="s">
        <v>38</v>
      </c>
      <c r="J147" s="11" t="s">
        <v>17</v>
      </c>
      <c r="K147" s="11" t="s">
        <v>30</v>
      </c>
      <c r="L147" s="11" t="s">
        <v>31</v>
      </c>
      <c r="M147" s="11" t="s">
        <v>33</v>
      </c>
      <c r="N147" s="11" t="s">
        <v>21</v>
      </c>
      <c r="O147" s="12">
        <v>2101.2287559842998</v>
      </c>
    </row>
    <row r="148" spans="1:15" x14ac:dyDescent="0.25">
      <c r="A148" s="7">
        <v>324.30395029095303</v>
      </c>
      <c r="B148" s="8">
        <v>286.26955906516002</v>
      </c>
      <c r="C148" s="8">
        <v>47</v>
      </c>
      <c r="D148" s="8">
        <v>11.728007380628499</v>
      </c>
      <c r="E148" s="8">
        <v>99</v>
      </c>
      <c r="F148" s="8">
        <v>14.1141995903147</v>
      </c>
      <c r="G148" s="8">
        <v>5</v>
      </c>
      <c r="H148" s="8" t="s">
        <v>22</v>
      </c>
      <c r="I148" s="8" t="s">
        <v>38</v>
      </c>
      <c r="J148" s="8" t="s">
        <v>24</v>
      </c>
      <c r="K148" s="8" t="s">
        <v>30</v>
      </c>
      <c r="L148" s="8" t="s">
        <v>19</v>
      </c>
      <c r="M148" s="8" t="s">
        <v>33</v>
      </c>
      <c r="N148" s="8" t="s">
        <v>36</v>
      </c>
      <c r="O148" s="9">
        <v>9263.5267722974695</v>
      </c>
    </row>
    <row r="149" spans="1:15" x14ac:dyDescent="0.25">
      <c r="A149" s="10">
        <v>276.20556045298702</v>
      </c>
      <c r="B149" s="11">
        <v>193.38821178737501</v>
      </c>
      <c r="C149" s="11">
        <v>33</v>
      </c>
      <c r="D149" s="11">
        <v>29.9839541715919</v>
      </c>
      <c r="E149" s="11">
        <v>123</v>
      </c>
      <c r="F149" s="11">
        <v>15.8342209067648</v>
      </c>
      <c r="G149" s="11">
        <v>6</v>
      </c>
      <c r="H149" s="11" t="s">
        <v>37</v>
      </c>
      <c r="I149" s="11" t="s">
        <v>38</v>
      </c>
      <c r="J149" s="11" t="s">
        <v>39</v>
      </c>
      <c r="K149" s="11" t="s">
        <v>30</v>
      </c>
      <c r="L149" s="11" t="s">
        <v>40</v>
      </c>
      <c r="M149" s="11" t="s">
        <v>33</v>
      </c>
      <c r="N149" s="11" t="s">
        <v>36</v>
      </c>
      <c r="O149" s="12">
        <v>8213.8692653788894</v>
      </c>
    </row>
    <row r="150" spans="1:15" x14ac:dyDescent="0.25">
      <c r="A150" s="7">
        <v>73.165438062495198</v>
      </c>
      <c r="B150" s="8">
        <v>49.2470457509623</v>
      </c>
      <c r="C150" s="8">
        <v>37</v>
      </c>
      <c r="D150" s="8">
        <v>32.690834559211801</v>
      </c>
      <c r="E150" s="8">
        <v>167</v>
      </c>
      <c r="F150" s="8">
        <v>29.991229134654901</v>
      </c>
      <c r="G150" s="8">
        <v>4</v>
      </c>
      <c r="H150" s="8" t="s">
        <v>43</v>
      </c>
      <c r="I150" s="8" t="s">
        <v>23</v>
      </c>
      <c r="J150" s="8" t="s">
        <v>17</v>
      </c>
      <c r="K150" s="8" t="s">
        <v>35</v>
      </c>
      <c r="L150" s="8" t="s">
        <v>25</v>
      </c>
      <c r="M150" s="8" t="s">
        <v>20</v>
      </c>
      <c r="N150" s="8" t="s">
        <v>21</v>
      </c>
      <c r="O150" s="9">
        <v>12603.7122705936</v>
      </c>
    </row>
    <row r="151" spans="1:15" x14ac:dyDescent="0.25">
      <c r="A151" s="10">
        <v>175.390908906475</v>
      </c>
      <c r="B151" s="11">
        <v>119.805994355246</v>
      </c>
      <c r="C151" s="11">
        <v>34</v>
      </c>
      <c r="D151" s="11">
        <v>31.692015793628201</v>
      </c>
      <c r="E151" s="11">
        <v>44</v>
      </c>
      <c r="F151" s="11">
        <v>25.299088984564801</v>
      </c>
      <c r="G151" s="11">
        <v>7</v>
      </c>
      <c r="H151" s="11" t="s">
        <v>15</v>
      </c>
      <c r="I151" s="11" t="s">
        <v>23</v>
      </c>
      <c r="J151" s="11" t="s">
        <v>39</v>
      </c>
      <c r="K151" s="11" t="s">
        <v>35</v>
      </c>
      <c r="L151" s="11" t="s">
        <v>25</v>
      </c>
      <c r="M151" s="11" t="s">
        <v>33</v>
      </c>
      <c r="N151" s="11" t="s">
        <v>41</v>
      </c>
      <c r="O151" s="12">
        <v>13569.8388839367</v>
      </c>
    </row>
    <row r="152" spans="1:15" x14ac:dyDescent="0.25">
      <c r="A152" s="7">
        <v>458.71964868499401</v>
      </c>
      <c r="B152" s="8">
        <v>267.68726825130199</v>
      </c>
      <c r="C152" s="8">
        <v>20</v>
      </c>
      <c r="D152" s="8">
        <v>41.6446910397934</v>
      </c>
      <c r="E152" s="8">
        <v>195</v>
      </c>
      <c r="F152" s="8">
        <v>10.8531001731894</v>
      </c>
      <c r="G152" s="8">
        <v>7</v>
      </c>
      <c r="H152" s="8" t="s">
        <v>27</v>
      </c>
      <c r="I152" s="8" t="s">
        <v>42</v>
      </c>
      <c r="J152" s="8" t="s">
        <v>17</v>
      </c>
      <c r="K152" s="8" t="s">
        <v>30</v>
      </c>
      <c r="L152" s="8" t="s">
        <v>31</v>
      </c>
      <c r="M152" s="8" t="s">
        <v>33</v>
      </c>
      <c r="N152" s="8" t="s">
        <v>36</v>
      </c>
      <c r="O152" s="9">
        <v>10071.311231874901</v>
      </c>
    </row>
    <row r="153" spans="1:15" x14ac:dyDescent="0.25">
      <c r="A153" s="10">
        <v>157.80285080013701</v>
      </c>
      <c r="B153" s="11">
        <v>102.17464246923601</v>
      </c>
      <c r="C153" s="11">
        <v>35</v>
      </c>
      <c r="D153" s="11">
        <v>35.251713165408098</v>
      </c>
      <c r="E153" s="11">
        <v>136</v>
      </c>
      <c r="F153" s="11">
        <v>0.31036789418099803</v>
      </c>
      <c r="G153" s="11">
        <v>2</v>
      </c>
      <c r="H153" s="11" t="s">
        <v>22</v>
      </c>
      <c r="I153" s="11" t="s">
        <v>23</v>
      </c>
      <c r="J153" s="11" t="s">
        <v>24</v>
      </c>
      <c r="K153" s="11" t="s">
        <v>18</v>
      </c>
      <c r="L153" s="11" t="s">
        <v>25</v>
      </c>
      <c r="M153" s="11" t="s">
        <v>33</v>
      </c>
      <c r="N153" s="11" t="s">
        <v>41</v>
      </c>
      <c r="O153" s="12">
        <v>8654.8062527163202</v>
      </c>
    </row>
    <row r="154" spans="1:15" x14ac:dyDescent="0.25">
      <c r="A154" s="7">
        <v>115.20269244105</v>
      </c>
      <c r="B154" s="8">
        <v>74.642739336570799</v>
      </c>
      <c r="C154" s="8">
        <v>18</v>
      </c>
      <c r="D154" s="8">
        <v>35.2074697605129</v>
      </c>
      <c r="E154" s="8">
        <v>104</v>
      </c>
      <c r="F154" s="8">
        <v>18.785222213816802</v>
      </c>
      <c r="G154" s="8">
        <v>2</v>
      </c>
      <c r="H154" s="8" t="s">
        <v>15</v>
      </c>
      <c r="I154" s="8" t="s">
        <v>28</v>
      </c>
      <c r="J154" s="8" t="s">
        <v>34</v>
      </c>
      <c r="K154" s="8" t="s">
        <v>18</v>
      </c>
      <c r="L154" s="8" t="s">
        <v>25</v>
      </c>
      <c r="M154" s="8" t="s">
        <v>33</v>
      </c>
      <c r="N154" s="8" t="s">
        <v>41</v>
      </c>
      <c r="O154" s="9">
        <v>4041.5598842994</v>
      </c>
    </row>
    <row r="155" spans="1:15" x14ac:dyDescent="0.25">
      <c r="A155" s="10">
        <v>270.253742124903</v>
      </c>
      <c r="B155" s="11">
        <v>140.78652711232701</v>
      </c>
      <c r="C155" s="11">
        <v>46</v>
      </c>
      <c r="D155" s="11">
        <v>47.9057991925011</v>
      </c>
      <c r="E155" s="11">
        <v>149</v>
      </c>
      <c r="F155" s="11">
        <v>21.1174027838432</v>
      </c>
      <c r="G155" s="11">
        <v>2</v>
      </c>
      <c r="H155" s="11" t="s">
        <v>37</v>
      </c>
      <c r="I155" s="11" t="s">
        <v>23</v>
      </c>
      <c r="J155" s="11" t="s">
        <v>39</v>
      </c>
      <c r="K155" s="11" t="s">
        <v>18</v>
      </c>
      <c r="L155" s="11" t="s">
        <v>19</v>
      </c>
      <c r="M155" s="11" t="s">
        <v>20</v>
      </c>
      <c r="N155" s="11" t="s">
        <v>41</v>
      </c>
      <c r="O155" s="12">
        <v>8286.3995990408293</v>
      </c>
    </row>
    <row r="156" spans="1:15" x14ac:dyDescent="0.25">
      <c r="A156" s="7">
        <v>493.54270434977002</v>
      </c>
      <c r="B156" s="8">
        <v>398.30231343491403</v>
      </c>
      <c r="C156" s="8">
        <v>24</v>
      </c>
      <c r="D156" s="8">
        <v>19.297294859283198</v>
      </c>
      <c r="E156" s="8">
        <v>145</v>
      </c>
      <c r="F156" s="8">
        <v>19.524080704301301</v>
      </c>
      <c r="G156" s="8">
        <v>2</v>
      </c>
      <c r="H156" s="8" t="s">
        <v>15</v>
      </c>
      <c r="I156" s="8" t="s">
        <v>28</v>
      </c>
      <c r="J156" s="8" t="s">
        <v>29</v>
      </c>
      <c r="K156" s="8" t="s">
        <v>18</v>
      </c>
      <c r="L156" s="8" t="s">
        <v>40</v>
      </c>
      <c r="M156" s="8" t="s">
        <v>33</v>
      </c>
      <c r="N156" s="8" t="s">
        <v>26</v>
      </c>
      <c r="O156" s="9">
        <v>19115.1343659544</v>
      </c>
    </row>
    <row r="157" spans="1:15" x14ac:dyDescent="0.25">
      <c r="A157" s="10">
        <v>158.92487218017499</v>
      </c>
      <c r="B157" s="11">
        <v>105.939601531207</v>
      </c>
      <c r="C157" s="11">
        <v>8</v>
      </c>
      <c r="D157" s="11">
        <v>33.339822723844797</v>
      </c>
      <c r="E157" s="11">
        <v>105</v>
      </c>
      <c r="F157" s="11">
        <v>29.035870534896301</v>
      </c>
      <c r="G157" s="11">
        <v>9</v>
      </c>
      <c r="H157" s="11" t="s">
        <v>22</v>
      </c>
      <c r="I157" s="11" t="s">
        <v>28</v>
      </c>
      <c r="J157" s="11" t="s">
        <v>17</v>
      </c>
      <c r="K157" s="11" t="s">
        <v>35</v>
      </c>
      <c r="L157" s="11" t="s">
        <v>25</v>
      </c>
      <c r="M157" s="11" t="s">
        <v>33</v>
      </c>
      <c r="N157" s="11" t="s">
        <v>36</v>
      </c>
      <c r="O157" s="12">
        <v>7499.9903436263503</v>
      </c>
    </row>
    <row r="158" spans="1:15" x14ac:dyDescent="0.25">
      <c r="A158" s="7">
        <v>352.46099633264498</v>
      </c>
      <c r="B158" s="8">
        <v>292.14503499511301</v>
      </c>
      <c r="C158" s="8">
        <v>30</v>
      </c>
      <c r="D158" s="8">
        <v>17.112804527342998</v>
      </c>
      <c r="E158" s="8">
        <v>42</v>
      </c>
      <c r="F158" s="8">
        <v>25.889130819964301</v>
      </c>
      <c r="G158" s="8">
        <v>5</v>
      </c>
      <c r="H158" s="8" t="s">
        <v>43</v>
      </c>
      <c r="I158" s="8" t="s">
        <v>38</v>
      </c>
      <c r="J158" s="8" t="s">
        <v>34</v>
      </c>
      <c r="K158" s="8" t="s">
        <v>35</v>
      </c>
      <c r="L158" s="8" t="s">
        <v>40</v>
      </c>
      <c r="M158" s="8" t="s">
        <v>33</v>
      </c>
      <c r="N158" s="8" t="s">
        <v>26</v>
      </c>
      <c r="O158" s="9">
        <v>9008.2210537741303</v>
      </c>
    </row>
    <row r="159" spans="1:15" x14ac:dyDescent="0.25">
      <c r="A159" s="10">
        <v>392.72882689792198</v>
      </c>
      <c r="B159" s="11">
        <v>329.94688262288503</v>
      </c>
      <c r="C159" s="11">
        <v>44</v>
      </c>
      <c r="D159" s="11">
        <v>15.986079955204101</v>
      </c>
      <c r="E159" s="11">
        <v>166</v>
      </c>
      <c r="F159" s="11">
        <v>13.4649507954194</v>
      </c>
      <c r="G159" s="11">
        <v>8</v>
      </c>
      <c r="H159" s="11" t="s">
        <v>15</v>
      </c>
      <c r="I159" s="11" t="s">
        <v>42</v>
      </c>
      <c r="J159" s="11" t="s">
        <v>17</v>
      </c>
      <c r="K159" s="11" t="s">
        <v>35</v>
      </c>
      <c r="L159" s="11" t="s">
        <v>19</v>
      </c>
      <c r="M159" s="11" t="s">
        <v>33</v>
      </c>
      <c r="N159" s="11" t="s">
        <v>36</v>
      </c>
      <c r="O159" s="12">
        <v>13869.0859854266</v>
      </c>
    </row>
    <row r="160" spans="1:15" x14ac:dyDescent="0.25">
      <c r="A160" s="7">
        <v>156.936894796579</v>
      </c>
      <c r="B160" s="8">
        <v>91.776322862187399</v>
      </c>
      <c r="C160" s="8">
        <v>10</v>
      </c>
      <c r="D160" s="8">
        <v>41.520237812053601</v>
      </c>
      <c r="E160" s="8">
        <v>133</v>
      </c>
      <c r="F160" s="8">
        <v>1.8857246241714201</v>
      </c>
      <c r="G160" s="8">
        <v>5</v>
      </c>
      <c r="H160" s="8" t="s">
        <v>22</v>
      </c>
      <c r="I160" s="8" t="s">
        <v>38</v>
      </c>
      <c r="J160" s="8" t="s">
        <v>29</v>
      </c>
      <c r="K160" s="8" t="s">
        <v>18</v>
      </c>
      <c r="L160" s="8" t="s">
        <v>19</v>
      </c>
      <c r="M160" s="8" t="s">
        <v>20</v>
      </c>
      <c r="N160" s="8" t="s">
        <v>21</v>
      </c>
      <c r="O160" s="9">
        <v>779.985493480748</v>
      </c>
    </row>
    <row r="161" spans="1:15" x14ac:dyDescent="0.25">
      <c r="A161" s="10">
        <v>377.69735687533603</v>
      </c>
      <c r="B161" s="11">
        <v>288.16094753705102</v>
      </c>
      <c r="C161" s="11">
        <v>23</v>
      </c>
      <c r="D161" s="11">
        <v>23.705860713194799</v>
      </c>
      <c r="E161" s="11">
        <v>47</v>
      </c>
      <c r="F161" s="11">
        <v>14.2817630850599</v>
      </c>
      <c r="G161" s="11">
        <v>5</v>
      </c>
      <c r="H161" s="11" t="s">
        <v>22</v>
      </c>
      <c r="I161" s="11" t="s">
        <v>38</v>
      </c>
      <c r="J161" s="11" t="s">
        <v>24</v>
      </c>
      <c r="K161" s="11" t="s">
        <v>30</v>
      </c>
      <c r="L161" s="11" t="s">
        <v>25</v>
      </c>
      <c r="M161" s="11" t="s">
        <v>33</v>
      </c>
      <c r="N161" s="11" t="s">
        <v>41</v>
      </c>
      <c r="O161" s="12">
        <v>9140.2509688190003</v>
      </c>
    </row>
    <row r="162" spans="1:15" x14ac:dyDescent="0.25">
      <c r="A162" s="7">
        <v>215.50240972366299</v>
      </c>
      <c r="B162" s="8">
        <v>148.462351608136</v>
      </c>
      <c r="C162" s="8">
        <v>49</v>
      </c>
      <c r="D162" s="8">
        <v>31.1087278334807</v>
      </c>
      <c r="E162" s="8">
        <v>125</v>
      </c>
      <c r="F162" s="8">
        <v>20.6773205988606</v>
      </c>
      <c r="G162" s="8">
        <v>1</v>
      </c>
      <c r="H162" s="8" t="s">
        <v>27</v>
      </c>
      <c r="I162" s="8" t="s">
        <v>23</v>
      </c>
      <c r="J162" s="8" t="s">
        <v>32</v>
      </c>
      <c r="K162" s="8" t="s">
        <v>18</v>
      </c>
      <c r="L162" s="8" t="s">
        <v>25</v>
      </c>
      <c r="M162" s="8" t="s">
        <v>33</v>
      </c>
      <c r="N162" s="8" t="s">
        <v>36</v>
      </c>
      <c r="O162" s="9">
        <v>8200.93393116468</v>
      </c>
    </row>
    <row r="163" spans="1:15" x14ac:dyDescent="0.25">
      <c r="A163" s="10">
        <v>334.53762376711001</v>
      </c>
      <c r="B163" s="11">
        <v>285.04702934230102</v>
      </c>
      <c r="C163" s="11">
        <v>11</v>
      </c>
      <c r="D163" s="11">
        <v>14.7937304831405</v>
      </c>
      <c r="E163" s="11">
        <v>6</v>
      </c>
      <c r="F163" s="11">
        <v>18.231294246810101</v>
      </c>
      <c r="G163" s="11">
        <v>6</v>
      </c>
      <c r="H163" s="11" t="s">
        <v>27</v>
      </c>
      <c r="I163" s="11" t="s">
        <v>23</v>
      </c>
      <c r="J163" s="11" t="s">
        <v>17</v>
      </c>
      <c r="K163" s="11" t="s">
        <v>35</v>
      </c>
      <c r="L163" s="11" t="s">
        <v>19</v>
      </c>
      <c r="M163" s="11" t="s">
        <v>20</v>
      </c>
      <c r="N163" s="11" t="s">
        <v>36</v>
      </c>
      <c r="O163" s="12">
        <v>8706.5633633494108</v>
      </c>
    </row>
    <row r="164" spans="1:15" x14ac:dyDescent="0.25">
      <c r="A164" s="7">
        <v>335.08836984240202</v>
      </c>
      <c r="B164" s="8">
        <v>196.461061918773</v>
      </c>
      <c r="C164" s="8">
        <v>2</v>
      </c>
      <c r="D164" s="8">
        <v>41.370372832941797</v>
      </c>
      <c r="E164" s="8">
        <v>196</v>
      </c>
      <c r="F164" s="8">
        <v>16.1441120313265</v>
      </c>
      <c r="G164" s="8">
        <v>4</v>
      </c>
      <c r="H164" s="8" t="s">
        <v>43</v>
      </c>
      <c r="I164" s="8" t="s">
        <v>28</v>
      </c>
      <c r="J164" s="8" t="s">
        <v>29</v>
      </c>
      <c r="K164" s="8" t="s">
        <v>18</v>
      </c>
      <c r="L164" s="8" t="s">
        <v>19</v>
      </c>
      <c r="M164" s="8" t="s">
        <v>33</v>
      </c>
      <c r="N164" s="8" t="s">
        <v>21</v>
      </c>
      <c r="O164" s="9">
        <v>2957.1170126703</v>
      </c>
    </row>
    <row r="165" spans="1:15" x14ac:dyDescent="0.25">
      <c r="A165" s="10">
        <v>291.09860783364098</v>
      </c>
      <c r="B165" s="11">
        <v>224.47349550942801</v>
      </c>
      <c r="C165" s="11">
        <v>26</v>
      </c>
      <c r="D165" s="11">
        <v>22.8874719875982</v>
      </c>
      <c r="E165" s="11">
        <v>15</v>
      </c>
      <c r="F165" s="11">
        <v>14.064568740457201</v>
      </c>
      <c r="G165" s="11">
        <v>3</v>
      </c>
      <c r="H165" s="11" t="s">
        <v>27</v>
      </c>
      <c r="I165" s="11" t="s">
        <v>23</v>
      </c>
      <c r="J165" s="11" t="s">
        <v>32</v>
      </c>
      <c r="K165" s="11" t="s">
        <v>30</v>
      </c>
      <c r="L165" s="11" t="s">
        <v>31</v>
      </c>
      <c r="M165" s="11" t="s">
        <v>20</v>
      </c>
      <c r="N165" s="11" t="s">
        <v>26</v>
      </c>
      <c r="O165" s="12">
        <v>1735.35402728636</v>
      </c>
    </row>
    <row r="166" spans="1:15" x14ac:dyDescent="0.25">
      <c r="A166" s="7">
        <v>90.6303965244837</v>
      </c>
      <c r="B166" s="8">
        <v>67.347524593586101</v>
      </c>
      <c r="C166" s="8">
        <v>36</v>
      </c>
      <c r="D166" s="8">
        <v>25.689915109891</v>
      </c>
      <c r="E166" s="8">
        <v>128</v>
      </c>
      <c r="F166" s="8">
        <v>8.8128561908215897</v>
      </c>
      <c r="G166" s="8">
        <v>6</v>
      </c>
      <c r="H166" s="8" t="s">
        <v>43</v>
      </c>
      <c r="I166" s="8" t="s">
        <v>23</v>
      </c>
      <c r="J166" s="8" t="s">
        <v>17</v>
      </c>
      <c r="K166" s="8" t="s">
        <v>30</v>
      </c>
      <c r="L166" s="8" t="s">
        <v>31</v>
      </c>
      <c r="M166" s="8" t="s">
        <v>33</v>
      </c>
      <c r="N166" s="8" t="s">
        <v>36</v>
      </c>
      <c r="O166" s="9">
        <v>-2757.9171881615098</v>
      </c>
    </row>
    <row r="167" spans="1:15" x14ac:dyDescent="0.25">
      <c r="A167" s="10">
        <v>425.88612301515701</v>
      </c>
      <c r="B167" s="11">
        <v>263.24898206906403</v>
      </c>
      <c r="C167" s="11">
        <v>33</v>
      </c>
      <c r="D167" s="11">
        <v>38.187940897126602</v>
      </c>
      <c r="E167" s="11">
        <v>114</v>
      </c>
      <c r="F167" s="11">
        <v>8.3204028517388693</v>
      </c>
      <c r="G167" s="11">
        <v>2</v>
      </c>
      <c r="H167" s="11" t="s">
        <v>37</v>
      </c>
      <c r="I167" s="11" t="s">
        <v>16</v>
      </c>
      <c r="J167" s="11" t="s">
        <v>39</v>
      </c>
      <c r="K167" s="11" t="s">
        <v>18</v>
      </c>
      <c r="L167" s="11" t="s">
        <v>40</v>
      </c>
      <c r="M167" s="11" t="s">
        <v>20</v>
      </c>
      <c r="N167" s="11" t="s">
        <v>36</v>
      </c>
      <c r="O167" s="12">
        <v>17838.869429811701</v>
      </c>
    </row>
    <row r="168" spans="1:15" x14ac:dyDescent="0.25">
      <c r="A168" s="7">
        <v>194.35102923728101</v>
      </c>
      <c r="B168" s="8">
        <v>107.794925106379</v>
      </c>
      <c r="C168" s="8">
        <v>47</v>
      </c>
      <c r="D168" s="8">
        <v>44.535963853953</v>
      </c>
      <c r="E168" s="8">
        <v>36</v>
      </c>
      <c r="F168" s="8">
        <v>15.006944367774</v>
      </c>
      <c r="G168" s="8">
        <v>8</v>
      </c>
      <c r="H168" s="8" t="s">
        <v>37</v>
      </c>
      <c r="I168" s="8" t="s">
        <v>28</v>
      </c>
      <c r="J168" s="8" t="s">
        <v>34</v>
      </c>
      <c r="K168" s="8" t="s">
        <v>35</v>
      </c>
      <c r="L168" s="8" t="s">
        <v>19</v>
      </c>
      <c r="M168" s="8" t="s">
        <v>20</v>
      </c>
      <c r="N168" s="8" t="s">
        <v>26</v>
      </c>
      <c r="O168" s="9">
        <v>1982.00478723424</v>
      </c>
    </row>
    <row r="169" spans="1:15" x14ac:dyDescent="0.25">
      <c r="A169" s="10">
        <v>133.93332967993399</v>
      </c>
      <c r="B169" s="11">
        <v>101.877177988989</v>
      </c>
      <c r="C169" s="11">
        <v>13</v>
      </c>
      <c r="D169" s="11">
        <v>23.934409580908898</v>
      </c>
      <c r="E169" s="11">
        <v>164</v>
      </c>
      <c r="F169" s="11">
        <v>4.8180943928894697</v>
      </c>
      <c r="G169" s="11">
        <v>1</v>
      </c>
      <c r="H169" s="11" t="s">
        <v>27</v>
      </c>
      <c r="I169" s="11" t="s">
        <v>28</v>
      </c>
      <c r="J169" s="11" t="s">
        <v>34</v>
      </c>
      <c r="K169" s="11" t="s">
        <v>35</v>
      </c>
      <c r="L169" s="11" t="s">
        <v>40</v>
      </c>
      <c r="M169" s="11" t="s">
        <v>33</v>
      </c>
      <c r="N169" s="11" t="s">
        <v>26</v>
      </c>
      <c r="O169" s="12">
        <v>-85.806553593421498</v>
      </c>
    </row>
    <row r="170" spans="1:15" x14ac:dyDescent="0.25">
      <c r="A170" s="7">
        <v>68.348813699643699</v>
      </c>
      <c r="B170" s="8">
        <v>54.367310875788696</v>
      </c>
      <c r="C170" s="8">
        <v>40</v>
      </c>
      <c r="D170" s="8">
        <v>20.456101674706701</v>
      </c>
      <c r="E170" s="8">
        <v>124</v>
      </c>
      <c r="F170" s="8">
        <v>10.220562707244</v>
      </c>
      <c r="G170" s="8">
        <v>9</v>
      </c>
      <c r="H170" s="8" t="s">
        <v>37</v>
      </c>
      <c r="I170" s="8" t="s">
        <v>16</v>
      </c>
      <c r="J170" s="8" t="s">
        <v>29</v>
      </c>
      <c r="K170" s="8" t="s">
        <v>35</v>
      </c>
      <c r="L170" s="8" t="s">
        <v>19</v>
      </c>
      <c r="M170" s="8" t="s">
        <v>20</v>
      </c>
      <c r="N170" s="8" t="s">
        <v>36</v>
      </c>
      <c r="O170" s="9">
        <v>256.40338076066098</v>
      </c>
    </row>
    <row r="171" spans="1:15" x14ac:dyDescent="0.25">
      <c r="A171" s="10">
        <v>315.90182443470798</v>
      </c>
      <c r="B171" s="11">
        <v>197.83381371188301</v>
      </c>
      <c r="C171" s="11">
        <v>25</v>
      </c>
      <c r="D171" s="11">
        <v>37.374906249466001</v>
      </c>
      <c r="E171" s="11">
        <v>80</v>
      </c>
      <c r="F171" s="11">
        <v>9.7193782413029801</v>
      </c>
      <c r="G171" s="11">
        <v>8</v>
      </c>
      <c r="H171" s="11" t="s">
        <v>15</v>
      </c>
      <c r="I171" s="11" t="s">
        <v>28</v>
      </c>
      <c r="J171" s="11" t="s">
        <v>39</v>
      </c>
      <c r="K171" s="11" t="s">
        <v>18</v>
      </c>
      <c r="L171" s="11" t="s">
        <v>40</v>
      </c>
      <c r="M171" s="11" t="s">
        <v>20</v>
      </c>
      <c r="N171" s="11" t="s">
        <v>26</v>
      </c>
      <c r="O171" s="12">
        <v>937.48318609652904</v>
      </c>
    </row>
    <row r="172" spans="1:15" x14ac:dyDescent="0.25">
      <c r="A172" s="7">
        <v>354.90396282902702</v>
      </c>
      <c r="B172" s="8">
        <v>268.993440026065</v>
      </c>
      <c r="C172" s="8">
        <v>4</v>
      </c>
      <c r="D172" s="8">
        <v>24.2066958391074</v>
      </c>
      <c r="E172" s="8">
        <v>191</v>
      </c>
      <c r="F172" s="8">
        <v>17.613984047525999</v>
      </c>
      <c r="G172" s="8">
        <v>1</v>
      </c>
      <c r="H172" s="8" t="s">
        <v>15</v>
      </c>
      <c r="I172" s="8" t="s">
        <v>42</v>
      </c>
      <c r="J172" s="8" t="s">
        <v>24</v>
      </c>
      <c r="K172" s="8" t="s">
        <v>35</v>
      </c>
      <c r="L172" s="8" t="s">
        <v>31</v>
      </c>
      <c r="M172" s="8" t="s">
        <v>33</v>
      </c>
      <c r="N172" s="8" t="s">
        <v>21</v>
      </c>
      <c r="O172" s="9">
        <v>2720.6056229549499</v>
      </c>
    </row>
    <row r="173" spans="1:15" x14ac:dyDescent="0.25">
      <c r="A173" s="10">
        <v>57.4645230175352</v>
      </c>
      <c r="B173" s="11">
        <v>37.814665162919901</v>
      </c>
      <c r="C173" s="11">
        <v>42</v>
      </c>
      <c r="D173" s="11">
        <v>34.194763695539798</v>
      </c>
      <c r="E173" s="11">
        <v>61</v>
      </c>
      <c r="F173" s="11">
        <v>2.0004690108907299</v>
      </c>
      <c r="G173" s="11">
        <v>9</v>
      </c>
      <c r="H173" s="11" t="s">
        <v>15</v>
      </c>
      <c r="I173" s="11" t="s">
        <v>42</v>
      </c>
      <c r="J173" s="11" t="s">
        <v>32</v>
      </c>
      <c r="K173" s="11" t="s">
        <v>18</v>
      </c>
      <c r="L173" s="11" t="s">
        <v>19</v>
      </c>
      <c r="M173" s="11" t="s">
        <v>33</v>
      </c>
      <c r="N173" s="11" t="s">
        <v>21</v>
      </c>
      <c r="O173" s="12">
        <v>1746.1517347991401</v>
      </c>
    </row>
    <row r="174" spans="1:15" x14ac:dyDescent="0.25">
      <c r="A174" s="7">
        <v>280.44187623467599</v>
      </c>
      <c r="B174" s="8">
        <v>220.22616871384301</v>
      </c>
      <c r="C174" s="8">
        <v>19</v>
      </c>
      <c r="D174" s="8">
        <v>21.471724668695199</v>
      </c>
      <c r="E174" s="8">
        <v>71</v>
      </c>
      <c r="F174" s="8">
        <v>24.890060407952799</v>
      </c>
      <c r="G174" s="8">
        <v>2</v>
      </c>
      <c r="H174" s="8" t="s">
        <v>37</v>
      </c>
      <c r="I174" s="8" t="s">
        <v>16</v>
      </c>
      <c r="J174" s="8" t="s">
        <v>29</v>
      </c>
      <c r="K174" s="8" t="s">
        <v>35</v>
      </c>
      <c r="L174" s="8" t="s">
        <v>19</v>
      </c>
      <c r="M174" s="8" t="s">
        <v>33</v>
      </c>
      <c r="N174" s="8" t="s">
        <v>41</v>
      </c>
      <c r="O174" s="9">
        <v>813.07592058854698</v>
      </c>
    </row>
    <row r="175" spans="1:15" x14ac:dyDescent="0.25">
      <c r="A175" s="10">
        <v>151.923098839072</v>
      </c>
      <c r="B175" s="11">
        <v>88.067710178728902</v>
      </c>
      <c r="C175" s="11">
        <v>18</v>
      </c>
      <c r="D175" s="11">
        <v>42.031389004237802</v>
      </c>
      <c r="E175" s="11">
        <v>188</v>
      </c>
      <c r="F175" s="11">
        <v>16.871351411532</v>
      </c>
      <c r="G175" s="11">
        <v>3</v>
      </c>
      <c r="H175" s="11" t="s">
        <v>15</v>
      </c>
      <c r="I175" s="11" t="s">
        <v>23</v>
      </c>
      <c r="J175" s="11" t="s">
        <v>17</v>
      </c>
      <c r="K175" s="11" t="s">
        <v>30</v>
      </c>
      <c r="L175" s="11" t="s">
        <v>40</v>
      </c>
      <c r="M175" s="11" t="s">
        <v>33</v>
      </c>
      <c r="N175" s="11" t="s">
        <v>36</v>
      </c>
      <c r="O175" s="12">
        <v>12699.1839832434</v>
      </c>
    </row>
    <row r="176" spans="1:15" x14ac:dyDescent="0.25">
      <c r="A176" s="7">
        <v>340.327755684252</v>
      </c>
      <c r="B176" s="8">
        <v>291.34982741157398</v>
      </c>
      <c r="C176" s="8">
        <v>37</v>
      </c>
      <c r="D176" s="8">
        <v>14.391399894553</v>
      </c>
      <c r="E176" s="8">
        <v>124</v>
      </c>
      <c r="F176" s="8">
        <v>20.124800423278</v>
      </c>
      <c r="G176" s="8">
        <v>2</v>
      </c>
      <c r="H176" s="8" t="s">
        <v>43</v>
      </c>
      <c r="I176" s="8" t="s">
        <v>42</v>
      </c>
      <c r="J176" s="8" t="s">
        <v>34</v>
      </c>
      <c r="K176" s="8" t="s">
        <v>30</v>
      </c>
      <c r="L176" s="8" t="s">
        <v>40</v>
      </c>
      <c r="M176" s="8" t="s">
        <v>33</v>
      </c>
      <c r="N176" s="8" t="s">
        <v>21</v>
      </c>
      <c r="O176" s="9">
        <v>-2096.67669456978</v>
      </c>
    </row>
    <row r="177" spans="1:15" x14ac:dyDescent="0.25">
      <c r="A177" s="10">
        <v>128.464893052246</v>
      </c>
      <c r="B177" s="11">
        <v>79.001263754978993</v>
      </c>
      <c r="C177" s="11">
        <v>30</v>
      </c>
      <c r="D177" s="11">
        <v>38.503616141376803</v>
      </c>
      <c r="E177" s="11">
        <v>160</v>
      </c>
      <c r="F177" s="11">
        <v>21.0928171127829</v>
      </c>
      <c r="G177" s="11">
        <v>8</v>
      </c>
      <c r="H177" s="11" t="s">
        <v>22</v>
      </c>
      <c r="I177" s="11" t="s">
        <v>16</v>
      </c>
      <c r="J177" s="11" t="s">
        <v>17</v>
      </c>
      <c r="K177" s="11" t="s">
        <v>35</v>
      </c>
      <c r="L177" s="11" t="s">
        <v>25</v>
      </c>
      <c r="M177" s="11" t="s">
        <v>33</v>
      </c>
      <c r="N177" s="11" t="s">
        <v>21</v>
      </c>
      <c r="O177" s="12">
        <v>-1275.7829656450201</v>
      </c>
    </row>
    <row r="178" spans="1:15" x14ac:dyDescent="0.25">
      <c r="A178" s="7">
        <v>360.92198214610897</v>
      </c>
      <c r="B178" s="8">
        <v>233.557810155661</v>
      </c>
      <c r="C178" s="8">
        <v>19</v>
      </c>
      <c r="D178" s="8">
        <v>35.288560489753799</v>
      </c>
      <c r="E178" s="8">
        <v>65</v>
      </c>
      <c r="F178" s="8">
        <v>8.7445241052760903</v>
      </c>
      <c r="G178" s="8">
        <v>2</v>
      </c>
      <c r="H178" s="8" t="s">
        <v>27</v>
      </c>
      <c r="I178" s="8" t="s">
        <v>42</v>
      </c>
      <c r="J178" s="8" t="s">
        <v>32</v>
      </c>
      <c r="K178" s="8" t="s">
        <v>18</v>
      </c>
      <c r="L178" s="8" t="s">
        <v>25</v>
      </c>
      <c r="M178" s="8" t="s">
        <v>33</v>
      </c>
      <c r="N178" s="8" t="s">
        <v>21</v>
      </c>
      <c r="O178" s="9">
        <v>3374.1212485615602</v>
      </c>
    </row>
    <row r="179" spans="1:15" x14ac:dyDescent="0.25">
      <c r="A179" s="10">
        <v>224.03090583524099</v>
      </c>
      <c r="B179" s="11">
        <v>117.22120997614</v>
      </c>
      <c r="C179" s="11">
        <v>23</v>
      </c>
      <c r="D179" s="11">
        <v>47.676321916786002</v>
      </c>
      <c r="E179" s="11">
        <v>29</v>
      </c>
      <c r="F179" s="11">
        <v>14.1111470215459</v>
      </c>
      <c r="G179" s="11">
        <v>2</v>
      </c>
      <c r="H179" s="11" t="s">
        <v>43</v>
      </c>
      <c r="I179" s="11" t="s">
        <v>38</v>
      </c>
      <c r="J179" s="11" t="s">
        <v>39</v>
      </c>
      <c r="K179" s="11" t="s">
        <v>35</v>
      </c>
      <c r="L179" s="11" t="s">
        <v>31</v>
      </c>
      <c r="M179" s="11" t="s">
        <v>33</v>
      </c>
      <c r="N179" s="11" t="s">
        <v>41</v>
      </c>
      <c r="O179" s="12">
        <v>-2366.28210972022</v>
      </c>
    </row>
    <row r="180" spans="1:15" x14ac:dyDescent="0.25">
      <c r="A180" s="7">
        <v>471.52849493153002</v>
      </c>
      <c r="B180" s="8">
        <v>256.79672172269898</v>
      </c>
      <c r="C180" s="8">
        <v>16</v>
      </c>
      <c r="D180" s="8">
        <v>45.539511507148902</v>
      </c>
      <c r="E180" s="8">
        <v>19</v>
      </c>
      <c r="F180" s="8">
        <v>28.687378676089999</v>
      </c>
      <c r="G180" s="8">
        <v>1</v>
      </c>
      <c r="H180" s="8" t="s">
        <v>15</v>
      </c>
      <c r="I180" s="8" t="s">
        <v>16</v>
      </c>
      <c r="J180" s="8" t="s">
        <v>39</v>
      </c>
      <c r="K180" s="8" t="s">
        <v>18</v>
      </c>
      <c r="L180" s="8" t="s">
        <v>19</v>
      </c>
      <c r="M180" s="8" t="s">
        <v>33</v>
      </c>
      <c r="N180" s="8" t="s">
        <v>26</v>
      </c>
      <c r="O180" s="9">
        <v>16669.687774407499</v>
      </c>
    </row>
    <row r="181" spans="1:15" x14ac:dyDescent="0.25">
      <c r="A181" s="10">
        <v>111.884424865696</v>
      </c>
      <c r="B181" s="11">
        <v>79.028977350885597</v>
      </c>
      <c r="C181" s="11">
        <v>1</v>
      </c>
      <c r="D181" s="11">
        <v>29.3655238915068</v>
      </c>
      <c r="E181" s="11">
        <v>187</v>
      </c>
      <c r="F181" s="11">
        <v>23.0011571399044</v>
      </c>
      <c r="G181" s="11">
        <v>7</v>
      </c>
      <c r="H181" s="11" t="s">
        <v>22</v>
      </c>
      <c r="I181" s="11" t="s">
        <v>28</v>
      </c>
      <c r="J181" s="11" t="s">
        <v>29</v>
      </c>
      <c r="K181" s="11" t="s">
        <v>30</v>
      </c>
      <c r="L181" s="11" t="s">
        <v>19</v>
      </c>
      <c r="M181" s="11" t="s">
        <v>20</v>
      </c>
      <c r="N181" s="11" t="s">
        <v>41</v>
      </c>
      <c r="O181" s="12">
        <v>11322.9342567352</v>
      </c>
    </row>
    <row r="182" spans="1:15" x14ac:dyDescent="0.25">
      <c r="A182" s="7">
        <v>203.479857972616</v>
      </c>
      <c r="B182" s="8">
        <v>123.51981692835599</v>
      </c>
      <c r="C182" s="8">
        <v>12</v>
      </c>
      <c r="D182" s="8">
        <v>39.296292930881101</v>
      </c>
      <c r="E182" s="8">
        <v>81</v>
      </c>
      <c r="F182" s="8">
        <v>29.0867062566955</v>
      </c>
      <c r="G182" s="8">
        <v>2</v>
      </c>
      <c r="H182" s="8" t="s">
        <v>27</v>
      </c>
      <c r="I182" s="8" t="s">
        <v>42</v>
      </c>
      <c r="J182" s="8" t="s">
        <v>29</v>
      </c>
      <c r="K182" s="8" t="s">
        <v>18</v>
      </c>
      <c r="L182" s="8" t="s">
        <v>40</v>
      </c>
      <c r="M182" s="8" t="s">
        <v>20</v>
      </c>
      <c r="N182" s="8" t="s">
        <v>41</v>
      </c>
      <c r="O182" s="9">
        <v>-1690.76621436153</v>
      </c>
    </row>
    <row r="183" spans="1:15" x14ac:dyDescent="0.25">
      <c r="A183" s="10">
        <v>101.063084558265</v>
      </c>
      <c r="B183" s="11">
        <v>84.306025759509197</v>
      </c>
      <c r="C183" s="11">
        <v>24</v>
      </c>
      <c r="D183" s="11">
        <v>16.580790970312201</v>
      </c>
      <c r="E183" s="11">
        <v>106</v>
      </c>
      <c r="F183" s="11">
        <v>22.387630354388602</v>
      </c>
      <c r="G183" s="11">
        <v>5</v>
      </c>
      <c r="H183" s="11" t="s">
        <v>43</v>
      </c>
      <c r="I183" s="11" t="s">
        <v>28</v>
      </c>
      <c r="J183" s="11" t="s">
        <v>39</v>
      </c>
      <c r="K183" s="11" t="s">
        <v>35</v>
      </c>
      <c r="L183" s="11" t="s">
        <v>31</v>
      </c>
      <c r="M183" s="11" t="s">
        <v>20</v>
      </c>
      <c r="N183" s="11" t="s">
        <v>41</v>
      </c>
      <c r="O183" s="12">
        <v>8226.1811999516794</v>
      </c>
    </row>
    <row r="184" spans="1:15" x14ac:dyDescent="0.25">
      <c r="A184" s="7">
        <v>466.11212822535299</v>
      </c>
      <c r="B184" s="8">
        <v>235.79557077539701</v>
      </c>
      <c r="C184" s="8">
        <v>34</v>
      </c>
      <c r="D184" s="8">
        <v>49.412264453801797</v>
      </c>
      <c r="E184" s="8">
        <v>151</v>
      </c>
      <c r="F184" s="8">
        <v>5.2680041912555202</v>
      </c>
      <c r="G184" s="8">
        <v>5</v>
      </c>
      <c r="H184" s="8" t="s">
        <v>27</v>
      </c>
      <c r="I184" s="8" t="s">
        <v>16</v>
      </c>
      <c r="J184" s="8" t="s">
        <v>29</v>
      </c>
      <c r="K184" s="8" t="s">
        <v>30</v>
      </c>
      <c r="L184" s="8" t="s">
        <v>19</v>
      </c>
      <c r="M184" s="8" t="s">
        <v>20</v>
      </c>
      <c r="N184" s="8" t="s">
        <v>41</v>
      </c>
      <c r="O184" s="9">
        <v>17995.657261355002</v>
      </c>
    </row>
    <row r="185" spans="1:15" x14ac:dyDescent="0.25">
      <c r="A185" s="10">
        <v>444.80270902144099</v>
      </c>
      <c r="B185" s="11">
        <v>289.85017843999401</v>
      </c>
      <c r="C185" s="11">
        <v>8</v>
      </c>
      <c r="D185" s="11">
        <v>34.8362380531225</v>
      </c>
      <c r="E185" s="11">
        <v>131</v>
      </c>
      <c r="F185" s="11">
        <v>1.9360765153402799</v>
      </c>
      <c r="G185" s="11">
        <v>3</v>
      </c>
      <c r="H185" s="11" t="s">
        <v>37</v>
      </c>
      <c r="I185" s="11" t="s">
        <v>42</v>
      </c>
      <c r="J185" s="11" t="s">
        <v>39</v>
      </c>
      <c r="K185" s="11" t="s">
        <v>18</v>
      </c>
      <c r="L185" s="11" t="s">
        <v>31</v>
      </c>
      <c r="M185" s="11" t="s">
        <v>20</v>
      </c>
      <c r="N185" s="11" t="s">
        <v>36</v>
      </c>
      <c r="O185" s="12">
        <v>11770.1023702616</v>
      </c>
    </row>
    <row r="186" spans="1:15" x14ac:dyDescent="0.25">
      <c r="A186" s="7">
        <v>166.07373247181999</v>
      </c>
      <c r="B186" s="8">
        <v>105.446559869786</v>
      </c>
      <c r="C186" s="8">
        <v>18</v>
      </c>
      <c r="D186" s="8">
        <v>36.506178129236297</v>
      </c>
      <c r="E186" s="8">
        <v>36</v>
      </c>
      <c r="F186" s="8">
        <v>17.329843101589901</v>
      </c>
      <c r="G186" s="8">
        <v>3</v>
      </c>
      <c r="H186" s="8" t="s">
        <v>15</v>
      </c>
      <c r="I186" s="8" t="s">
        <v>28</v>
      </c>
      <c r="J186" s="8" t="s">
        <v>32</v>
      </c>
      <c r="K186" s="8" t="s">
        <v>18</v>
      </c>
      <c r="L186" s="8" t="s">
        <v>25</v>
      </c>
      <c r="M186" s="8" t="s">
        <v>20</v>
      </c>
      <c r="N186" s="8" t="s">
        <v>36</v>
      </c>
      <c r="O186" s="9">
        <v>1935.2579131362399</v>
      </c>
    </row>
    <row r="187" spans="1:15" x14ac:dyDescent="0.25">
      <c r="A187" s="10">
        <v>346.99282071537999</v>
      </c>
      <c r="B187" s="11">
        <v>176.17903002562699</v>
      </c>
      <c r="C187" s="11">
        <v>48</v>
      </c>
      <c r="D187" s="11">
        <v>49.226894763295903</v>
      </c>
      <c r="E187" s="11">
        <v>131</v>
      </c>
      <c r="F187" s="11">
        <v>10.7343983910782</v>
      </c>
      <c r="G187" s="11">
        <v>3</v>
      </c>
      <c r="H187" s="11" t="s">
        <v>43</v>
      </c>
      <c r="I187" s="11" t="s">
        <v>23</v>
      </c>
      <c r="J187" s="11" t="s">
        <v>29</v>
      </c>
      <c r="K187" s="11" t="s">
        <v>30</v>
      </c>
      <c r="L187" s="11" t="s">
        <v>40</v>
      </c>
      <c r="M187" s="11" t="s">
        <v>20</v>
      </c>
      <c r="N187" s="11" t="s">
        <v>21</v>
      </c>
      <c r="O187" s="12">
        <v>17025.813604047798</v>
      </c>
    </row>
    <row r="188" spans="1:15" x14ac:dyDescent="0.25">
      <c r="A188" s="7">
        <v>417.74999009054699</v>
      </c>
      <c r="B188" s="8">
        <v>229.656954025289</v>
      </c>
      <c r="C188" s="8">
        <v>5</v>
      </c>
      <c r="D188" s="8">
        <v>45.025264039979596</v>
      </c>
      <c r="E188" s="8">
        <v>76</v>
      </c>
      <c r="F188" s="8">
        <v>8.2637373041450992</v>
      </c>
      <c r="G188" s="8">
        <v>6</v>
      </c>
      <c r="H188" s="8" t="s">
        <v>43</v>
      </c>
      <c r="I188" s="8" t="s">
        <v>23</v>
      </c>
      <c r="J188" s="8" t="s">
        <v>39</v>
      </c>
      <c r="K188" s="8" t="s">
        <v>35</v>
      </c>
      <c r="L188" s="8" t="s">
        <v>19</v>
      </c>
      <c r="M188" s="8" t="s">
        <v>33</v>
      </c>
      <c r="N188" s="8" t="s">
        <v>41</v>
      </c>
      <c r="O188" s="9">
        <v>8928.8712527097705</v>
      </c>
    </row>
    <row r="189" spans="1:15" x14ac:dyDescent="0.25">
      <c r="A189" s="10">
        <v>299.84036521975798</v>
      </c>
      <c r="B189" s="11">
        <v>199.53089089711099</v>
      </c>
      <c r="C189" s="11">
        <v>26</v>
      </c>
      <c r="D189" s="11">
        <v>33.454293003254499</v>
      </c>
      <c r="E189" s="11">
        <v>88</v>
      </c>
      <c r="F189" s="11">
        <v>24.216329892762499</v>
      </c>
      <c r="G189" s="11">
        <v>4</v>
      </c>
      <c r="H189" s="11" t="s">
        <v>22</v>
      </c>
      <c r="I189" s="11" t="s">
        <v>38</v>
      </c>
      <c r="J189" s="11" t="s">
        <v>29</v>
      </c>
      <c r="K189" s="11" t="s">
        <v>30</v>
      </c>
      <c r="L189" s="11" t="s">
        <v>40</v>
      </c>
      <c r="M189" s="11" t="s">
        <v>20</v>
      </c>
      <c r="N189" s="11" t="s">
        <v>41</v>
      </c>
      <c r="O189" s="12">
        <v>12155.955530073999</v>
      </c>
    </row>
    <row r="190" spans="1:15" x14ac:dyDescent="0.25">
      <c r="A190" s="7">
        <v>288.342760260202</v>
      </c>
      <c r="B190" s="8">
        <v>201.01695401573099</v>
      </c>
      <c r="C190" s="8">
        <v>30</v>
      </c>
      <c r="D190" s="8">
        <v>30.285416622102101</v>
      </c>
      <c r="E190" s="8">
        <v>145</v>
      </c>
      <c r="F190" s="8">
        <v>11.009798012458401</v>
      </c>
      <c r="G190" s="8">
        <v>3</v>
      </c>
      <c r="H190" s="8" t="s">
        <v>22</v>
      </c>
      <c r="I190" s="8" t="s">
        <v>16</v>
      </c>
      <c r="J190" s="8" t="s">
        <v>17</v>
      </c>
      <c r="K190" s="8" t="s">
        <v>35</v>
      </c>
      <c r="L190" s="8" t="s">
        <v>25</v>
      </c>
      <c r="M190" s="8" t="s">
        <v>20</v>
      </c>
      <c r="N190" s="8" t="s">
        <v>21</v>
      </c>
      <c r="O190" s="9">
        <v>8456.0780402010805</v>
      </c>
    </row>
    <row r="191" spans="1:15" x14ac:dyDescent="0.25">
      <c r="A191" s="10">
        <v>158.83353090520299</v>
      </c>
      <c r="B191" s="11">
        <v>105.102672678706</v>
      </c>
      <c r="C191" s="11">
        <v>13</v>
      </c>
      <c r="D191" s="11">
        <v>33.828410109805198</v>
      </c>
      <c r="E191" s="11">
        <v>87</v>
      </c>
      <c r="F191" s="11">
        <v>9.5100290920291108</v>
      </c>
      <c r="G191" s="11">
        <v>2</v>
      </c>
      <c r="H191" s="11" t="s">
        <v>22</v>
      </c>
      <c r="I191" s="11" t="s">
        <v>28</v>
      </c>
      <c r="J191" s="11" t="s">
        <v>34</v>
      </c>
      <c r="K191" s="11" t="s">
        <v>35</v>
      </c>
      <c r="L191" s="11" t="s">
        <v>31</v>
      </c>
      <c r="M191" s="11" t="s">
        <v>20</v>
      </c>
      <c r="N191" s="11" t="s">
        <v>26</v>
      </c>
      <c r="O191" s="12">
        <v>-2844.4077531480998</v>
      </c>
    </row>
    <row r="192" spans="1:15" x14ac:dyDescent="0.25">
      <c r="A192" s="7">
        <v>91.896245512654602</v>
      </c>
      <c r="B192" s="8">
        <v>65.464594455237901</v>
      </c>
      <c r="C192" s="8">
        <v>19</v>
      </c>
      <c r="D192" s="8">
        <v>28.762492863516201</v>
      </c>
      <c r="E192" s="8">
        <v>193</v>
      </c>
      <c r="F192" s="8">
        <v>25.4996277950703</v>
      </c>
      <c r="G192" s="8">
        <v>3</v>
      </c>
      <c r="H192" s="8" t="s">
        <v>27</v>
      </c>
      <c r="I192" s="8" t="s">
        <v>38</v>
      </c>
      <c r="J192" s="8" t="s">
        <v>17</v>
      </c>
      <c r="K192" s="8" t="s">
        <v>18</v>
      </c>
      <c r="L192" s="8" t="s">
        <v>31</v>
      </c>
      <c r="M192" s="8" t="s">
        <v>20</v>
      </c>
      <c r="N192" s="8" t="s">
        <v>36</v>
      </c>
      <c r="O192" s="9">
        <v>-2515.9867133789799</v>
      </c>
    </row>
    <row r="193" spans="1:15" x14ac:dyDescent="0.25">
      <c r="A193" s="10">
        <v>453.74709107899702</v>
      </c>
      <c r="B193" s="11">
        <v>334.889252058468</v>
      </c>
      <c r="C193" s="11">
        <v>29</v>
      </c>
      <c r="D193" s="11">
        <v>26.194733003772701</v>
      </c>
      <c r="E193" s="11">
        <v>175</v>
      </c>
      <c r="F193" s="11">
        <v>25.388620094593801</v>
      </c>
      <c r="G193" s="11">
        <v>4</v>
      </c>
      <c r="H193" s="11" t="s">
        <v>15</v>
      </c>
      <c r="I193" s="11" t="s">
        <v>16</v>
      </c>
      <c r="J193" s="11" t="s">
        <v>24</v>
      </c>
      <c r="K193" s="11" t="s">
        <v>35</v>
      </c>
      <c r="L193" s="11" t="s">
        <v>25</v>
      </c>
      <c r="M193" s="11" t="s">
        <v>20</v>
      </c>
      <c r="N193" s="11" t="s">
        <v>41</v>
      </c>
      <c r="O193" s="12">
        <v>571.93988077516406</v>
      </c>
    </row>
    <row r="194" spans="1:15" x14ac:dyDescent="0.25">
      <c r="A194" s="7">
        <v>455.18812572349799</v>
      </c>
      <c r="B194" s="8">
        <v>229.400945077427</v>
      </c>
      <c r="C194" s="8">
        <v>3</v>
      </c>
      <c r="D194" s="8">
        <v>49.603047154886497</v>
      </c>
      <c r="E194" s="8">
        <v>32</v>
      </c>
      <c r="F194" s="8">
        <v>10.6909991326516</v>
      </c>
      <c r="G194" s="8">
        <v>6</v>
      </c>
      <c r="H194" s="8" t="s">
        <v>27</v>
      </c>
      <c r="I194" s="8" t="s">
        <v>23</v>
      </c>
      <c r="J194" s="8" t="s">
        <v>39</v>
      </c>
      <c r="K194" s="8" t="s">
        <v>35</v>
      </c>
      <c r="L194" s="8" t="s">
        <v>25</v>
      </c>
      <c r="M194" s="8" t="s">
        <v>33</v>
      </c>
      <c r="N194" s="8" t="s">
        <v>26</v>
      </c>
      <c r="O194" s="9">
        <v>5155.9102315997197</v>
      </c>
    </row>
    <row r="195" spans="1:15" x14ac:dyDescent="0.25">
      <c r="A195" s="10">
        <v>334.89565577296997</v>
      </c>
      <c r="B195" s="11">
        <v>229.617208992982</v>
      </c>
      <c r="C195" s="11">
        <v>26</v>
      </c>
      <c r="D195" s="11">
        <v>31.4361936218598</v>
      </c>
      <c r="E195" s="11">
        <v>57</v>
      </c>
      <c r="F195" s="11">
        <v>24.9749610295789</v>
      </c>
      <c r="G195" s="11">
        <v>4</v>
      </c>
      <c r="H195" s="11" t="s">
        <v>15</v>
      </c>
      <c r="I195" s="11" t="s">
        <v>28</v>
      </c>
      <c r="J195" s="11" t="s">
        <v>24</v>
      </c>
      <c r="K195" s="11" t="s">
        <v>30</v>
      </c>
      <c r="L195" s="11" t="s">
        <v>19</v>
      </c>
      <c r="M195" s="11" t="s">
        <v>20</v>
      </c>
      <c r="N195" s="11" t="s">
        <v>26</v>
      </c>
      <c r="O195" s="12">
        <v>7593.4652340519297</v>
      </c>
    </row>
    <row r="196" spans="1:15" x14ac:dyDescent="0.25">
      <c r="A196" s="7">
        <v>202.56340597191499</v>
      </c>
      <c r="B196" s="8">
        <v>179.349578140175</v>
      </c>
      <c r="C196" s="8">
        <v>40</v>
      </c>
      <c r="D196" s="8">
        <v>11.460030364496401</v>
      </c>
      <c r="E196" s="8">
        <v>27</v>
      </c>
      <c r="F196" s="8">
        <v>25.523354709979799</v>
      </c>
      <c r="G196" s="8">
        <v>8</v>
      </c>
      <c r="H196" s="8" t="s">
        <v>43</v>
      </c>
      <c r="I196" s="8" t="s">
        <v>42</v>
      </c>
      <c r="J196" s="8" t="s">
        <v>39</v>
      </c>
      <c r="K196" s="8" t="s">
        <v>30</v>
      </c>
      <c r="L196" s="8" t="s">
        <v>19</v>
      </c>
      <c r="M196" s="8" t="s">
        <v>20</v>
      </c>
      <c r="N196" s="8" t="s">
        <v>41</v>
      </c>
      <c r="O196" s="9">
        <v>7480.8159752062902</v>
      </c>
    </row>
    <row r="197" spans="1:15" x14ac:dyDescent="0.25">
      <c r="A197" s="10">
        <v>207.14430857569701</v>
      </c>
      <c r="B197" s="11">
        <v>146.57798740620899</v>
      </c>
      <c r="C197" s="11">
        <v>12</v>
      </c>
      <c r="D197" s="11">
        <v>29.238708794817999</v>
      </c>
      <c r="E197" s="11">
        <v>34</v>
      </c>
      <c r="F197" s="11">
        <v>12.717916050889899</v>
      </c>
      <c r="G197" s="11">
        <v>3</v>
      </c>
      <c r="H197" s="11" t="s">
        <v>27</v>
      </c>
      <c r="I197" s="11" t="s">
        <v>23</v>
      </c>
      <c r="J197" s="11" t="s">
        <v>34</v>
      </c>
      <c r="K197" s="11" t="s">
        <v>35</v>
      </c>
      <c r="L197" s="11" t="s">
        <v>19</v>
      </c>
      <c r="M197" s="11" t="s">
        <v>33</v>
      </c>
      <c r="N197" s="11" t="s">
        <v>41</v>
      </c>
      <c r="O197" s="12">
        <v>2043.7674946521799</v>
      </c>
    </row>
    <row r="198" spans="1:15" x14ac:dyDescent="0.25">
      <c r="A198" s="7">
        <v>376.68005549160699</v>
      </c>
      <c r="B198" s="8">
        <v>290.42669130754302</v>
      </c>
      <c r="C198" s="8">
        <v>2</v>
      </c>
      <c r="D198" s="8">
        <v>22.898309301641799</v>
      </c>
      <c r="E198" s="8">
        <v>124</v>
      </c>
      <c r="F198" s="8">
        <v>1.9941939062751399</v>
      </c>
      <c r="G198" s="8">
        <v>3</v>
      </c>
      <c r="H198" s="8" t="s">
        <v>27</v>
      </c>
      <c r="I198" s="8" t="s">
        <v>42</v>
      </c>
      <c r="J198" s="8" t="s">
        <v>29</v>
      </c>
      <c r="K198" s="8" t="s">
        <v>18</v>
      </c>
      <c r="L198" s="8" t="s">
        <v>19</v>
      </c>
      <c r="M198" s="8" t="s">
        <v>20</v>
      </c>
      <c r="N198" s="8" t="s">
        <v>26</v>
      </c>
      <c r="O198" s="9">
        <v>-4978.4120092394496</v>
      </c>
    </row>
    <row r="199" spans="1:15" x14ac:dyDescent="0.25">
      <c r="A199" s="10">
        <v>453.69961697865898</v>
      </c>
      <c r="B199" s="11">
        <v>283.44681364387998</v>
      </c>
      <c r="C199" s="11">
        <v>11</v>
      </c>
      <c r="D199" s="11">
        <v>37.525445683324598</v>
      </c>
      <c r="E199" s="11">
        <v>137</v>
      </c>
      <c r="F199" s="11">
        <v>4.7539333990202999E-2</v>
      </c>
      <c r="G199" s="11">
        <v>3</v>
      </c>
      <c r="H199" s="11" t="s">
        <v>27</v>
      </c>
      <c r="I199" s="11" t="s">
        <v>42</v>
      </c>
      <c r="J199" s="11" t="s">
        <v>39</v>
      </c>
      <c r="K199" s="11" t="s">
        <v>30</v>
      </c>
      <c r="L199" s="11" t="s">
        <v>19</v>
      </c>
      <c r="M199" s="11" t="s">
        <v>33</v>
      </c>
      <c r="N199" s="11" t="s">
        <v>36</v>
      </c>
      <c r="O199" s="12">
        <v>6551.4088605655497</v>
      </c>
    </row>
    <row r="200" spans="1:15" x14ac:dyDescent="0.25">
      <c r="A200" s="7">
        <v>449.18889091930203</v>
      </c>
      <c r="B200" s="8">
        <v>363.661776953068</v>
      </c>
      <c r="C200" s="8">
        <v>44</v>
      </c>
      <c r="D200" s="8">
        <v>19.040344873889499</v>
      </c>
      <c r="E200" s="8">
        <v>64</v>
      </c>
      <c r="F200" s="8">
        <v>15.6987738866698</v>
      </c>
      <c r="G200" s="8">
        <v>8</v>
      </c>
      <c r="H200" s="8" t="s">
        <v>37</v>
      </c>
      <c r="I200" s="8" t="s">
        <v>28</v>
      </c>
      <c r="J200" s="8" t="s">
        <v>17</v>
      </c>
      <c r="K200" s="8" t="s">
        <v>18</v>
      </c>
      <c r="L200" s="8" t="s">
        <v>31</v>
      </c>
      <c r="M200" s="8" t="s">
        <v>33</v>
      </c>
      <c r="N200" s="8" t="s">
        <v>36</v>
      </c>
      <c r="O200" s="9">
        <v>19687.811968287599</v>
      </c>
    </row>
    <row r="201" spans="1:15" x14ac:dyDescent="0.25">
      <c r="A201" s="10">
        <v>400.94399563592998</v>
      </c>
      <c r="B201" s="11">
        <v>324.43128872046702</v>
      </c>
      <c r="C201" s="11">
        <v>28</v>
      </c>
      <c r="D201" s="11">
        <v>19.083140724955399</v>
      </c>
      <c r="E201" s="11">
        <v>41</v>
      </c>
      <c r="F201" s="11">
        <v>10.322264801110601</v>
      </c>
      <c r="G201" s="11">
        <v>4</v>
      </c>
      <c r="H201" s="11" t="s">
        <v>15</v>
      </c>
      <c r="I201" s="11" t="s">
        <v>28</v>
      </c>
      <c r="J201" s="11" t="s">
        <v>29</v>
      </c>
      <c r="K201" s="11" t="s">
        <v>30</v>
      </c>
      <c r="L201" s="11" t="s">
        <v>19</v>
      </c>
      <c r="M201" s="11" t="s">
        <v>33</v>
      </c>
      <c r="N201" s="11" t="s">
        <v>41</v>
      </c>
      <c r="O201" s="12">
        <v>5726.7347552992896</v>
      </c>
    </row>
    <row r="202" spans="1:15" x14ac:dyDescent="0.25">
      <c r="A202" s="7">
        <v>338.914240769429</v>
      </c>
      <c r="B202" s="8">
        <v>240.12698206743701</v>
      </c>
      <c r="C202" s="8">
        <v>18</v>
      </c>
      <c r="D202" s="8">
        <v>29.1481580938344</v>
      </c>
      <c r="E202" s="8">
        <v>84</v>
      </c>
      <c r="F202" s="8">
        <v>29.913956824750901</v>
      </c>
      <c r="G202" s="8">
        <v>1</v>
      </c>
      <c r="H202" s="8" t="s">
        <v>15</v>
      </c>
      <c r="I202" s="8" t="s">
        <v>42</v>
      </c>
      <c r="J202" s="8" t="s">
        <v>34</v>
      </c>
      <c r="K202" s="8" t="s">
        <v>30</v>
      </c>
      <c r="L202" s="8" t="s">
        <v>25</v>
      </c>
      <c r="M202" s="8" t="s">
        <v>20</v>
      </c>
      <c r="N202" s="8" t="s">
        <v>41</v>
      </c>
      <c r="O202" s="9">
        <v>4133.82634973116</v>
      </c>
    </row>
    <row r="203" spans="1:15" x14ac:dyDescent="0.25">
      <c r="A203" s="10">
        <v>87.862984247771905</v>
      </c>
      <c r="B203" s="11">
        <v>78.233686996041598</v>
      </c>
      <c r="C203" s="11">
        <v>13</v>
      </c>
      <c r="D203" s="11">
        <v>10.9594470688314</v>
      </c>
      <c r="E203" s="11">
        <v>136</v>
      </c>
      <c r="F203" s="11">
        <v>23.1723299888185</v>
      </c>
      <c r="G203" s="11">
        <v>2</v>
      </c>
      <c r="H203" s="11" t="s">
        <v>27</v>
      </c>
      <c r="I203" s="11" t="s">
        <v>38</v>
      </c>
      <c r="J203" s="11" t="s">
        <v>17</v>
      </c>
      <c r="K203" s="11" t="s">
        <v>35</v>
      </c>
      <c r="L203" s="11" t="s">
        <v>25</v>
      </c>
      <c r="M203" s="11" t="s">
        <v>20</v>
      </c>
      <c r="N203" s="11" t="s">
        <v>21</v>
      </c>
      <c r="O203" s="12">
        <v>-2364.2033082456601</v>
      </c>
    </row>
    <row r="204" spans="1:15" x14ac:dyDescent="0.25">
      <c r="A204" s="7">
        <v>122.73292134257601</v>
      </c>
      <c r="B204" s="8">
        <v>67.5301185244914</v>
      </c>
      <c r="C204" s="8">
        <v>37</v>
      </c>
      <c r="D204" s="8">
        <v>44.977991409493796</v>
      </c>
      <c r="E204" s="8">
        <v>187</v>
      </c>
      <c r="F204" s="8">
        <v>22.838263690512299</v>
      </c>
      <c r="G204" s="8">
        <v>2</v>
      </c>
      <c r="H204" s="8" t="s">
        <v>37</v>
      </c>
      <c r="I204" s="8" t="s">
        <v>42</v>
      </c>
      <c r="J204" s="8" t="s">
        <v>29</v>
      </c>
      <c r="K204" s="8" t="s">
        <v>30</v>
      </c>
      <c r="L204" s="8" t="s">
        <v>19</v>
      </c>
      <c r="M204" s="8" t="s">
        <v>33</v>
      </c>
      <c r="N204" s="8" t="s">
        <v>21</v>
      </c>
      <c r="O204" s="9">
        <v>2426.2961735065901</v>
      </c>
    </row>
    <row r="205" spans="1:15" x14ac:dyDescent="0.25">
      <c r="A205" s="10">
        <v>454.34938483718503</v>
      </c>
      <c r="B205" s="11">
        <v>230.25475686539599</v>
      </c>
      <c r="C205" s="11">
        <v>22</v>
      </c>
      <c r="D205" s="11">
        <v>49.322093404416698</v>
      </c>
      <c r="E205" s="11">
        <v>110</v>
      </c>
      <c r="F205" s="11">
        <v>28.6572830486203</v>
      </c>
      <c r="G205" s="11">
        <v>3</v>
      </c>
      <c r="H205" s="11" t="s">
        <v>27</v>
      </c>
      <c r="I205" s="11" t="s">
        <v>42</v>
      </c>
      <c r="J205" s="11" t="s">
        <v>39</v>
      </c>
      <c r="K205" s="11" t="s">
        <v>30</v>
      </c>
      <c r="L205" s="11" t="s">
        <v>25</v>
      </c>
      <c r="M205" s="11" t="s">
        <v>20</v>
      </c>
      <c r="N205" s="11" t="s">
        <v>36</v>
      </c>
      <c r="O205" s="12">
        <v>1454.1978771497199</v>
      </c>
    </row>
    <row r="206" spans="1:15" x14ac:dyDescent="0.25">
      <c r="A206" s="7">
        <v>322.89307684681501</v>
      </c>
      <c r="B206" s="8">
        <v>260.91804028464298</v>
      </c>
      <c r="C206" s="8">
        <v>12</v>
      </c>
      <c r="D206" s="8">
        <v>19.193671529716099</v>
      </c>
      <c r="E206" s="8">
        <v>14</v>
      </c>
      <c r="F206" s="8">
        <v>26.6317319367996</v>
      </c>
      <c r="G206" s="8">
        <v>6</v>
      </c>
      <c r="H206" s="8" t="s">
        <v>15</v>
      </c>
      <c r="I206" s="8" t="s">
        <v>28</v>
      </c>
      <c r="J206" s="8" t="s">
        <v>39</v>
      </c>
      <c r="K206" s="8" t="s">
        <v>18</v>
      </c>
      <c r="L206" s="8" t="s">
        <v>40</v>
      </c>
      <c r="M206" s="8" t="s">
        <v>20</v>
      </c>
      <c r="N206" s="8" t="s">
        <v>21</v>
      </c>
      <c r="O206" s="9">
        <v>1501.8245451847799</v>
      </c>
    </row>
    <row r="207" spans="1:15" x14ac:dyDescent="0.25">
      <c r="A207" s="10">
        <v>54.138673227483302</v>
      </c>
      <c r="B207" s="11">
        <v>44.548668566202103</v>
      </c>
      <c r="C207" s="11">
        <v>2</v>
      </c>
      <c r="D207" s="11">
        <v>17.713778505404701</v>
      </c>
      <c r="E207" s="11">
        <v>184</v>
      </c>
      <c r="F207" s="11">
        <v>9.5456243836916599</v>
      </c>
      <c r="G207" s="11">
        <v>8</v>
      </c>
      <c r="H207" s="11" t="s">
        <v>43</v>
      </c>
      <c r="I207" s="11" t="s">
        <v>16</v>
      </c>
      <c r="J207" s="11" t="s">
        <v>17</v>
      </c>
      <c r="K207" s="11" t="s">
        <v>30</v>
      </c>
      <c r="L207" s="11" t="s">
        <v>31</v>
      </c>
      <c r="M207" s="11" t="s">
        <v>33</v>
      </c>
      <c r="N207" s="11" t="s">
        <v>26</v>
      </c>
      <c r="O207" s="12">
        <v>8234.8711706259692</v>
      </c>
    </row>
    <row r="208" spans="1:15" x14ac:dyDescent="0.25">
      <c r="A208" s="7">
        <v>95.662194289714407</v>
      </c>
      <c r="B208" s="8">
        <v>52.430812067721497</v>
      </c>
      <c r="C208" s="8">
        <v>37</v>
      </c>
      <c r="D208" s="8">
        <v>45.191710835176899</v>
      </c>
      <c r="E208" s="8">
        <v>68</v>
      </c>
      <c r="F208" s="8">
        <v>4.9796166481162896</v>
      </c>
      <c r="G208" s="8">
        <v>1</v>
      </c>
      <c r="H208" s="8" t="s">
        <v>37</v>
      </c>
      <c r="I208" s="8" t="s">
        <v>23</v>
      </c>
      <c r="J208" s="8" t="s">
        <v>32</v>
      </c>
      <c r="K208" s="8" t="s">
        <v>30</v>
      </c>
      <c r="L208" s="8" t="s">
        <v>31</v>
      </c>
      <c r="M208" s="8" t="s">
        <v>33</v>
      </c>
      <c r="N208" s="8" t="s">
        <v>26</v>
      </c>
      <c r="O208" s="9">
        <v>853.680082572375</v>
      </c>
    </row>
    <row r="209" spans="1:15" x14ac:dyDescent="0.25">
      <c r="A209" s="10">
        <v>348.57579609862501</v>
      </c>
      <c r="B209" s="11">
        <v>211.31819702078201</v>
      </c>
      <c r="C209" s="11">
        <v>7</v>
      </c>
      <c r="D209" s="11">
        <v>39.376686681655698</v>
      </c>
      <c r="E209" s="11">
        <v>104</v>
      </c>
      <c r="F209" s="11">
        <v>22.3767679519644</v>
      </c>
      <c r="G209" s="11">
        <v>9</v>
      </c>
      <c r="H209" s="11" t="s">
        <v>37</v>
      </c>
      <c r="I209" s="11" t="s">
        <v>28</v>
      </c>
      <c r="J209" s="11" t="s">
        <v>39</v>
      </c>
      <c r="K209" s="11" t="s">
        <v>18</v>
      </c>
      <c r="L209" s="11" t="s">
        <v>19</v>
      </c>
      <c r="M209" s="11" t="s">
        <v>20</v>
      </c>
      <c r="N209" s="11" t="s">
        <v>26</v>
      </c>
      <c r="O209" s="12">
        <v>-1510.5584431243601</v>
      </c>
    </row>
    <row r="210" spans="1:15" x14ac:dyDescent="0.25">
      <c r="A210" s="7">
        <v>52.277712730798399</v>
      </c>
      <c r="B210" s="8">
        <v>26.505895329329999</v>
      </c>
      <c r="C210" s="8">
        <v>26</v>
      </c>
      <c r="D210" s="8">
        <v>49.2979054653348</v>
      </c>
      <c r="E210" s="8">
        <v>149</v>
      </c>
      <c r="F210" s="8">
        <v>11.3482168104861</v>
      </c>
      <c r="G210" s="8">
        <v>1</v>
      </c>
      <c r="H210" s="8" t="s">
        <v>27</v>
      </c>
      <c r="I210" s="8" t="s">
        <v>38</v>
      </c>
      <c r="J210" s="8" t="s">
        <v>32</v>
      </c>
      <c r="K210" s="8" t="s">
        <v>35</v>
      </c>
      <c r="L210" s="8" t="s">
        <v>40</v>
      </c>
      <c r="M210" s="8" t="s">
        <v>33</v>
      </c>
      <c r="N210" s="8" t="s">
        <v>26</v>
      </c>
      <c r="O210" s="9">
        <v>-1885.6143575818601</v>
      </c>
    </row>
    <row r="211" spans="1:15" x14ac:dyDescent="0.25">
      <c r="A211" s="10">
        <v>122.363623137874</v>
      </c>
      <c r="B211" s="11">
        <v>75.537933293995707</v>
      </c>
      <c r="C211" s="11">
        <v>26</v>
      </c>
      <c r="D211" s="11">
        <v>38.2676555687774</v>
      </c>
      <c r="E211" s="11">
        <v>63</v>
      </c>
      <c r="F211" s="11">
        <v>14.1951795489286</v>
      </c>
      <c r="G211" s="11">
        <v>2</v>
      </c>
      <c r="H211" s="11" t="s">
        <v>43</v>
      </c>
      <c r="I211" s="11" t="s">
        <v>23</v>
      </c>
      <c r="J211" s="11" t="s">
        <v>29</v>
      </c>
      <c r="K211" s="11" t="s">
        <v>35</v>
      </c>
      <c r="L211" s="11" t="s">
        <v>19</v>
      </c>
      <c r="M211" s="11" t="s">
        <v>33</v>
      </c>
      <c r="N211" s="11" t="s">
        <v>41</v>
      </c>
      <c r="O211" s="12">
        <v>1778.7639586471701</v>
      </c>
    </row>
    <row r="212" spans="1:15" x14ac:dyDescent="0.25">
      <c r="A212" s="7">
        <v>296.930205214963</v>
      </c>
      <c r="B212" s="8">
        <v>240.29277272066199</v>
      </c>
      <c r="C212" s="8">
        <v>24</v>
      </c>
      <c r="D212" s="8">
        <v>19.074325043253101</v>
      </c>
      <c r="E212" s="8">
        <v>40</v>
      </c>
      <c r="F212" s="8">
        <v>18.911931938244798</v>
      </c>
      <c r="G212" s="8">
        <v>3</v>
      </c>
      <c r="H212" s="8" t="s">
        <v>15</v>
      </c>
      <c r="I212" s="8" t="s">
        <v>28</v>
      </c>
      <c r="J212" s="8" t="s">
        <v>32</v>
      </c>
      <c r="K212" s="8" t="s">
        <v>30</v>
      </c>
      <c r="L212" s="8" t="s">
        <v>19</v>
      </c>
      <c r="M212" s="8" t="s">
        <v>20</v>
      </c>
      <c r="N212" s="8" t="s">
        <v>26</v>
      </c>
      <c r="O212" s="9">
        <v>14740.205860577</v>
      </c>
    </row>
    <row r="213" spans="1:15" x14ac:dyDescent="0.25">
      <c r="A213" s="10">
        <v>361.35283896171097</v>
      </c>
      <c r="B213" s="11">
        <v>255.543022344474</v>
      </c>
      <c r="C213" s="11">
        <v>12</v>
      </c>
      <c r="D213" s="11">
        <v>29.2815788914968</v>
      </c>
      <c r="E213" s="11">
        <v>70</v>
      </c>
      <c r="F213" s="11">
        <v>27.2361803080572</v>
      </c>
      <c r="G213" s="11">
        <v>7</v>
      </c>
      <c r="H213" s="11" t="s">
        <v>22</v>
      </c>
      <c r="I213" s="11" t="s">
        <v>28</v>
      </c>
      <c r="J213" s="11" t="s">
        <v>17</v>
      </c>
      <c r="K213" s="11" t="s">
        <v>30</v>
      </c>
      <c r="L213" s="11" t="s">
        <v>25</v>
      </c>
      <c r="M213" s="11" t="s">
        <v>20</v>
      </c>
      <c r="N213" s="11" t="s">
        <v>36</v>
      </c>
      <c r="O213" s="12">
        <v>10183.704598209701</v>
      </c>
    </row>
    <row r="214" spans="1:15" x14ac:dyDescent="0.25">
      <c r="A214" s="7">
        <v>343.38256677616999</v>
      </c>
      <c r="B214" s="8">
        <v>219.50326669432499</v>
      </c>
      <c r="C214" s="8">
        <v>16</v>
      </c>
      <c r="D214" s="8">
        <v>36.076176273268402</v>
      </c>
      <c r="E214" s="8">
        <v>55</v>
      </c>
      <c r="F214" s="8">
        <v>12.572632610128901</v>
      </c>
      <c r="G214" s="8">
        <v>9</v>
      </c>
      <c r="H214" s="8" t="s">
        <v>15</v>
      </c>
      <c r="I214" s="8" t="s">
        <v>16</v>
      </c>
      <c r="J214" s="8" t="s">
        <v>24</v>
      </c>
      <c r="K214" s="8" t="s">
        <v>18</v>
      </c>
      <c r="L214" s="8" t="s">
        <v>31</v>
      </c>
      <c r="M214" s="8" t="s">
        <v>33</v>
      </c>
      <c r="N214" s="8" t="s">
        <v>21</v>
      </c>
      <c r="O214" s="9">
        <v>4086.2652934882599</v>
      </c>
    </row>
    <row r="215" spans="1:15" x14ac:dyDescent="0.25">
      <c r="A215" s="10">
        <v>150.921189257251</v>
      </c>
      <c r="B215" s="11">
        <v>97.901929220992201</v>
      </c>
      <c r="C215" s="11">
        <v>23</v>
      </c>
      <c r="D215" s="11">
        <v>35.130428203746703</v>
      </c>
      <c r="E215" s="11">
        <v>150</v>
      </c>
      <c r="F215" s="11">
        <v>23.499506706580799</v>
      </c>
      <c r="G215" s="11">
        <v>3</v>
      </c>
      <c r="H215" s="11" t="s">
        <v>15</v>
      </c>
      <c r="I215" s="11" t="s">
        <v>38</v>
      </c>
      <c r="J215" s="11" t="s">
        <v>24</v>
      </c>
      <c r="K215" s="11" t="s">
        <v>35</v>
      </c>
      <c r="L215" s="11" t="s">
        <v>40</v>
      </c>
      <c r="M215" s="11" t="s">
        <v>20</v>
      </c>
      <c r="N215" s="11" t="s">
        <v>36</v>
      </c>
      <c r="O215" s="12">
        <v>-558.62170647558298</v>
      </c>
    </row>
    <row r="216" spans="1:15" x14ac:dyDescent="0.25">
      <c r="A216" s="7">
        <v>370.48064960639101</v>
      </c>
      <c r="B216" s="8">
        <v>185.44092165695099</v>
      </c>
      <c r="C216" s="8">
        <v>40</v>
      </c>
      <c r="D216" s="8">
        <v>49.945854971381202</v>
      </c>
      <c r="E216" s="8">
        <v>24</v>
      </c>
      <c r="F216" s="8">
        <v>8.0501937382397202</v>
      </c>
      <c r="G216" s="8">
        <v>8</v>
      </c>
      <c r="H216" s="8" t="s">
        <v>43</v>
      </c>
      <c r="I216" s="8" t="s">
        <v>38</v>
      </c>
      <c r="J216" s="8" t="s">
        <v>17</v>
      </c>
      <c r="K216" s="8" t="s">
        <v>35</v>
      </c>
      <c r="L216" s="8" t="s">
        <v>25</v>
      </c>
      <c r="M216" s="8" t="s">
        <v>20</v>
      </c>
      <c r="N216" s="8" t="s">
        <v>41</v>
      </c>
      <c r="O216" s="9">
        <v>4821.3484828036399</v>
      </c>
    </row>
    <row r="217" spans="1:15" x14ac:dyDescent="0.25">
      <c r="A217" s="10">
        <v>156.76208937356</v>
      </c>
      <c r="B217" s="11">
        <v>97.179987525348807</v>
      </c>
      <c r="C217" s="11">
        <v>9</v>
      </c>
      <c r="D217" s="11">
        <v>38.007978897390501</v>
      </c>
      <c r="E217" s="11">
        <v>104</v>
      </c>
      <c r="F217" s="11">
        <v>20.939153727708401</v>
      </c>
      <c r="G217" s="11">
        <v>9</v>
      </c>
      <c r="H217" s="11" t="s">
        <v>37</v>
      </c>
      <c r="I217" s="11" t="s">
        <v>28</v>
      </c>
      <c r="J217" s="11" t="s">
        <v>24</v>
      </c>
      <c r="K217" s="11" t="s">
        <v>35</v>
      </c>
      <c r="L217" s="11" t="s">
        <v>31</v>
      </c>
      <c r="M217" s="11" t="s">
        <v>20</v>
      </c>
      <c r="N217" s="11" t="s">
        <v>21</v>
      </c>
      <c r="O217" s="12">
        <v>-3441.1494168745999</v>
      </c>
    </row>
    <row r="218" spans="1:15" x14ac:dyDescent="0.25">
      <c r="A218" s="7">
        <v>196.42986417167</v>
      </c>
      <c r="B218" s="8">
        <v>149.008453210846</v>
      </c>
      <c r="C218" s="8">
        <v>32</v>
      </c>
      <c r="D218" s="8">
        <v>24.141650334482701</v>
      </c>
      <c r="E218" s="8">
        <v>133</v>
      </c>
      <c r="F218" s="8">
        <v>4.7382632337355998E-2</v>
      </c>
      <c r="G218" s="8">
        <v>7</v>
      </c>
      <c r="H218" s="8" t="s">
        <v>15</v>
      </c>
      <c r="I218" s="8" t="s">
        <v>16</v>
      </c>
      <c r="J218" s="8" t="s">
        <v>17</v>
      </c>
      <c r="K218" s="8" t="s">
        <v>18</v>
      </c>
      <c r="L218" s="8" t="s">
        <v>31</v>
      </c>
      <c r="M218" s="8" t="s">
        <v>20</v>
      </c>
      <c r="N218" s="8" t="s">
        <v>21</v>
      </c>
      <c r="O218" s="9">
        <v>-3589.93162305436</v>
      </c>
    </row>
    <row r="219" spans="1:15" x14ac:dyDescent="0.25">
      <c r="A219" s="10">
        <v>385.92113230311003</v>
      </c>
      <c r="B219" s="11">
        <v>343.34545528795798</v>
      </c>
      <c r="C219" s="11">
        <v>15</v>
      </c>
      <c r="D219" s="11">
        <v>11.0322222473457</v>
      </c>
      <c r="E219" s="11">
        <v>118</v>
      </c>
      <c r="F219" s="11">
        <v>26.145216404719001</v>
      </c>
      <c r="G219" s="11">
        <v>4</v>
      </c>
      <c r="H219" s="11" t="s">
        <v>37</v>
      </c>
      <c r="I219" s="11" t="s">
        <v>28</v>
      </c>
      <c r="J219" s="11" t="s">
        <v>39</v>
      </c>
      <c r="K219" s="11" t="s">
        <v>18</v>
      </c>
      <c r="L219" s="11" t="s">
        <v>19</v>
      </c>
      <c r="M219" s="11" t="s">
        <v>20</v>
      </c>
      <c r="N219" s="11" t="s">
        <v>21</v>
      </c>
      <c r="O219" s="12">
        <v>7975.9048650694003</v>
      </c>
    </row>
    <row r="220" spans="1:15" x14ac:dyDescent="0.25">
      <c r="A220" s="7">
        <v>342.33480457124602</v>
      </c>
      <c r="B220" s="8">
        <v>287.15876335182003</v>
      </c>
      <c r="C220" s="8">
        <v>37</v>
      </c>
      <c r="D220" s="8">
        <v>16.117566920643998</v>
      </c>
      <c r="E220" s="8">
        <v>161</v>
      </c>
      <c r="F220" s="8">
        <v>0.91138739863387497</v>
      </c>
      <c r="G220" s="8">
        <v>4</v>
      </c>
      <c r="H220" s="8" t="s">
        <v>43</v>
      </c>
      <c r="I220" s="8" t="s">
        <v>42</v>
      </c>
      <c r="J220" s="8" t="s">
        <v>32</v>
      </c>
      <c r="K220" s="8" t="s">
        <v>18</v>
      </c>
      <c r="L220" s="8" t="s">
        <v>40</v>
      </c>
      <c r="M220" s="8" t="s">
        <v>20</v>
      </c>
      <c r="N220" s="8" t="s">
        <v>26</v>
      </c>
      <c r="O220" s="9">
        <v>19228.728798635599</v>
      </c>
    </row>
    <row r="221" spans="1:15" x14ac:dyDescent="0.25">
      <c r="A221" s="10">
        <v>432.15053472237997</v>
      </c>
      <c r="B221" s="11">
        <v>220.153897996518</v>
      </c>
      <c r="C221" s="11">
        <v>13</v>
      </c>
      <c r="D221" s="11">
        <v>49.056201414178801</v>
      </c>
      <c r="E221" s="11">
        <v>190</v>
      </c>
      <c r="F221" s="11">
        <v>21.382612642877501</v>
      </c>
      <c r="G221" s="11">
        <v>4</v>
      </c>
      <c r="H221" s="11" t="s">
        <v>43</v>
      </c>
      <c r="I221" s="11" t="s">
        <v>42</v>
      </c>
      <c r="J221" s="11" t="s">
        <v>24</v>
      </c>
      <c r="K221" s="11" t="s">
        <v>30</v>
      </c>
      <c r="L221" s="11" t="s">
        <v>19</v>
      </c>
      <c r="M221" s="11" t="s">
        <v>33</v>
      </c>
      <c r="N221" s="11" t="s">
        <v>41</v>
      </c>
      <c r="O221" s="12">
        <v>2540.53522159163</v>
      </c>
    </row>
    <row r="222" spans="1:15" x14ac:dyDescent="0.25">
      <c r="A222" s="7">
        <v>345.92580153515399</v>
      </c>
      <c r="B222" s="8">
        <v>297.2970197276</v>
      </c>
      <c r="C222" s="8">
        <v>5</v>
      </c>
      <c r="D222" s="8">
        <v>14.0575758130064</v>
      </c>
      <c r="E222" s="8">
        <v>8</v>
      </c>
      <c r="F222" s="8">
        <v>1.38774567783851</v>
      </c>
      <c r="G222" s="8">
        <v>6</v>
      </c>
      <c r="H222" s="8" t="s">
        <v>27</v>
      </c>
      <c r="I222" s="8" t="s">
        <v>16</v>
      </c>
      <c r="J222" s="8" t="s">
        <v>39</v>
      </c>
      <c r="K222" s="8" t="s">
        <v>35</v>
      </c>
      <c r="L222" s="8" t="s">
        <v>25</v>
      </c>
      <c r="M222" s="8" t="s">
        <v>33</v>
      </c>
      <c r="N222" s="8" t="s">
        <v>36</v>
      </c>
      <c r="O222" s="9">
        <v>3625.0996551011499</v>
      </c>
    </row>
    <row r="223" spans="1:15" x14ac:dyDescent="0.25">
      <c r="A223" s="10">
        <v>305.73887150096198</v>
      </c>
      <c r="B223" s="11">
        <v>248.65111536778701</v>
      </c>
      <c r="C223" s="11">
        <v>11</v>
      </c>
      <c r="D223" s="11">
        <v>18.672063468054901</v>
      </c>
      <c r="E223" s="11">
        <v>59</v>
      </c>
      <c r="F223" s="11">
        <v>7.9873709818201002</v>
      </c>
      <c r="G223" s="11">
        <v>4</v>
      </c>
      <c r="H223" s="11" t="s">
        <v>22</v>
      </c>
      <c r="I223" s="11" t="s">
        <v>28</v>
      </c>
      <c r="J223" s="11" t="s">
        <v>24</v>
      </c>
      <c r="K223" s="11" t="s">
        <v>30</v>
      </c>
      <c r="L223" s="11" t="s">
        <v>19</v>
      </c>
      <c r="M223" s="11" t="s">
        <v>33</v>
      </c>
      <c r="N223" s="11" t="s">
        <v>26</v>
      </c>
      <c r="O223" s="12">
        <v>-2350.4359497769101</v>
      </c>
    </row>
    <row r="224" spans="1:15" x14ac:dyDescent="0.25">
      <c r="A224" s="7">
        <v>92.153645522641597</v>
      </c>
      <c r="B224" s="8">
        <v>74.842624627678106</v>
      </c>
      <c r="C224" s="8">
        <v>10</v>
      </c>
      <c r="D224" s="8">
        <v>18.784955057160701</v>
      </c>
      <c r="E224" s="8">
        <v>124</v>
      </c>
      <c r="F224" s="8">
        <v>14.9160721066965</v>
      </c>
      <c r="G224" s="8">
        <v>5</v>
      </c>
      <c r="H224" s="8" t="s">
        <v>43</v>
      </c>
      <c r="I224" s="8" t="s">
        <v>16</v>
      </c>
      <c r="J224" s="8" t="s">
        <v>29</v>
      </c>
      <c r="K224" s="8" t="s">
        <v>30</v>
      </c>
      <c r="L224" s="8" t="s">
        <v>19</v>
      </c>
      <c r="M224" s="8" t="s">
        <v>33</v>
      </c>
      <c r="N224" s="8" t="s">
        <v>21</v>
      </c>
      <c r="O224" s="9">
        <v>-8915.3504809544502</v>
      </c>
    </row>
    <row r="225" spans="1:15" x14ac:dyDescent="0.25">
      <c r="A225" s="10">
        <v>215.472111376745</v>
      </c>
      <c r="B225" s="11">
        <v>147.21018096601</v>
      </c>
      <c r="C225" s="11">
        <v>13</v>
      </c>
      <c r="D225" s="11">
        <v>31.680169639857102</v>
      </c>
      <c r="E225" s="11">
        <v>48</v>
      </c>
      <c r="F225" s="11">
        <v>12.5981605604471</v>
      </c>
      <c r="G225" s="11">
        <v>9</v>
      </c>
      <c r="H225" s="11" t="s">
        <v>43</v>
      </c>
      <c r="I225" s="11" t="s">
        <v>28</v>
      </c>
      <c r="J225" s="11" t="s">
        <v>17</v>
      </c>
      <c r="K225" s="11" t="s">
        <v>18</v>
      </c>
      <c r="L225" s="11" t="s">
        <v>31</v>
      </c>
      <c r="M225" s="11" t="s">
        <v>33</v>
      </c>
      <c r="N225" s="11" t="s">
        <v>36</v>
      </c>
      <c r="O225" s="12">
        <v>2726.6171871763499</v>
      </c>
    </row>
    <row r="226" spans="1:15" x14ac:dyDescent="0.25">
      <c r="A226" s="7">
        <v>169.34106545677599</v>
      </c>
      <c r="B226" s="8">
        <v>111.629988874929</v>
      </c>
      <c r="C226" s="8">
        <v>41</v>
      </c>
      <c r="D226" s="8">
        <v>34.079788281819802</v>
      </c>
      <c r="E226" s="8">
        <v>50</v>
      </c>
      <c r="F226" s="8">
        <v>5.7550834380303098</v>
      </c>
      <c r="G226" s="8">
        <v>7</v>
      </c>
      <c r="H226" s="8" t="s">
        <v>37</v>
      </c>
      <c r="I226" s="8" t="s">
        <v>28</v>
      </c>
      <c r="J226" s="8" t="s">
        <v>17</v>
      </c>
      <c r="K226" s="8" t="s">
        <v>35</v>
      </c>
      <c r="L226" s="8" t="s">
        <v>31</v>
      </c>
      <c r="M226" s="8" t="s">
        <v>20</v>
      </c>
      <c r="N226" s="8" t="s">
        <v>36</v>
      </c>
      <c r="O226" s="9">
        <v>8460.1198781661005</v>
      </c>
    </row>
    <row r="227" spans="1:15" x14ac:dyDescent="0.25">
      <c r="A227" s="10">
        <v>159.79533952058699</v>
      </c>
      <c r="B227" s="11">
        <v>99.2594784543043</v>
      </c>
      <c r="C227" s="11">
        <v>46</v>
      </c>
      <c r="D227" s="11">
        <v>37.8833708466723</v>
      </c>
      <c r="E227" s="11">
        <v>187</v>
      </c>
      <c r="F227" s="11">
        <v>10.0144473512771</v>
      </c>
      <c r="G227" s="11">
        <v>8</v>
      </c>
      <c r="H227" s="11" t="s">
        <v>43</v>
      </c>
      <c r="I227" s="11" t="s">
        <v>42</v>
      </c>
      <c r="J227" s="11" t="s">
        <v>39</v>
      </c>
      <c r="K227" s="11" t="s">
        <v>30</v>
      </c>
      <c r="L227" s="11" t="s">
        <v>25</v>
      </c>
      <c r="M227" s="11" t="s">
        <v>20</v>
      </c>
      <c r="N227" s="11" t="s">
        <v>36</v>
      </c>
      <c r="O227" s="12">
        <v>15134.333949887299</v>
      </c>
    </row>
    <row r="228" spans="1:15" x14ac:dyDescent="0.25">
      <c r="A228" s="7">
        <v>487.85474963860003</v>
      </c>
      <c r="B228" s="8">
        <v>256.74719440639001</v>
      </c>
      <c r="C228" s="8">
        <v>15</v>
      </c>
      <c r="D228" s="8">
        <v>47.372205641825303</v>
      </c>
      <c r="E228" s="8">
        <v>69</v>
      </c>
      <c r="F228" s="8">
        <v>21.831191101828999</v>
      </c>
      <c r="G228" s="8">
        <v>5</v>
      </c>
      <c r="H228" s="8" t="s">
        <v>15</v>
      </c>
      <c r="I228" s="8" t="s">
        <v>23</v>
      </c>
      <c r="J228" s="8" t="s">
        <v>29</v>
      </c>
      <c r="K228" s="8" t="s">
        <v>35</v>
      </c>
      <c r="L228" s="8" t="s">
        <v>31</v>
      </c>
      <c r="M228" s="8" t="s">
        <v>33</v>
      </c>
      <c r="N228" s="8" t="s">
        <v>41</v>
      </c>
      <c r="O228" s="9">
        <v>16036.1708007626</v>
      </c>
    </row>
    <row r="229" spans="1:15" x14ac:dyDescent="0.25">
      <c r="A229" s="10">
        <v>226.89397610004201</v>
      </c>
      <c r="B229" s="11">
        <v>134.16107969391001</v>
      </c>
      <c r="C229" s="11">
        <v>42</v>
      </c>
      <c r="D229" s="11">
        <v>40.870585460252002</v>
      </c>
      <c r="E229" s="11">
        <v>36</v>
      </c>
      <c r="F229" s="11">
        <v>20.077712777389401</v>
      </c>
      <c r="G229" s="11">
        <v>5</v>
      </c>
      <c r="H229" s="11" t="s">
        <v>27</v>
      </c>
      <c r="I229" s="11" t="s">
        <v>38</v>
      </c>
      <c r="J229" s="11" t="s">
        <v>32</v>
      </c>
      <c r="K229" s="11" t="s">
        <v>30</v>
      </c>
      <c r="L229" s="11" t="s">
        <v>31</v>
      </c>
      <c r="M229" s="11" t="s">
        <v>20</v>
      </c>
      <c r="N229" s="11" t="s">
        <v>26</v>
      </c>
      <c r="O229" s="12">
        <v>6223.3914282005999</v>
      </c>
    </row>
    <row r="230" spans="1:15" x14ac:dyDescent="0.25">
      <c r="A230" s="7">
        <v>451.42094982970099</v>
      </c>
      <c r="B230" s="8">
        <v>270.23929376814499</v>
      </c>
      <c r="C230" s="8">
        <v>7</v>
      </c>
      <c r="D230" s="8">
        <v>40.135854600879</v>
      </c>
      <c r="E230" s="8">
        <v>30</v>
      </c>
      <c r="F230" s="8">
        <v>2.15443751291747</v>
      </c>
      <c r="G230" s="8">
        <v>7</v>
      </c>
      <c r="H230" s="8" t="s">
        <v>27</v>
      </c>
      <c r="I230" s="8" t="s">
        <v>38</v>
      </c>
      <c r="J230" s="8" t="s">
        <v>29</v>
      </c>
      <c r="K230" s="8" t="s">
        <v>18</v>
      </c>
      <c r="L230" s="8" t="s">
        <v>31</v>
      </c>
      <c r="M230" s="8" t="s">
        <v>33</v>
      </c>
      <c r="N230" s="8" t="s">
        <v>41</v>
      </c>
      <c r="O230" s="9">
        <v>7652.4414583461003</v>
      </c>
    </row>
    <row r="231" spans="1:15" x14ac:dyDescent="0.25">
      <c r="A231" s="10">
        <v>334.01238169876802</v>
      </c>
      <c r="B231" s="11">
        <v>231.68128484125</v>
      </c>
      <c r="C231" s="11">
        <v>40</v>
      </c>
      <c r="D231" s="11">
        <v>30.6369172115919</v>
      </c>
      <c r="E231" s="11">
        <v>168</v>
      </c>
      <c r="F231" s="11">
        <v>22.4194747671865</v>
      </c>
      <c r="G231" s="11">
        <v>8</v>
      </c>
      <c r="H231" s="11" t="s">
        <v>15</v>
      </c>
      <c r="I231" s="11" t="s">
        <v>16</v>
      </c>
      <c r="J231" s="11" t="s">
        <v>29</v>
      </c>
      <c r="K231" s="11" t="s">
        <v>30</v>
      </c>
      <c r="L231" s="11" t="s">
        <v>19</v>
      </c>
      <c r="M231" s="11" t="s">
        <v>20</v>
      </c>
      <c r="N231" s="11" t="s">
        <v>21</v>
      </c>
      <c r="O231" s="12">
        <v>11940.5935699292</v>
      </c>
    </row>
    <row r="232" spans="1:15" x14ac:dyDescent="0.25">
      <c r="A232" s="7">
        <v>407.66508659374102</v>
      </c>
      <c r="B232" s="8">
        <v>325.71533879256998</v>
      </c>
      <c r="C232" s="8">
        <v>28</v>
      </c>
      <c r="D232" s="8">
        <v>20.102223736132199</v>
      </c>
      <c r="E232" s="8">
        <v>61</v>
      </c>
      <c r="F232" s="8">
        <v>1.59137643591085</v>
      </c>
      <c r="G232" s="8">
        <v>9</v>
      </c>
      <c r="H232" s="8" t="s">
        <v>43</v>
      </c>
      <c r="I232" s="8" t="s">
        <v>38</v>
      </c>
      <c r="J232" s="8" t="s">
        <v>34</v>
      </c>
      <c r="K232" s="8" t="s">
        <v>18</v>
      </c>
      <c r="L232" s="8" t="s">
        <v>40</v>
      </c>
      <c r="M232" s="8" t="s">
        <v>33</v>
      </c>
      <c r="N232" s="8" t="s">
        <v>21</v>
      </c>
      <c r="O232" s="9">
        <v>11244.329164938599</v>
      </c>
    </row>
    <row r="233" spans="1:15" x14ac:dyDescent="0.25">
      <c r="A233" s="10">
        <v>276.186691897336</v>
      </c>
      <c r="B233" s="11">
        <v>190.43733358613699</v>
      </c>
      <c r="C233" s="11">
        <v>32</v>
      </c>
      <c r="D233" s="11">
        <v>31.047606864082098</v>
      </c>
      <c r="E233" s="11">
        <v>92</v>
      </c>
      <c r="F233" s="11">
        <v>16.2877916729935</v>
      </c>
      <c r="G233" s="11">
        <v>2</v>
      </c>
      <c r="H233" s="11" t="s">
        <v>22</v>
      </c>
      <c r="I233" s="11" t="s">
        <v>42</v>
      </c>
      <c r="J233" s="11" t="s">
        <v>32</v>
      </c>
      <c r="K233" s="11" t="s">
        <v>35</v>
      </c>
      <c r="L233" s="11" t="s">
        <v>25</v>
      </c>
      <c r="M233" s="11" t="s">
        <v>20</v>
      </c>
      <c r="N233" s="11" t="s">
        <v>36</v>
      </c>
      <c r="O233" s="12">
        <v>7211.0761844273102</v>
      </c>
    </row>
    <row r="234" spans="1:15" x14ac:dyDescent="0.25">
      <c r="A234" s="7">
        <v>309.60674808186099</v>
      </c>
      <c r="B234" s="8">
        <v>161.96698679609901</v>
      </c>
      <c r="C234" s="8">
        <v>35</v>
      </c>
      <c r="D234" s="8">
        <v>47.686222022113498</v>
      </c>
      <c r="E234" s="8">
        <v>185</v>
      </c>
      <c r="F234" s="8">
        <v>7.8018824412657199</v>
      </c>
      <c r="G234" s="8">
        <v>3</v>
      </c>
      <c r="H234" s="8" t="s">
        <v>43</v>
      </c>
      <c r="I234" s="8" t="s">
        <v>23</v>
      </c>
      <c r="J234" s="8" t="s">
        <v>32</v>
      </c>
      <c r="K234" s="8" t="s">
        <v>30</v>
      </c>
      <c r="L234" s="8" t="s">
        <v>19</v>
      </c>
      <c r="M234" s="8" t="s">
        <v>33</v>
      </c>
      <c r="N234" s="8" t="s">
        <v>36</v>
      </c>
      <c r="O234" s="9">
        <v>9266.0585227072097</v>
      </c>
    </row>
    <row r="235" spans="1:15" x14ac:dyDescent="0.25">
      <c r="A235" s="10">
        <v>271.63296221848799</v>
      </c>
      <c r="B235" s="11">
        <v>239.883393439277</v>
      </c>
      <c r="C235" s="11">
        <v>15</v>
      </c>
      <c r="D235" s="11">
        <v>11.6884079604718</v>
      </c>
      <c r="E235" s="11">
        <v>13</v>
      </c>
      <c r="F235" s="11">
        <v>17.630703826794502</v>
      </c>
      <c r="G235" s="11">
        <v>2</v>
      </c>
      <c r="H235" s="11" t="s">
        <v>27</v>
      </c>
      <c r="I235" s="11" t="s">
        <v>28</v>
      </c>
      <c r="J235" s="11" t="s">
        <v>29</v>
      </c>
      <c r="K235" s="11" t="s">
        <v>30</v>
      </c>
      <c r="L235" s="11" t="s">
        <v>25</v>
      </c>
      <c r="M235" s="11" t="s">
        <v>20</v>
      </c>
      <c r="N235" s="11" t="s">
        <v>36</v>
      </c>
      <c r="O235" s="12">
        <v>2846.5105024450399</v>
      </c>
    </row>
    <row r="236" spans="1:15" x14ac:dyDescent="0.25">
      <c r="A236" s="7">
        <v>137.85934450912001</v>
      </c>
      <c r="B236" s="8">
        <v>120.915014927808</v>
      </c>
      <c r="C236" s="8">
        <v>48</v>
      </c>
      <c r="D236" s="8">
        <v>12.2910272362355</v>
      </c>
      <c r="E236" s="8">
        <v>163</v>
      </c>
      <c r="F236" s="8">
        <v>7.8398518782270497</v>
      </c>
      <c r="G236" s="8">
        <v>7</v>
      </c>
      <c r="H236" s="8" t="s">
        <v>22</v>
      </c>
      <c r="I236" s="8" t="s">
        <v>28</v>
      </c>
      <c r="J236" s="8" t="s">
        <v>24</v>
      </c>
      <c r="K236" s="8" t="s">
        <v>18</v>
      </c>
      <c r="L236" s="8" t="s">
        <v>19</v>
      </c>
      <c r="M236" s="8" t="s">
        <v>33</v>
      </c>
      <c r="N236" s="8" t="s">
        <v>41</v>
      </c>
      <c r="O236" s="9">
        <v>14381.534626303101</v>
      </c>
    </row>
    <row r="237" spans="1:15" x14ac:dyDescent="0.25">
      <c r="A237" s="10">
        <v>375.10345186767699</v>
      </c>
      <c r="B237" s="11">
        <v>305.362649135987</v>
      </c>
      <c r="C237" s="11">
        <v>36</v>
      </c>
      <c r="D237" s="11">
        <v>18.592418274063601</v>
      </c>
      <c r="E237" s="11">
        <v>163</v>
      </c>
      <c r="F237" s="11">
        <v>29.548739088774902</v>
      </c>
      <c r="G237" s="11">
        <v>2</v>
      </c>
      <c r="H237" s="11" t="s">
        <v>37</v>
      </c>
      <c r="I237" s="11" t="s">
        <v>42</v>
      </c>
      <c r="J237" s="11" t="s">
        <v>34</v>
      </c>
      <c r="K237" s="11" t="s">
        <v>18</v>
      </c>
      <c r="L237" s="11" t="s">
        <v>25</v>
      </c>
      <c r="M237" s="11" t="s">
        <v>20</v>
      </c>
      <c r="N237" s="11" t="s">
        <v>26</v>
      </c>
      <c r="O237" s="12">
        <v>10586.4357848042</v>
      </c>
    </row>
    <row r="238" spans="1:15" x14ac:dyDescent="0.25">
      <c r="A238" s="7">
        <v>176.347563098385</v>
      </c>
      <c r="B238" s="8">
        <v>158.101085418107</v>
      </c>
      <c r="C238" s="8">
        <v>21</v>
      </c>
      <c r="D238" s="8">
        <v>10.3468839374311</v>
      </c>
      <c r="E238" s="8">
        <v>78</v>
      </c>
      <c r="F238" s="8">
        <v>9.2918455118259509</v>
      </c>
      <c r="G238" s="8">
        <v>2</v>
      </c>
      <c r="H238" s="8" t="s">
        <v>37</v>
      </c>
      <c r="I238" s="8" t="s">
        <v>38</v>
      </c>
      <c r="J238" s="8" t="s">
        <v>24</v>
      </c>
      <c r="K238" s="8" t="s">
        <v>35</v>
      </c>
      <c r="L238" s="8" t="s">
        <v>31</v>
      </c>
      <c r="M238" s="8" t="s">
        <v>20</v>
      </c>
      <c r="N238" s="8" t="s">
        <v>41</v>
      </c>
      <c r="O238" s="9">
        <v>12068.5021263498</v>
      </c>
    </row>
    <row r="239" spans="1:15" x14ac:dyDescent="0.25">
      <c r="A239" s="10">
        <v>60.942184894154202</v>
      </c>
      <c r="B239" s="11">
        <v>43.7438696459227</v>
      </c>
      <c r="C239" s="11">
        <v>6</v>
      </c>
      <c r="D239" s="11">
        <v>28.220706687989399</v>
      </c>
      <c r="E239" s="11">
        <v>7</v>
      </c>
      <c r="F239" s="11">
        <v>7.25881907023488</v>
      </c>
      <c r="G239" s="11">
        <v>2</v>
      </c>
      <c r="H239" s="11" t="s">
        <v>43</v>
      </c>
      <c r="I239" s="11" t="s">
        <v>28</v>
      </c>
      <c r="J239" s="11" t="s">
        <v>29</v>
      </c>
      <c r="K239" s="11" t="s">
        <v>18</v>
      </c>
      <c r="L239" s="11" t="s">
        <v>25</v>
      </c>
      <c r="M239" s="11" t="s">
        <v>33</v>
      </c>
      <c r="N239" s="11" t="s">
        <v>21</v>
      </c>
      <c r="O239" s="12">
        <v>-4152.4361495520798</v>
      </c>
    </row>
    <row r="240" spans="1:15" x14ac:dyDescent="0.25">
      <c r="A240" s="7">
        <v>340.46253315822503</v>
      </c>
      <c r="B240" s="8">
        <v>301.34588712782102</v>
      </c>
      <c r="C240" s="8">
        <v>1</v>
      </c>
      <c r="D240" s="8">
        <v>11.489265989871701</v>
      </c>
      <c r="E240" s="8">
        <v>153</v>
      </c>
      <c r="F240" s="8">
        <v>8.3539587274603804</v>
      </c>
      <c r="G240" s="8">
        <v>4</v>
      </c>
      <c r="H240" s="8" t="s">
        <v>43</v>
      </c>
      <c r="I240" s="8" t="s">
        <v>38</v>
      </c>
      <c r="J240" s="8" t="s">
        <v>24</v>
      </c>
      <c r="K240" s="8" t="s">
        <v>35</v>
      </c>
      <c r="L240" s="8" t="s">
        <v>40</v>
      </c>
      <c r="M240" s="8" t="s">
        <v>33</v>
      </c>
      <c r="N240" s="8" t="s">
        <v>36</v>
      </c>
      <c r="O240" s="9">
        <v>-13851.641887842599</v>
      </c>
    </row>
    <row r="241" spans="1:15" x14ac:dyDescent="0.25">
      <c r="A241" s="10">
        <v>129.69980573317201</v>
      </c>
      <c r="B241" s="11">
        <v>68.772286498762398</v>
      </c>
      <c r="C241" s="11">
        <v>4</v>
      </c>
      <c r="D241" s="11">
        <v>46.975798375329902</v>
      </c>
      <c r="E241" s="11">
        <v>35</v>
      </c>
      <c r="F241" s="11">
        <v>26.8941857177788</v>
      </c>
      <c r="G241" s="11">
        <v>1</v>
      </c>
      <c r="H241" s="11" t="s">
        <v>22</v>
      </c>
      <c r="I241" s="11" t="s">
        <v>42</v>
      </c>
      <c r="J241" s="11" t="s">
        <v>32</v>
      </c>
      <c r="K241" s="11" t="s">
        <v>30</v>
      </c>
      <c r="L241" s="11" t="s">
        <v>25</v>
      </c>
      <c r="M241" s="11" t="s">
        <v>33</v>
      </c>
      <c r="N241" s="11" t="s">
        <v>36</v>
      </c>
      <c r="O241" s="12">
        <v>-1935.19984786532</v>
      </c>
    </row>
    <row r="242" spans="1:15" x14ac:dyDescent="0.25">
      <c r="A242" s="7">
        <v>473.20636295881098</v>
      </c>
      <c r="B242" s="8">
        <v>305.82016423493297</v>
      </c>
      <c r="C242" s="8">
        <v>11</v>
      </c>
      <c r="D242" s="8">
        <v>35.372770069545098</v>
      </c>
      <c r="E242" s="8">
        <v>47</v>
      </c>
      <c r="F242" s="8">
        <v>19.086564860080301</v>
      </c>
      <c r="G242" s="8">
        <v>2</v>
      </c>
      <c r="H242" s="8" t="s">
        <v>22</v>
      </c>
      <c r="I242" s="8" t="s">
        <v>28</v>
      </c>
      <c r="J242" s="8" t="s">
        <v>32</v>
      </c>
      <c r="K242" s="8" t="s">
        <v>35</v>
      </c>
      <c r="L242" s="8" t="s">
        <v>40</v>
      </c>
      <c r="M242" s="8" t="s">
        <v>33</v>
      </c>
      <c r="N242" s="8" t="s">
        <v>41</v>
      </c>
      <c r="O242" s="9">
        <v>31.5157537826016</v>
      </c>
    </row>
    <row r="243" spans="1:15" x14ac:dyDescent="0.25">
      <c r="A243" s="10">
        <v>479.26785965116397</v>
      </c>
      <c r="B243" s="11">
        <v>282.84112899480903</v>
      </c>
      <c r="C243" s="11">
        <v>44</v>
      </c>
      <c r="D243" s="11">
        <v>40.9847492797293</v>
      </c>
      <c r="E243" s="11">
        <v>84</v>
      </c>
      <c r="F243" s="11">
        <v>21.920522922623199</v>
      </c>
      <c r="G243" s="11">
        <v>3</v>
      </c>
      <c r="H243" s="11" t="s">
        <v>43</v>
      </c>
      <c r="I243" s="11" t="s">
        <v>16</v>
      </c>
      <c r="J243" s="11" t="s">
        <v>24</v>
      </c>
      <c r="K243" s="11" t="s">
        <v>35</v>
      </c>
      <c r="L243" s="11" t="s">
        <v>25</v>
      </c>
      <c r="M243" s="11" t="s">
        <v>33</v>
      </c>
      <c r="N243" s="11" t="s">
        <v>21</v>
      </c>
      <c r="O243" s="12">
        <v>8997.3400734550105</v>
      </c>
    </row>
    <row r="244" spans="1:15" x14ac:dyDescent="0.25">
      <c r="A244" s="7">
        <v>461.688975599201</v>
      </c>
      <c r="B244" s="8">
        <v>267.01007820055401</v>
      </c>
      <c r="C244" s="8">
        <v>26</v>
      </c>
      <c r="D244" s="8">
        <v>42.166676634629198</v>
      </c>
      <c r="E244" s="8">
        <v>27</v>
      </c>
      <c r="F244" s="8">
        <v>27.5403153028305</v>
      </c>
      <c r="G244" s="8">
        <v>7</v>
      </c>
      <c r="H244" s="8" t="s">
        <v>27</v>
      </c>
      <c r="I244" s="8" t="s">
        <v>23</v>
      </c>
      <c r="J244" s="8" t="s">
        <v>32</v>
      </c>
      <c r="K244" s="8" t="s">
        <v>35</v>
      </c>
      <c r="L244" s="8" t="s">
        <v>31</v>
      </c>
      <c r="M244" s="8" t="s">
        <v>33</v>
      </c>
      <c r="N244" s="8" t="s">
        <v>26</v>
      </c>
      <c r="O244" s="9">
        <v>15201.248797866299</v>
      </c>
    </row>
    <row r="245" spans="1:15" x14ac:dyDescent="0.25">
      <c r="A245" s="10">
        <v>216.57141511494899</v>
      </c>
      <c r="B245" s="11">
        <v>120.483265115092</v>
      </c>
      <c r="C245" s="11">
        <v>37</v>
      </c>
      <c r="D245" s="11">
        <v>44.367882044292898</v>
      </c>
      <c r="E245" s="11">
        <v>195</v>
      </c>
      <c r="F245" s="11">
        <v>27.3561745453502</v>
      </c>
      <c r="G245" s="11">
        <v>1</v>
      </c>
      <c r="H245" s="11" t="s">
        <v>37</v>
      </c>
      <c r="I245" s="11" t="s">
        <v>38</v>
      </c>
      <c r="J245" s="11" t="s">
        <v>17</v>
      </c>
      <c r="K245" s="11" t="s">
        <v>30</v>
      </c>
      <c r="L245" s="11" t="s">
        <v>25</v>
      </c>
      <c r="M245" s="11" t="s">
        <v>33</v>
      </c>
      <c r="N245" s="11" t="s">
        <v>36</v>
      </c>
      <c r="O245" s="12">
        <v>-860.90549272860699</v>
      </c>
    </row>
    <row r="246" spans="1:15" x14ac:dyDescent="0.25">
      <c r="A246" s="7">
        <v>56.955477437990297</v>
      </c>
      <c r="B246" s="8">
        <v>42.657685166718899</v>
      </c>
      <c r="C246" s="8">
        <v>23</v>
      </c>
      <c r="D246" s="8">
        <v>25.103454337360098</v>
      </c>
      <c r="E246" s="8">
        <v>189</v>
      </c>
      <c r="F246" s="8">
        <v>22.1683753973618</v>
      </c>
      <c r="G246" s="8">
        <v>6</v>
      </c>
      <c r="H246" s="8" t="s">
        <v>22</v>
      </c>
      <c r="I246" s="8" t="s">
        <v>38</v>
      </c>
      <c r="J246" s="8" t="s">
        <v>32</v>
      </c>
      <c r="K246" s="8" t="s">
        <v>30</v>
      </c>
      <c r="L246" s="8" t="s">
        <v>19</v>
      </c>
      <c r="M246" s="8" t="s">
        <v>33</v>
      </c>
      <c r="N246" s="8" t="s">
        <v>36</v>
      </c>
      <c r="O246" s="9">
        <v>3933.50485813466</v>
      </c>
    </row>
    <row r="247" spans="1:15" x14ac:dyDescent="0.25">
      <c r="A247" s="10">
        <v>467.74335316447599</v>
      </c>
      <c r="B247" s="11">
        <v>380.05491846541202</v>
      </c>
      <c r="C247" s="11">
        <v>29</v>
      </c>
      <c r="D247" s="11">
        <v>18.747125770107701</v>
      </c>
      <c r="E247" s="11">
        <v>50</v>
      </c>
      <c r="F247" s="11">
        <v>5.9347328652396802</v>
      </c>
      <c r="G247" s="11">
        <v>3</v>
      </c>
      <c r="H247" s="11" t="s">
        <v>27</v>
      </c>
      <c r="I247" s="11" t="s">
        <v>38</v>
      </c>
      <c r="J247" s="11" t="s">
        <v>29</v>
      </c>
      <c r="K247" s="11" t="s">
        <v>18</v>
      </c>
      <c r="L247" s="11" t="s">
        <v>31</v>
      </c>
      <c r="M247" s="11" t="s">
        <v>20</v>
      </c>
      <c r="N247" s="11" t="s">
        <v>21</v>
      </c>
      <c r="O247" s="12">
        <v>22830.508616890798</v>
      </c>
    </row>
    <row r="248" spans="1:15" x14ac:dyDescent="0.25">
      <c r="A248" s="7">
        <v>242.68286674279099</v>
      </c>
      <c r="B248" s="8">
        <v>177.47867873303599</v>
      </c>
      <c r="C248" s="8">
        <v>21</v>
      </c>
      <c r="D248" s="8">
        <v>26.8680640231855</v>
      </c>
      <c r="E248" s="8">
        <v>103</v>
      </c>
      <c r="F248" s="8">
        <v>25.301199620250099</v>
      </c>
      <c r="G248" s="8">
        <v>3</v>
      </c>
      <c r="H248" s="8" t="s">
        <v>43</v>
      </c>
      <c r="I248" s="8" t="s">
        <v>38</v>
      </c>
      <c r="J248" s="8" t="s">
        <v>39</v>
      </c>
      <c r="K248" s="8" t="s">
        <v>35</v>
      </c>
      <c r="L248" s="8" t="s">
        <v>31</v>
      </c>
      <c r="M248" s="8" t="s">
        <v>20</v>
      </c>
      <c r="N248" s="8" t="s">
        <v>36</v>
      </c>
      <c r="O248" s="9">
        <v>-1942.66707863907</v>
      </c>
    </row>
    <row r="249" spans="1:15" x14ac:dyDescent="0.25">
      <c r="A249" s="10">
        <v>484.99466856965103</v>
      </c>
      <c r="B249" s="11">
        <v>271.00778653635803</v>
      </c>
      <c r="C249" s="11">
        <v>48</v>
      </c>
      <c r="D249" s="11">
        <v>44.121491616471602</v>
      </c>
      <c r="E249" s="11">
        <v>169</v>
      </c>
      <c r="F249" s="11">
        <v>6.1132810257319097</v>
      </c>
      <c r="G249" s="11">
        <v>4</v>
      </c>
      <c r="H249" s="11" t="s">
        <v>15</v>
      </c>
      <c r="I249" s="11" t="s">
        <v>42</v>
      </c>
      <c r="J249" s="11" t="s">
        <v>24</v>
      </c>
      <c r="K249" s="11" t="s">
        <v>30</v>
      </c>
      <c r="L249" s="11" t="s">
        <v>19</v>
      </c>
      <c r="M249" s="11" t="s">
        <v>20</v>
      </c>
      <c r="N249" s="11" t="s">
        <v>26</v>
      </c>
      <c r="O249" s="12">
        <v>20701.9012257219</v>
      </c>
    </row>
    <row r="250" spans="1:15" x14ac:dyDescent="0.25">
      <c r="A250" s="7">
        <v>483.628989690163</v>
      </c>
      <c r="B250" s="8">
        <v>398.72768259172199</v>
      </c>
      <c r="C250" s="8">
        <v>45</v>
      </c>
      <c r="D250" s="8">
        <v>17.555049202661099</v>
      </c>
      <c r="E250" s="8">
        <v>100</v>
      </c>
      <c r="F250" s="8">
        <v>22.286964422952899</v>
      </c>
      <c r="G250" s="8">
        <v>4</v>
      </c>
      <c r="H250" s="8" t="s">
        <v>22</v>
      </c>
      <c r="I250" s="8" t="s">
        <v>42</v>
      </c>
      <c r="J250" s="8" t="s">
        <v>34</v>
      </c>
      <c r="K250" s="8" t="s">
        <v>35</v>
      </c>
      <c r="L250" s="8" t="s">
        <v>31</v>
      </c>
      <c r="M250" s="8" t="s">
        <v>20</v>
      </c>
      <c r="N250" s="8" t="s">
        <v>41</v>
      </c>
      <c r="O250" s="9">
        <v>23676.465420332799</v>
      </c>
    </row>
    <row r="251" spans="1:15" x14ac:dyDescent="0.25">
      <c r="A251" s="10">
        <v>433.85425496031201</v>
      </c>
      <c r="B251" s="11">
        <v>327.29178974616502</v>
      </c>
      <c r="C251" s="11">
        <v>45</v>
      </c>
      <c r="D251" s="11">
        <v>24.561811713450801</v>
      </c>
      <c r="E251" s="11">
        <v>28</v>
      </c>
      <c r="F251" s="11">
        <v>20.568091996346201</v>
      </c>
      <c r="G251" s="11">
        <v>7</v>
      </c>
      <c r="H251" s="11" t="s">
        <v>15</v>
      </c>
      <c r="I251" s="11" t="s">
        <v>42</v>
      </c>
      <c r="J251" s="11" t="s">
        <v>24</v>
      </c>
      <c r="K251" s="11" t="s">
        <v>35</v>
      </c>
      <c r="L251" s="11" t="s">
        <v>31</v>
      </c>
      <c r="M251" s="11" t="s">
        <v>33</v>
      </c>
      <c r="N251" s="11" t="s">
        <v>21</v>
      </c>
      <c r="O251" s="12">
        <v>13430.845905975501</v>
      </c>
    </row>
    <row r="252" spans="1:15" x14ac:dyDescent="0.25">
      <c r="A252" s="7">
        <v>182.502001431313</v>
      </c>
      <c r="B252" s="8">
        <v>119.587408017727</v>
      </c>
      <c r="C252" s="8">
        <v>49</v>
      </c>
      <c r="D252" s="8">
        <v>34.473371754920102</v>
      </c>
      <c r="E252" s="8">
        <v>126</v>
      </c>
      <c r="F252" s="8">
        <v>22.7666655042134</v>
      </c>
      <c r="G252" s="8">
        <v>3</v>
      </c>
      <c r="H252" s="8" t="s">
        <v>27</v>
      </c>
      <c r="I252" s="8" t="s">
        <v>42</v>
      </c>
      <c r="J252" s="8" t="s">
        <v>32</v>
      </c>
      <c r="K252" s="8" t="s">
        <v>35</v>
      </c>
      <c r="L252" s="8" t="s">
        <v>19</v>
      </c>
      <c r="M252" s="8" t="s">
        <v>20</v>
      </c>
      <c r="N252" s="8" t="s">
        <v>36</v>
      </c>
      <c r="O252" s="9">
        <v>8568.6141253979204</v>
      </c>
    </row>
    <row r="253" spans="1:15" x14ac:dyDescent="0.25">
      <c r="A253" s="10">
        <v>223.293977870866</v>
      </c>
      <c r="B253" s="11">
        <v>171.85868305283699</v>
      </c>
      <c r="C253" s="11">
        <v>27</v>
      </c>
      <c r="D253" s="11">
        <v>23.034788178557399</v>
      </c>
      <c r="E253" s="11">
        <v>81</v>
      </c>
      <c r="F253" s="11">
        <v>15.9805704214144</v>
      </c>
      <c r="G253" s="11">
        <v>8</v>
      </c>
      <c r="H253" s="11" t="s">
        <v>37</v>
      </c>
      <c r="I253" s="11" t="s">
        <v>28</v>
      </c>
      <c r="J253" s="11" t="s">
        <v>32</v>
      </c>
      <c r="K253" s="11" t="s">
        <v>30</v>
      </c>
      <c r="L253" s="11" t="s">
        <v>31</v>
      </c>
      <c r="M253" s="11" t="s">
        <v>20</v>
      </c>
      <c r="N253" s="11" t="s">
        <v>36</v>
      </c>
      <c r="O253" s="12">
        <v>8261.94925385223</v>
      </c>
    </row>
    <row r="254" spans="1:15" x14ac:dyDescent="0.25">
      <c r="A254" s="7">
        <v>433.01150218258499</v>
      </c>
      <c r="B254" s="8">
        <v>261.522489285961</v>
      </c>
      <c r="C254" s="8">
        <v>39</v>
      </c>
      <c r="D254" s="8">
        <v>39.603800830286602</v>
      </c>
      <c r="E254" s="8">
        <v>9</v>
      </c>
      <c r="F254" s="8">
        <v>19.161785467476498</v>
      </c>
      <c r="G254" s="8">
        <v>8</v>
      </c>
      <c r="H254" s="8" t="s">
        <v>27</v>
      </c>
      <c r="I254" s="8" t="s">
        <v>42</v>
      </c>
      <c r="J254" s="8" t="s">
        <v>39</v>
      </c>
      <c r="K254" s="8" t="s">
        <v>35</v>
      </c>
      <c r="L254" s="8" t="s">
        <v>31</v>
      </c>
      <c r="M254" s="8" t="s">
        <v>33</v>
      </c>
      <c r="N254" s="8" t="s">
        <v>26</v>
      </c>
      <c r="O254" s="9">
        <v>14519.4859985331</v>
      </c>
    </row>
    <row r="255" spans="1:15" x14ac:dyDescent="0.25">
      <c r="A255" s="10">
        <v>192.61490232032401</v>
      </c>
      <c r="B255" s="11">
        <v>122.903116568502</v>
      </c>
      <c r="C255" s="11">
        <v>40</v>
      </c>
      <c r="D255" s="11">
        <v>36.192311660231503</v>
      </c>
      <c r="E255" s="11">
        <v>105</v>
      </c>
      <c r="F255" s="11">
        <v>28.599602413027601</v>
      </c>
      <c r="G255" s="11">
        <v>7</v>
      </c>
      <c r="H255" s="11" t="s">
        <v>37</v>
      </c>
      <c r="I255" s="11" t="s">
        <v>28</v>
      </c>
      <c r="J255" s="11" t="s">
        <v>39</v>
      </c>
      <c r="K255" s="11" t="s">
        <v>35</v>
      </c>
      <c r="L255" s="11" t="s">
        <v>31</v>
      </c>
      <c r="M255" s="11" t="s">
        <v>20</v>
      </c>
      <c r="N255" s="11" t="s">
        <v>41</v>
      </c>
      <c r="O255" s="12">
        <v>3259.5458675201899</v>
      </c>
    </row>
    <row r="256" spans="1:15" x14ac:dyDescent="0.25">
      <c r="A256" s="7">
        <v>126.271736008741</v>
      </c>
      <c r="B256" s="8">
        <v>109.476880074658</v>
      </c>
      <c r="C256" s="8">
        <v>13</v>
      </c>
      <c r="D256" s="8">
        <v>13.3005662747203</v>
      </c>
      <c r="E256" s="8">
        <v>166</v>
      </c>
      <c r="F256" s="8">
        <v>3.03265782522644</v>
      </c>
      <c r="G256" s="8">
        <v>2</v>
      </c>
      <c r="H256" s="8" t="s">
        <v>27</v>
      </c>
      <c r="I256" s="8" t="s">
        <v>16</v>
      </c>
      <c r="J256" s="8" t="s">
        <v>34</v>
      </c>
      <c r="K256" s="8" t="s">
        <v>18</v>
      </c>
      <c r="L256" s="8" t="s">
        <v>31</v>
      </c>
      <c r="M256" s="8" t="s">
        <v>33</v>
      </c>
      <c r="N256" s="8" t="s">
        <v>26</v>
      </c>
      <c r="O256" s="9">
        <v>-2312.65155229018</v>
      </c>
    </row>
    <row r="257" spans="1:15" x14ac:dyDescent="0.25">
      <c r="A257" s="10">
        <v>300.56056810625699</v>
      </c>
      <c r="B257" s="11">
        <v>185.20596375794</v>
      </c>
      <c r="C257" s="11">
        <v>23</v>
      </c>
      <c r="D257" s="11">
        <v>38.379819773143097</v>
      </c>
      <c r="E257" s="11">
        <v>0</v>
      </c>
      <c r="F257" s="11">
        <v>9.2654182434486003</v>
      </c>
      <c r="G257" s="11">
        <v>5</v>
      </c>
      <c r="H257" s="11" t="s">
        <v>22</v>
      </c>
      <c r="I257" s="11" t="s">
        <v>42</v>
      </c>
      <c r="J257" s="11" t="s">
        <v>29</v>
      </c>
      <c r="K257" s="11" t="s">
        <v>35</v>
      </c>
      <c r="L257" s="11" t="s">
        <v>25</v>
      </c>
      <c r="M257" s="11" t="s">
        <v>20</v>
      </c>
      <c r="N257" s="11" t="s">
        <v>41</v>
      </c>
      <c r="O257" s="12">
        <v>798.48366102078205</v>
      </c>
    </row>
    <row r="258" spans="1:15" x14ac:dyDescent="0.25">
      <c r="A258" s="7">
        <v>471.26964837235101</v>
      </c>
      <c r="B258" s="8">
        <v>324.23130653574401</v>
      </c>
      <c r="C258" s="8">
        <v>16</v>
      </c>
      <c r="D258" s="8">
        <v>31.200469273682501</v>
      </c>
      <c r="E258" s="8">
        <v>38</v>
      </c>
      <c r="F258" s="8">
        <v>18.340710392951401</v>
      </c>
      <c r="G258" s="8">
        <v>6</v>
      </c>
      <c r="H258" s="8" t="s">
        <v>22</v>
      </c>
      <c r="I258" s="8" t="s">
        <v>16</v>
      </c>
      <c r="J258" s="8" t="s">
        <v>17</v>
      </c>
      <c r="K258" s="8" t="s">
        <v>18</v>
      </c>
      <c r="L258" s="8" t="s">
        <v>31</v>
      </c>
      <c r="M258" s="8" t="s">
        <v>20</v>
      </c>
      <c r="N258" s="8" t="s">
        <v>26</v>
      </c>
      <c r="O258" s="9">
        <v>9139.9362257716493</v>
      </c>
    </row>
    <row r="259" spans="1:15" x14ac:dyDescent="0.25">
      <c r="A259" s="10">
        <v>363.21340850373701</v>
      </c>
      <c r="B259" s="11">
        <v>310.93118287706898</v>
      </c>
      <c r="C259" s="11">
        <v>30</v>
      </c>
      <c r="D259" s="11">
        <v>14.3943545041594</v>
      </c>
      <c r="E259" s="11">
        <v>20</v>
      </c>
      <c r="F259" s="11">
        <v>28.921623903944599</v>
      </c>
      <c r="G259" s="11">
        <v>4</v>
      </c>
      <c r="H259" s="11" t="s">
        <v>15</v>
      </c>
      <c r="I259" s="11" t="s">
        <v>42</v>
      </c>
      <c r="J259" s="11" t="s">
        <v>29</v>
      </c>
      <c r="K259" s="11" t="s">
        <v>35</v>
      </c>
      <c r="L259" s="11" t="s">
        <v>31</v>
      </c>
      <c r="M259" s="11" t="s">
        <v>33</v>
      </c>
      <c r="N259" s="11" t="s">
        <v>41</v>
      </c>
      <c r="O259" s="12">
        <v>4455.5565223908097</v>
      </c>
    </row>
    <row r="260" spans="1:15" x14ac:dyDescent="0.25">
      <c r="A260" s="7">
        <v>306.52752654021401</v>
      </c>
      <c r="B260" s="8">
        <v>240.038193260989</v>
      </c>
      <c r="C260" s="8">
        <v>4</v>
      </c>
      <c r="D260" s="8">
        <v>21.691145989298899</v>
      </c>
      <c r="E260" s="8">
        <v>64</v>
      </c>
      <c r="F260" s="8">
        <v>2.8672334298780302</v>
      </c>
      <c r="G260" s="8">
        <v>5</v>
      </c>
      <c r="H260" s="8" t="s">
        <v>27</v>
      </c>
      <c r="I260" s="8" t="s">
        <v>16</v>
      </c>
      <c r="J260" s="8" t="s">
        <v>34</v>
      </c>
      <c r="K260" s="8" t="s">
        <v>18</v>
      </c>
      <c r="L260" s="8" t="s">
        <v>31</v>
      </c>
      <c r="M260" s="8" t="s">
        <v>33</v>
      </c>
      <c r="N260" s="8" t="s">
        <v>36</v>
      </c>
      <c r="O260" s="9">
        <v>7170.8357841147999</v>
      </c>
    </row>
    <row r="261" spans="1:15" x14ac:dyDescent="0.25">
      <c r="A261" s="10">
        <v>93.729422196845803</v>
      </c>
      <c r="B261" s="11">
        <v>49.196820077301801</v>
      </c>
      <c r="C261" s="11">
        <v>40</v>
      </c>
      <c r="D261" s="11">
        <v>47.511870953411801</v>
      </c>
      <c r="E261" s="11">
        <v>14</v>
      </c>
      <c r="F261" s="11">
        <v>0.67647664590259204</v>
      </c>
      <c r="G261" s="11">
        <v>9</v>
      </c>
      <c r="H261" s="11" t="s">
        <v>27</v>
      </c>
      <c r="I261" s="11" t="s">
        <v>23</v>
      </c>
      <c r="J261" s="11" t="s">
        <v>24</v>
      </c>
      <c r="K261" s="11" t="s">
        <v>30</v>
      </c>
      <c r="L261" s="11" t="s">
        <v>25</v>
      </c>
      <c r="M261" s="11" t="s">
        <v>20</v>
      </c>
      <c r="N261" s="11" t="s">
        <v>36</v>
      </c>
      <c r="O261" s="12">
        <v>11669.650798021899</v>
      </c>
    </row>
    <row r="262" spans="1:15" x14ac:dyDescent="0.25">
      <c r="A262" s="7">
        <v>326.75325201462601</v>
      </c>
      <c r="B262" s="8">
        <v>182.62932550723599</v>
      </c>
      <c r="C262" s="8">
        <v>16</v>
      </c>
      <c r="D262" s="8">
        <v>44.107878228841102</v>
      </c>
      <c r="E262" s="8">
        <v>131</v>
      </c>
      <c r="F262" s="8">
        <v>1.6724879541098401</v>
      </c>
      <c r="G262" s="8">
        <v>7</v>
      </c>
      <c r="H262" s="8" t="s">
        <v>15</v>
      </c>
      <c r="I262" s="8" t="s">
        <v>16</v>
      </c>
      <c r="J262" s="8" t="s">
        <v>32</v>
      </c>
      <c r="K262" s="8" t="s">
        <v>30</v>
      </c>
      <c r="L262" s="8" t="s">
        <v>40</v>
      </c>
      <c r="M262" s="8" t="s">
        <v>20</v>
      </c>
      <c r="N262" s="8" t="s">
        <v>36</v>
      </c>
      <c r="O262" s="9">
        <v>-643.44698650459202</v>
      </c>
    </row>
    <row r="263" spans="1:15" x14ac:dyDescent="0.25">
      <c r="A263" s="10">
        <v>495.52423254691797</v>
      </c>
      <c r="B263" s="11">
        <v>249.316395573139</v>
      </c>
      <c r="C263" s="11">
        <v>31</v>
      </c>
      <c r="D263" s="11">
        <v>49.686336369123303</v>
      </c>
      <c r="E263" s="11">
        <v>187</v>
      </c>
      <c r="F263" s="11">
        <v>1.57217059383596</v>
      </c>
      <c r="G263" s="11">
        <v>2</v>
      </c>
      <c r="H263" s="11" t="s">
        <v>43</v>
      </c>
      <c r="I263" s="11" t="s">
        <v>28</v>
      </c>
      <c r="J263" s="11" t="s">
        <v>29</v>
      </c>
      <c r="K263" s="11" t="s">
        <v>35</v>
      </c>
      <c r="L263" s="11" t="s">
        <v>31</v>
      </c>
      <c r="M263" s="11" t="s">
        <v>20</v>
      </c>
      <c r="N263" s="11" t="s">
        <v>21</v>
      </c>
      <c r="O263" s="12">
        <v>18810.708714004999</v>
      </c>
    </row>
    <row r="264" spans="1:15" x14ac:dyDescent="0.25">
      <c r="A264" s="7">
        <v>113.037806856435</v>
      </c>
      <c r="B264" s="8">
        <v>85.046109614394197</v>
      </c>
      <c r="C264" s="8">
        <v>42</v>
      </c>
      <c r="D264" s="8">
        <v>24.763128390833401</v>
      </c>
      <c r="E264" s="8">
        <v>60</v>
      </c>
      <c r="F264" s="8">
        <v>27.2344757333221</v>
      </c>
      <c r="G264" s="8">
        <v>1</v>
      </c>
      <c r="H264" s="8" t="s">
        <v>27</v>
      </c>
      <c r="I264" s="8" t="s">
        <v>38</v>
      </c>
      <c r="J264" s="8" t="s">
        <v>32</v>
      </c>
      <c r="K264" s="8" t="s">
        <v>18</v>
      </c>
      <c r="L264" s="8" t="s">
        <v>40</v>
      </c>
      <c r="M264" s="8" t="s">
        <v>33</v>
      </c>
      <c r="N264" s="8" t="s">
        <v>41</v>
      </c>
      <c r="O264" s="9">
        <v>13749.5356956745</v>
      </c>
    </row>
    <row r="265" spans="1:15" x14ac:dyDescent="0.25">
      <c r="A265" s="10">
        <v>283.24834356368098</v>
      </c>
      <c r="B265" s="11">
        <v>192.34527426383201</v>
      </c>
      <c r="C265" s="11">
        <v>25</v>
      </c>
      <c r="D265" s="11">
        <v>32.093062983583202</v>
      </c>
      <c r="E265" s="11">
        <v>147</v>
      </c>
      <c r="F265" s="11">
        <v>21.637737238014701</v>
      </c>
      <c r="G265" s="11">
        <v>2</v>
      </c>
      <c r="H265" s="11" t="s">
        <v>27</v>
      </c>
      <c r="I265" s="11" t="s">
        <v>16</v>
      </c>
      <c r="J265" s="11" t="s">
        <v>32</v>
      </c>
      <c r="K265" s="11" t="s">
        <v>30</v>
      </c>
      <c r="L265" s="11" t="s">
        <v>40</v>
      </c>
      <c r="M265" s="11" t="s">
        <v>33</v>
      </c>
      <c r="N265" s="11" t="s">
        <v>21</v>
      </c>
      <c r="O265" s="12">
        <v>1272.3282673784399</v>
      </c>
    </row>
    <row r="266" spans="1:15" x14ac:dyDescent="0.25">
      <c r="A266" s="7">
        <v>444.81788236757899</v>
      </c>
      <c r="B266" s="8">
        <v>246.300083117219</v>
      </c>
      <c r="C266" s="8">
        <v>44</v>
      </c>
      <c r="D266" s="8">
        <v>44.629005963908902</v>
      </c>
      <c r="E266" s="8">
        <v>137</v>
      </c>
      <c r="F266" s="8">
        <v>20.313190985888301</v>
      </c>
      <c r="G266" s="8">
        <v>3</v>
      </c>
      <c r="H266" s="8" t="s">
        <v>27</v>
      </c>
      <c r="I266" s="8" t="s">
        <v>38</v>
      </c>
      <c r="J266" s="8" t="s">
        <v>29</v>
      </c>
      <c r="K266" s="8" t="s">
        <v>35</v>
      </c>
      <c r="L266" s="8" t="s">
        <v>19</v>
      </c>
      <c r="M266" s="8" t="s">
        <v>33</v>
      </c>
      <c r="N266" s="8" t="s">
        <v>41</v>
      </c>
      <c r="O266" s="9">
        <v>21599.5015070425</v>
      </c>
    </row>
    <row r="267" spans="1:15" x14ac:dyDescent="0.25">
      <c r="A267" s="10">
        <v>383.34587798939202</v>
      </c>
      <c r="B267" s="11">
        <v>338.560977671697</v>
      </c>
      <c r="C267" s="11">
        <v>12</v>
      </c>
      <c r="D267" s="11">
        <v>11.6826351577291</v>
      </c>
      <c r="E267" s="11">
        <v>86</v>
      </c>
      <c r="F267" s="11">
        <v>15.677184607854199</v>
      </c>
      <c r="G267" s="11">
        <v>2</v>
      </c>
      <c r="H267" s="11" t="s">
        <v>43</v>
      </c>
      <c r="I267" s="11" t="s">
        <v>23</v>
      </c>
      <c r="J267" s="11" t="s">
        <v>29</v>
      </c>
      <c r="K267" s="11" t="s">
        <v>35</v>
      </c>
      <c r="L267" s="11" t="s">
        <v>19</v>
      </c>
      <c r="M267" s="11" t="s">
        <v>33</v>
      </c>
      <c r="N267" s="11" t="s">
        <v>36</v>
      </c>
      <c r="O267" s="12">
        <v>6688.6299105423404</v>
      </c>
    </row>
    <row r="268" spans="1:15" x14ac:dyDescent="0.25">
      <c r="A268" s="7">
        <v>363.65708344786998</v>
      </c>
      <c r="B268" s="8">
        <v>258.87434589588202</v>
      </c>
      <c r="C268" s="8">
        <v>26</v>
      </c>
      <c r="D268" s="8">
        <v>28.813611042175101</v>
      </c>
      <c r="E268" s="8">
        <v>104</v>
      </c>
      <c r="F268" s="8">
        <v>23.4585785091645</v>
      </c>
      <c r="G268" s="8">
        <v>3</v>
      </c>
      <c r="H268" s="8" t="s">
        <v>22</v>
      </c>
      <c r="I268" s="8" t="s">
        <v>23</v>
      </c>
      <c r="J268" s="8" t="s">
        <v>39</v>
      </c>
      <c r="K268" s="8" t="s">
        <v>18</v>
      </c>
      <c r="L268" s="8" t="s">
        <v>40</v>
      </c>
      <c r="M268" s="8" t="s">
        <v>33</v>
      </c>
      <c r="N268" s="8" t="s">
        <v>21</v>
      </c>
      <c r="O268" s="9">
        <v>12039.4778880714</v>
      </c>
    </row>
    <row r="269" spans="1:15" x14ac:dyDescent="0.25">
      <c r="A269" s="10">
        <v>366.11783779419898</v>
      </c>
      <c r="B269" s="11">
        <v>218.48349882411</v>
      </c>
      <c r="C269" s="11">
        <v>37</v>
      </c>
      <c r="D269" s="11">
        <v>40.324268235484404</v>
      </c>
      <c r="E269" s="11">
        <v>33</v>
      </c>
      <c r="F269" s="11">
        <v>4.6694397828477197</v>
      </c>
      <c r="G269" s="11">
        <v>9</v>
      </c>
      <c r="H269" s="11" t="s">
        <v>15</v>
      </c>
      <c r="I269" s="11" t="s">
        <v>28</v>
      </c>
      <c r="J269" s="11" t="s">
        <v>34</v>
      </c>
      <c r="K269" s="11" t="s">
        <v>18</v>
      </c>
      <c r="L269" s="11" t="s">
        <v>25</v>
      </c>
      <c r="M269" s="11" t="s">
        <v>33</v>
      </c>
      <c r="N269" s="11" t="s">
        <v>21</v>
      </c>
      <c r="O269" s="12">
        <v>9131.8009191543697</v>
      </c>
    </row>
    <row r="270" spans="1:15" x14ac:dyDescent="0.25">
      <c r="A270" s="7">
        <v>211.771018048889</v>
      </c>
      <c r="B270" s="8">
        <v>148.290840185381</v>
      </c>
      <c r="C270" s="8">
        <v>48</v>
      </c>
      <c r="D270" s="8">
        <v>29.975857153811599</v>
      </c>
      <c r="E270" s="8">
        <v>123</v>
      </c>
      <c r="F270" s="8">
        <v>11.7582356936531</v>
      </c>
      <c r="G270" s="8">
        <v>4</v>
      </c>
      <c r="H270" s="8" t="s">
        <v>43</v>
      </c>
      <c r="I270" s="8" t="s">
        <v>28</v>
      </c>
      <c r="J270" s="8" t="s">
        <v>34</v>
      </c>
      <c r="K270" s="8" t="s">
        <v>35</v>
      </c>
      <c r="L270" s="8" t="s">
        <v>31</v>
      </c>
      <c r="M270" s="8" t="s">
        <v>20</v>
      </c>
      <c r="N270" s="8" t="s">
        <v>26</v>
      </c>
      <c r="O270" s="9">
        <v>18495.7077166788</v>
      </c>
    </row>
    <row r="271" spans="1:15" x14ac:dyDescent="0.25">
      <c r="A271" s="10">
        <v>182.11632991902201</v>
      </c>
      <c r="B271" s="11">
        <v>140.56614925393501</v>
      </c>
      <c r="C271" s="11">
        <v>33</v>
      </c>
      <c r="D271" s="11">
        <v>22.815186690595599</v>
      </c>
      <c r="E271" s="11">
        <v>109</v>
      </c>
      <c r="F271" s="11">
        <v>14.7001275229303</v>
      </c>
      <c r="G271" s="11">
        <v>9</v>
      </c>
      <c r="H271" s="11" t="s">
        <v>37</v>
      </c>
      <c r="I271" s="11" t="s">
        <v>16</v>
      </c>
      <c r="J271" s="11" t="s">
        <v>17</v>
      </c>
      <c r="K271" s="11" t="s">
        <v>18</v>
      </c>
      <c r="L271" s="11" t="s">
        <v>31</v>
      </c>
      <c r="M271" s="11" t="s">
        <v>33</v>
      </c>
      <c r="N271" s="11" t="s">
        <v>41</v>
      </c>
      <c r="O271" s="12">
        <v>1778.03260828257</v>
      </c>
    </row>
    <row r="272" spans="1:15" x14ac:dyDescent="0.25">
      <c r="A272" s="7">
        <v>414.21251996533101</v>
      </c>
      <c r="B272" s="8">
        <v>219.73795542147201</v>
      </c>
      <c r="C272" s="8">
        <v>28</v>
      </c>
      <c r="D272" s="8">
        <v>46.950431281057398</v>
      </c>
      <c r="E272" s="8">
        <v>175</v>
      </c>
      <c r="F272" s="8">
        <v>3.3122849303017801</v>
      </c>
      <c r="G272" s="8">
        <v>3</v>
      </c>
      <c r="H272" s="8" t="s">
        <v>37</v>
      </c>
      <c r="I272" s="8" t="s">
        <v>42</v>
      </c>
      <c r="J272" s="8" t="s">
        <v>39</v>
      </c>
      <c r="K272" s="8" t="s">
        <v>18</v>
      </c>
      <c r="L272" s="8" t="s">
        <v>31</v>
      </c>
      <c r="M272" s="8" t="s">
        <v>33</v>
      </c>
      <c r="N272" s="8" t="s">
        <v>26</v>
      </c>
      <c r="O272" s="9">
        <v>14417.014269252801</v>
      </c>
    </row>
    <row r="273" spans="1:15" x14ac:dyDescent="0.25">
      <c r="A273" s="10">
        <v>414.55102760563102</v>
      </c>
      <c r="B273" s="11">
        <v>252.827013328932</v>
      </c>
      <c r="C273" s="11">
        <v>9</v>
      </c>
      <c r="D273" s="11">
        <v>39.011847398084299</v>
      </c>
      <c r="E273" s="11">
        <v>32</v>
      </c>
      <c r="F273" s="11">
        <v>12.5854112801255</v>
      </c>
      <c r="G273" s="11">
        <v>1</v>
      </c>
      <c r="H273" s="11" t="s">
        <v>43</v>
      </c>
      <c r="I273" s="11" t="s">
        <v>23</v>
      </c>
      <c r="J273" s="11" t="s">
        <v>17</v>
      </c>
      <c r="K273" s="11" t="s">
        <v>30</v>
      </c>
      <c r="L273" s="11" t="s">
        <v>19</v>
      </c>
      <c r="M273" s="11" t="s">
        <v>20</v>
      </c>
      <c r="N273" s="11" t="s">
        <v>21</v>
      </c>
      <c r="O273" s="12">
        <v>2945.2248160019999</v>
      </c>
    </row>
    <row r="274" spans="1:15" x14ac:dyDescent="0.25">
      <c r="A274" s="7">
        <v>440.18254336104599</v>
      </c>
      <c r="B274" s="8">
        <v>362.176120553288</v>
      </c>
      <c r="C274" s="8">
        <v>12</v>
      </c>
      <c r="D274" s="8">
        <v>17.721380364640201</v>
      </c>
      <c r="E274" s="8">
        <v>97</v>
      </c>
      <c r="F274" s="8">
        <v>9.4950533778786106</v>
      </c>
      <c r="G274" s="8">
        <v>5</v>
      </c>
      <c r="H274" s="8" t="s">
        <v>43</v>
      </c>
      <c r="I274" s="8" t="s">
        <v>38</v>
      </c>
      <c r="J274" s="8" t="s">
        <v>29</v>
      </c>
      <c r="K274" s="8" t="s">
        <v>18</v>
      </c>
      <c r="L274" s="8" t="s">
        <v>19</v>
      </c>
      <c r="M274" s="8" t="s">
        <v>20</v>
      </c>
      <c r="N274" s="8" t="s">
        <v>21</v>
      </c>
      <c r="O274" s="9">
        <v>7463.9097422923996</v>
      </c>
    </row>
    <row r="275" spans="1:15" x14ac:dyDescent="0.25">
      <c r="A275" s="10">
        <v>460.95824865041197</v>
      </c>
      <c r="B275" s="11">
        <v>315.23364977597703</v>
      </c>
      <c r="C275" s="11">
        <v>5</v>
      </c>
      <c r="D275" s="11">
        <v>31.613405183893502</v>
      </c>
      <c r="E275" s="11">
        <v>60</v>
      </c>
      <c r="F275" s="11">
        <v>1.06746437380387</v>
      </c>
      <c r="G275" s="11">
        <v>2</v>
      </c>
      <c r="H275" s="11" t="s">
        <v>22</v>
      </c>
      <c r="I275" s="11" t="s">
        <v>42</v>
      </c>
      <c r="J275" s="11" t="s">
        <v>34</v>
      </c>
      <c r="K275" s="11" t="s">
        <v>35</v>
      </c>
      <c r="L275" s="11" t="s">
        <v>31</v>
      </c>
      <c r="M275" s="11" t="s">
        <v>33</v>
      </c>
      <c r="N275" s="11" t="s">
        <v>36</v>
      </c>
      <c r="O275" s="12">
        <v>-2636.9105438650899</v>
      </c>
    </row>
    <row r="276" spans="1:15" x14ac:dyDescent="0.25">
      <c r="A276" s="7">
        <v>280.10407948742198</v>
      </c>
      <c r="B276" s="8">
        <v>201.29143463883901</v>
      </c>
      <c r="C276" s="8">
        <v>28</v>
      </c>
      <c r="D276" s="8">
        <v>28.1369143187082</v>
      </c>
      <c r="E276" s="8">
        <v>9</v>
      </c>
      <c r="F276" s="8">
        <v>4.1020620818770501</v>
      </c>
      <c r="G276" s="8">
        <v>4</v>
      </c>
      <c r="H276" s="8" t="s">
        <v>37</v>
      </c>
      <c r="I276" s="8" t="s">
        <v>23</v>
      </c>
      <c r="J276" s="8" t="s">
        <v>34</v>
      </c>
      <c r="K276" s="8" t="s">
        <v>18</v>
      </c>
      <c r="L276" s="8" t="s">
        <v>40</v>
      </c>
      <c r="M276" s="8" t="s">
        <v>33</v>
      </c>
      <c r="N276" s="8" t="s">
        <v>26</v>
      </c>
      <c r="O276" s="9">
        <v>1384.37394494211</v>
      </c>
    </row>
    <row r="277" spans="1:15" x14ac:dyDescent="0.25">
      <c r="A277" s="10">
        <v>275.68233260923898</v>
      </c>
      <c r="B277" s="11">
        <v>185.56905633650399</v>
      </c>
      <c r="C277" s="11">
        <v>35</v>
      </c>
      <c r="D277" s="11">
        <v>32.687359911621201</v>
      </c>
      <c r="E277" s="11">
        <v>181</v>
      </c>
      <c r="F277" s="11">
        <v>22.921104695024098</v>
      </c>
      <c r="G277" s="11">
        <v>2</v>
      </c>
      <c r="H277" s="11" t="s">
        <v>15</v>
      </c>
      <c r="I277" s="11" t="s">
        <v>16</v>
      </c>
      <c r="J277" s="11" t="s">
        <v>17</v>
      </c>
      <c r="K277" s="11" t="s">
        <v>35</v>
      </c>
      <c r="L277" s="11" t="s">
        <v>19</v>
      </c>
      <c r="M277" s="11" t="s">
        <v>33</v>
      </c>
      <c r="N277" s="11" t="s">
        <v>26</v>
      </c>
      <c r="O277" s="12">
        <v>8872.4056735489703</v>
      </c>
    </row>
    <row r="278" spans="1:15" x14ac:dyDescent="0.25">
      <c r="A278" s="7">
        <v>409.23283053504798</v>
      </c>
      <c r="B278" s="8">
        <v>211.80253438277299</v>
      </c>
      <c r="C278" s="8">
        <v>5</v>
      </c>
      <c r="D278" s="8">
        <v>48.244002294279703</v>
      </c>
      <c r="E278" s="8">
        <v>83</v>
      </c>
      <c r="F278" s="8">
        <v>0.54113728513933301</v>
      </c>
      <c r="G278" s="8">
        <v>2</v>
      </c>
      <c r="H278" s="8" t="s">
        <v>27</v>
      </c>
      <c r="I278" s="8" t="s">
        <v>23</v>
      </c>
      <c r="J278" s="8" t="s">
        <v>24</v>
      </c>
      <c r="K278" s="8" t="s">
        <v>35</v>
      </c>
      <c r="L278" s="8" t="s">
        <v>31</v>
      </c>
      <c r="M278" s="8" t="s">
        <v>33</v>
      </c>
      <c r="N278" s="8" t="s">
        <v>26</v>
      </c>
      <c r="O278" s="9">
        <v>198.82886419173701</v>
      </c>
    </row>
    <row r="279" spans="1:15" x14ac:dyDescent="0.25">
      <c r="A279" s="10">
        <v>342.48376884999402</v>
      </c>
      <c r="B279" s="11">
        <v>193.948528136542</v>
      </c>
      <c r="C279" s="11">
        <v>34</v>
      </c>
      <c r="D279" s="11">
        <v>43.370008807193699</v>
      </c>
      <c r="E279" s="11">
        <v>64</v>
      </c>
      <c r="F279" s="11">
        <v>28.0275989728908</v>
      </c>
      <c r="G279" s="11">
        <v>3</v>
      </c>
      <c r="H279" s="11" t="s">
        <v>27</v>
      </c>
      <c r="I279" s="11" t="s">
        <v>28</v>
      </c>
      <c r="J279" s="11" t="s">
        <v>39</v>
      </c>
      <c r="K279" s="11" t="s">
        <v>18</v>
      </c>
      <c r="L279" s="11" t="s">
        <v>40</v>
      </c>
      <c r="M279" s="11" t="s">
        <v>20</v>
      </c>
      <c r="N279" s="11" t="s">
        <v>41</v>
      </c>
      <c r="O279" s="12">
        <v>6374.3367335055</v>
      </c>
    </row>
    <row r="280" spans="1:15" x14ac:dyDescent="0.25">
      <c r="A280" s="7">
        <v>365.88509476596602</v>
      </c>
      <c r="B280" s="8">
        <v>248.149365268287</v>
      </c>
      <c r="C280" s="8">
        <v>46</v>
      </c>
      <c r="D280" s="8">
        <v>32.1783344503243</v>
      </c>
      <c r="E280" s="8">
        <v>76</v>
      </c>
      <c r="F280" s="8">
        <v>2.59273897341712</v>
      </c>
      <c r="G280" s="8">
        <v>5</v>
      </c>
      <c r="H280" s="8" t="s">
        <v>22</v>
      </c>
      <c r="I280" s="8" t="s">
        <v>38</v>
      </c>
      <c r="J280" s="8" t="s">
        <v>39</v>
      </c>
      <c r="K280" s="8" t="s">
        <v>18</v>
      </c>
      <c r="L280" s="8" t="s">
        <v>31</v>
      </c>
      <c r="M280" s="8" t="s">
        <v>20</v>
      </c>
      <c r="N280" s="8" t="s">
        <v>21</v>
      </c>
      <c r="O280" s="9">
        <v>19118.429580736502</v>
      </c>
    </row>
    <row r="281" spans="1:15" x14ac:dyDescent="0.25">
      <c r="A281" s="10">
        <v>408.106701246245</v>
      </c>
      <c r="B281" s="11">
        <v>238.20134671763799</v>
      </c>
      <c r="C281" s="11">
        <v>34</v>
      </c>
      <c r="D281" s="11">
        <v>41.632581383682798</v>
      </c>
      <c r="E281" s="11">
        <v>0</v>
      </c>
      <c r="F281" s="11">
        <v>23.977142826103702</v>
      </c>
      <c r="G281" s="11">
        <v>4</v>
      </c>
      <c r="H281" s="11" t="s">
        <v>22</v>
      </c>
      <c r="I281" s="11" t="s">
        <v>38</v>
      </c>
      <c r="J281" s="11" t="s">
        <v>39</v>
      </c>
      <c r="K281" s="11" t="s">
        <v>18</v>
      </c>
      <c r="L281" s="11" t="s">
        <v>19</v>
      </c>
      <c r="M281" s="11" t="s">
        <v>20</v>
      </c>
      <c r="N281" s="11" t="s">
        <v>26</v>
      </c>
      <c r="O281" s="12">
        <v>3075.2622817501001</v>
      </c>
    </row>
    <row r="282" spans="1:15" x14ac:dyDescent="0.25">
      <c r="A282" s="7">
        <v>450.502403817904</v>
      </c>
      <c r="B282" s="8">
        <v>234.25747092962001</v>
      </c>
      <c r="C282" s="8">
        <v>13</v>
      </c>
      <c r="D282" s="8">
        <v>48.000838853612798</v>
      </c>
      <c r="E282" s="8">
        <v>132</v>
      </c>
      <c r="F282" s="8">
        <v>26.958496228304099</v>
      </c>
      <c r="G282" s="8">
        <v>2</v>
      </c>
      <c r="H282" s="8" t="s">
        <v>37</v>
      </c>
      <c r="I282" s="8" t="s">
        <v>28</v>
      </c>
      <c r="J282" s="8" t="s">
        <v>34</v>
      </c>
      <c r="K282" s="8" t="s">
        <v>30</v>
      </c>
      <c r="L282" s="8" t="s">
        <v>25</v>
      </c>
      <c r="M282" s="8" t="s">
        <v>33</v>
      </c>
      <c r="N282" s="8" t="s">
        <v>36</v>
      </c>
      <c r="O282" s="9">
        <v>10312.1129482253</v>
      </c>
    </row>
    <row r="283" spans="1:15" x14ac:dyDescent="0.25">
      <c r="A283" s="10">
        <v>202.09782058319101</v>
      </c>
      <c r="B283" s="11">
        <v>169.24881366784101</v>
      </c>
      <c r="C283" s="11">
        <v>39</v>
      </c>
      <c r="D283" s="11">
        <v>16.254013437927</v>
      </c>
      <c r="E283" s="11">
        <v>79</v>
      </c>
      <c r="F283" s="11">
        <v>28.234067545513401</v>
      </c>
      <c r="G283" s="11">
        <v>2</v>
      </c>
      <c r="H283" s="11" t="s">
        <v>15</v>
      </c>
      <c r="I283" s="11" t="s">
        <v>42</v>
      </c>
      <c r="J283" s="11" t="s">
        <v>32</v>
      </c>
      <c r="K283" s="11" t="s">
        <v>30</v>
      </c>
      <c r="L283" s="11" t="s">
        <v>25</v>
      </c>
      <c r="M283" s="11" t="s">
        <v>20</v>
      </c>
      <c r="N283" s="11" t="s">
        <v>21</v>
      </c>
      <c r="O283" s="12">
        <v>6254.0224580906897</v>
      </c>
    </row>
    <row r="284" spans="1:15" x14ac:dyDescent="0.25">
      <c r="A284" s="7">
        <v>219.01232868797399</v>
      </c>
      <c r="B284" s="8">
        <v>195.463468625378</v>
      </c>
      <c r="C284" s="8">
        <v>42</v>
      </c>
      <c r="D284" s="8">
        <v>10.752298833435299</v>
      </c>
      <c r="E284" s="8">
        <v>14</v>
      </c>
      <c r="F284" s="8">
        <v>26.024310704879099</v>
      </c>
      <c r="G284" s="8">
        <v>6</v>
      </c>
      <c r="H284" s="8" t="s">
        <v>15</v>
      </c>
      <c r="I284" s="8" t="s">
        <v>28</v>
      </c>
      <c r="J284" s="8" t="s">
        <v>34</v>
      </c>
      <c r="K284" s="8" t="s">
        <v>18</v>
      </c>
      <c r="L284" s="8" t="s">
        <v>19</v>
      </c>
      <c r="M284" s="8" t="s">
        <v>33</v>
      </c>
      <c r="N284" s="8" t="s">
        <v>36</v>
      </c>
      <c r="O284" s="9">
        <v>10618.812679035</v>
      </c>
    </row>
    <row r="285" spans="1:15" x14ac:dyDescent="0.25">
      <c r="A285" s="10">
        <v>92.291872928391001</v>
      </c>
      <c r="B285" s="11">
        <v>75.426193000581904</v>
      </c>
      <c r="C285" s="11">
        <v>45</v>
      </c>
      <c r="D285" s="11">
        <v>18.274285040130401</v>
      </c>
      <c r="E285" s="11">
        <v>27</v>
      </c>
      <c r="F285" s="11">
        <v>8.62650118276329</v>
      </c>
      <c r="G285" s="11">
        <v>7</v>
      </c>
      <c r="H285" s="11" t="s">
        <v>43</v>
      </c>
      <c r="I285" s="11" t="s">
        <v>38</v>
      </c>
      <c r="J285" s="11" t="s">
        <v>32</v>
      </c>
      <c r="K285" s="11" t="s">
        <v>35</v>
      </c>
      <c r="L285" s="11" t="s">
        <v>40</v>
      </c>
      <c r="M285" s="11" t="s">
        <v>20</v>
      </c>
      <c r="N285" s="11" t="s">
        <v>21</v>
      </c>
      <c r="O285" s="12">
        <v>6431.6052802436798</v>
      </c>
    </row>
    <row r="286" spans="1:15" x14ac:dyDescent="0.25">
      <c r="A286" s="7">
        <v>310.22606344827801</v>
      </c>
      <c r="B286" s="8">
        <v>261.05956584091302</v>
      </c>
      <c r="C286" s="8">
        <v>48</v>
      </c>
      <c r="D286" s="8">
        <v>15.8486031318133</v>
      </c>
      <c r="E286" s="8">
        <v>22</v>
      </c>
      <c r="F286" s="8">
        <v>9.9926139401543104</v>
      </c>
      <c r="G286" s="8">
        <v>6</v>
      </c>
      <c r="H286" s="8" t="s">
        <v>22</v>
      </c>
      <c r="I286" s="8" t="s">
        <v>16</v>
      </c>
      <c r="J286" s="8" t="s">
        <v>34</v>
      </c>
      <c r="K286" s="8" t="s">
        <v>18</v>
      </c>
      <c r="L286" s="8" t="s">
        <v>31</v>
      </c>
      <c r="M286" s="8" t="s">
        <v>33</v>
      </c>
      <c r="N286" s="8" t="s">
        <v>36</v>
      </c>
      <c r="O286" s="9">
        <v>16315.353927779101</v>
      </c>
    </row>
    <row r="287" spans="1:15" x14ac:dyDescent="0.25">
      <c r="A287" s="10">
        <v>66.174023208533896</v>
      </c>
      <c r="B287" s="11">
        <v>39.4920516992808</v>
      </c>
      <c r="C287" s="11">
        <v>14</v>
      </c>
      <c r="D287" s="11">
        <v>40.320914787318102</v>
      </c>
      <c r="E287" s="11">
        <v>108</v>
      </c>
      <c r="F287" s="11">
        <v>12.7963709583022</v>
      </c>
      <c r="G287" s="11">
        <v>7</v>
      </c>
      <c r="H287" s="11" t="s">
        <v>27</v>
      </c>
      <c r="I287" s="11" t="s">
        <v>42</v>
      </c>
      <c r="J287" s="11" t="s">
        <v>29</v>
      </c>
      <c r="K287" s="11" t="s">
        <v>30</v>
      </c>
      <c r="L287" s="11" t="s">
        <v>19</v>
      </c>
      <c r="M287" s="11" t="s">
        <v>33</v>
      </c>
      <c r="N287" s="11" t="s">
        <v>26</v>
      </c>
      <c r="O287" s="12">
        <v>-5184.40037190369</v>
      </c>
    </row>
    <row r="288" spans="1:15" x14ac:dyDescent="0.25">
      <c r="A288" s="7">
        <v>259.51910815960701</v>
      </c>
      <c r="B288" s="8">
        <v>229.479976463502</v>
      </c>
      <c r="C288" s="8">
        <v>11</v>
      </c>
      <c r="D288" s="8">
        <v>11.574920979471999</v>
      </c>
      <c r="E288" s="8">
        <v>106</v>
      </c>
      <c r="F288" s="8">
        <v>4.1789006822130199</v>
      </c>
      <c r="G288" s="8">
        <v>1</v>
      </c>
      <c r="H288" s="8" t="s">
        <v>27</v>
      </c>
      <c r="I288" s="8" t="s">
        <v>23</v>
      </c>
      <c r="J288" s="8" t="s">
        <v>34</v>
      </c>
      <c r="K288" s="8" t="s">
        <v>30</v>
      </c>
      <c r="L288" s="8" t="s">
        <v>40</v>
      </c>
      <c r="M288" s="8" t="s">
        <v>20</v>
      </c>
      <c r="N288" s="8" t="s">
        <v>26</v>
      </c>
      <c r="O288" s="9">
        <v>8558.8551610909508</v>
      </c>
    </row>
    <row r="289" spans="1:15" x14ac:dyDescent="0.25">
      <c r="A289" s="10">
        <v>294.190085618409</v>
      </c>
      <c r="B289" s="11">
        <v>170.26847875065201</v>
      </c>
      <c r="C289" s="11">
        <v>42</v>
      </c>
      <c r="D289" s="11">
        <v>42.122971821862798</v>
      </c>
      <c r="E289" s="11">
        <v>144</v>
      </c>
      <c r="F289" s="11">
        <v>0.66817365201671497</v>
      </c>
      <c r="G289" s="11">
        <v>6</v>
      </c>
      <c r="H289" s="11" t="s">
        <v>37</v>
      </c>
      <c r="I289" s="11" t="s">
        <v>16</v>
      </c>
      <c r="J289" s="11" t="s">
        <v>29</v>
      </c>
      <c r="K289" s="11" t="s">
        <v>18</v>
      </c>
      <c r="L289" s="11" t="s">
        <v>31</v>
      </c>
      <c r="M289" s="11" t="s">
        <v>20</v>
      </c>
      <c r="N289" s="11" t="s">
        <v>36</v>
      </c>
      <c r="O289" s="12">
        <v>13637.9947453036</v>
      </c>
    </row>
    <row r="290" spans="1:15" x14ac:dyDescent="0.25">
      <c r="A290" s="7">
        <v>178.94356345772701</v>
      </c>
      <c r="B290" s="8">
        <v>157.572677987286</v>
      </c>
      <c r="C290" s="8">
        <v>38</v>
      </c>
      <c r="D290" s="8">
        <v>11.942807585526699</v>
      </c>
      <c r="E290" s="8">
        <v>112</v>
      </c>
      <c r="F290" s="8">
        <v>26.073648428431</v>
      </c>
      <c r="G290" s="8">
        <v>3</v>
      </c>
      <c r="H290" s="8" t="s">
        <v>27</v>
      </c>
      <c r="I290" s="8" t="s">
        <v>42</v>
      </c>
      <c r="J290" s="8" t="s">
        <v>32</v>
      </c>
      <c r="K290" s="8" t="s">
        <v>35</v>
      </c>
      <c r="L290" s="8" t="s">
        <v>31</v>
      </c>
      <c r="M290" s="8" t="s">
        <v>33</v>
      </c>
      <c r="N290" s="8" t="s">
        <v>41</v>
      </c>
      <c r="O290" s="9">
        <v>2651.9165819977402</v>
      </c>
    </row>
    <row r="291" spans="1:15" x14ac:dyDescent="0.25">
      <c r="A291" s="10">
        <v>315.87496725605399</v>
      </c>
      <c r="B291" s="11">
        <v>283.632888390902</v>
      </c>
      <c r="C291" s="11">
        <v>4</v>
      </c>
      <c r="D291" s="11">
        <v>10.2072282413619</v>
      </c>
      <c r="E291" s="11">
        <v>97</v>
      </c>
      <c r="F291" s="11">
        <v>16.623861486313601</v>
      </c>
      <c r="G291" s="11">
        <v>1</v>
      </c>
      <c r="H291" s="11" t="s">
        <v>15</v>
      </c>
      <c r="I291" s="11" t="s">
        <v>38</v>
      </c>
      <c r="J291" s="11" t="s">
        <v>39</v>
      </c>
      <c r="K291" s="11" t="s">
        <v>35</v>
      </c>
      <c r="L291" s="11" t="s">
        <v>19</v>
      </c>
      <c r="M291" s="11" t="s">
        <v>20</v>
      </c>
      <c r="N291" s="11" t="s">
        <v>36</v>
      </c>
      <c r="O291" s="12">
        <v>427.00804437733802</v>
      </c>
    </row>
    <row r="292" spans="1:15" x14ac:dyDescent="0.25">
      <c r="A292" s="7">
        <v>63.725112472572199</v>
      </c>
      <c r="B292" s="8">
        <v>50.004402574470703</v>
      </c>
      <c r="C292" s="8">
        <v>33</v>
      </c>
      <c r="D292" s="8">
        <v>21.531087770157999</v>
      </c>
      <c r="E292" s="8">
        <v>140</v>
      </c>
      <c r="F292" s="8">
        <v>18.2616882653464</v>
      </c>
      <c r="G292" s="8">
        <v>8</v>
      </c>
      <c r="H292" s="8" t="s">
        <v>15</v>
      </c>
      <c r="I292" s="8" t="s">
        <v>38</v>
      </c>
      <c r="J292" s="8" t="s">
        <v>32</v>
      </c>
      <c r="K292" s="8" t="s">
        <v>30</v>
      </c>
      <c r="L292" s="8" t="s">
        <v>31</v>
      </c>
      <c r="M292" s="8" t="s">
        <v>33</v>
      </c>
      <c r="N292" s="8" t="s">
        <v>21</v>
      </c>
      <c r="O292" s="9">
        <v>3529.5789885865802</v>
      </c>
    </row>
    <row r="293" spans="1:15" x14ac:dyDescent="0.25">
      <c r="A293" s="10">
        <v>66.8066849371464</v>
      </c>
      <c r="B293" s="11">
        <v>59.622126535722202</v>
      </c>
      <c r="C293" s="11">
        <v>7</v>
      </c>
      <c r="D293" s="11">
        <v>10.754250728327101</v>
      </c>
      <c r="E293" s="11">
        <v>141</v>
      </c>
      <c r="F293" s="11">
        <v>27.8096542445338</v>
      </c>
      <c r="G293" s="11">
        <v>4</v>
      </c>
      <c r="H293" s="11" t="s">
        <v>22</v>
      </c>
      <c r="I293" s="11" t="s">
        <v>16</v>
      </c>
      <c r="J293" s="11" t="s">
        <v>17</v>
      </c>
      <c r="K293" s="11" t="s">
        <v>30</v>
      </c>
      <c r="L293" s="11" t="s">
        <v>25</v>
      </c>
      <c r="M293" s="11" t="s">
        <v>33</v>
      </c>
      <c r="N293" s="11" t="s">
        <v>36</v>
      </c>
      <c r="O293" s="12">
        <v>1238.7399587304601</v>
      </c>
    </row>
    <row r="294" spans="1:15" x14ac:dyDescent="0.25">
      <c r="A294" s="7">
        <v>420.170252296846</v>
      </c>
      <c r="B294" s="8">
        <v>305.80659529794298</v>
      </c>
      <c r="C294" s="8">
        <v>41</v>
      </c>
      <c r="D294" s="8">
        <v>27.218408817315801</v>
      </c>
      <c r="E294" s="8">
        <v>138</v>
      </c>
      <c r="F294" s="8">
        <v>19.953605343408402</v>
      </c>
      <c r="G294" s="8">
        <v>8</v>
      </c>
      <c r="H294" s="8" t="s">
        <v>37</v>
      </c>
      <c r="I294" s="8" t="s">
        <v>42</v>
      </c>
      <c r="J294" s="8" t="s">
        <v>39</v>
      </c>
      <c r="K294" s="8" t="s">
        <v>30</v>
      </c>
      <c r="L294" s="8" t="s">
        <v>25</v>
      </c>
      <c r="M294" s="8" t="s">
        <v>20</v>
      </c>
      <c r="N294" s="8" t="s">
        <v>36</v>
      </c>
      <c r="O294" s="9">
        <v>16775.787127467702</v>
      </c>
    </row>
    <row r="295" spans="1:15" x14ac:dyDescent="0.25">
      <c r="A295" s="10">
        <v>212.08578863506801</v>
      </c>
      <c r="B295" s="11">
        <v>128.06094382499501</v>
      </c>
      <c r="C295" s="11">
        <v>8</v>
      </c>
      <c r="D295" s="11">
        <v>39.618328672956302</v>
      </c>
      <c r="E295" s="11">
        <v>27</v>
      </c>
      <c r="F295" s="11">
        <v>20.725605130194399</v>
      </c>
      <c r="G295" s="11">
        <v>4</v>
      </c>
      <c r="H295" s="11" t="s">
        <v>27</v>
      </c>
      <c r="I295" s="11" t="s">
        <v>23</v>
      </c>
      <c r="J295" s="11" t="s">
        <v>34</v>
      </c>
      <c r="K295" s="11" t="s">
        <v>35</v>
      </c>
      <c r="L295" s="11" t="s">
        <v>31</v>
      </c>
      <c r="M295" s="11" t="s">
        <v>20</v>
      </c>
      <c r="N295" s="11" t="s">
        <v>21</v>
      </c>
      <c r="O295" s="12">
        <v>9611.9883866657492</v>
      </c>
    </row>
    <row r="296" spans="1:15" x14ac:dyDescent="0.25">
      <c r="A296" s="7">
        <v>107.17723069334799</v>
      </c>
      <c r="B296" s="8">
        <v>72.323018886685304</v>
      </c>
      <c r="C296" s="8">
        <v>37</v>
      </c>
      <c r="D296" s="8">
        <v>32.520164573375098</v>
      </c>
      <c r="E296" s="8">
        <v>41</v>
      </c>
      <c r="F296" s="8">
        <v>23.609059453102201</v>
      </c>
      <c r="G296" s="8">
        <v>4</v>
      </c>
      <c r="H296" s="8" t="s">
        <v>22</v>
      </c>
      <c r="I296" s="8" t="s">
        <v>23</v>
      </c>
      <c r="J296" s="8" t="s">
        <v>34</v>
      </c>
      <c r="K296" s="8" t="s">
        <v>30</v>
      </c>
      <c r="L296" s="8" t="s">
        <v>19</v>
      </c>
      <c r="M296" s="8" t="s">
        <v>33</v>
      </c>
      <c r="N296" s="8" t="s">
        <v>26</v>
      </c>
      <c r="O296" s="9">
        <v>-2153.8555574765101</v>
      </c>
    </row>
    <row r="297" spans="1:15" x14ac:dyDescent="0.25">
      <c r="A297" s="10">
        <v>285.00946702466098</v>
      </c>
      <c r="B297" s="11">
        <v>210.172927847918</v>
      </c>
      <c r="C297" s="11">
        <v>10</v>
      </c>
      <c r="D297" s="11">
        <v>26.2575625848485</v>
      </c>
      <c r="E297" s="11">
        <v>98</v>
      </c>
      <c r="F297" s="11">
        <v>3.4904534957221101</v>
      </c>
      <c r="G297" s="11">
        <v>4</v>
      </c>
      <c r="H297" s="11" t="s">
        <v>43</v>
      </c>
      <c r="I297" s="11" t="s">
        <v>28</v>
      </c>
      <c r="J297" s="11" t="s">
        <v>34</v>
      </c>
      <c r="K297" s="11" t="s">
        <v>30</v>
      </c>
      <c r="L297" s="11" t="s">
        <v>31</v>
      </c>
      <c r="M297" s="11" t="s">
        <v>33</v>
      </c>
      <c r="N297" s="11" t="s">
        <v>21</v>
      </c>
      <c r="O297" s="12">
        <v>6501.9859836649803</v>
      </c>
    </row>
    <row r="298" spans="1:15" x14ac:dyDescent="0.25">
      <c r="A298" s="7">
        <v>396.49709889437401</v>
      </c>
      <c r="B298" s="8">
        <v>209.83920037773899</v>
      </c>
      <c r="C298" s="8">
        <v>43</v>
      </c>
      <c r="D298" s="8">
        <v>47.076737518919401</v>
      </c>
      <c r="E298" s="8">
        <v>60</v>
      </c>
      <c r="F298" s="8">
        <v>10.804864596413699</v>
      </c>
      <c r="G298" s="8">
        <v>6</v>
      </c>
      <c r="H298" s="8" t="s">
        <v>43</v>
      </c>
      <c r="I298" s="8" t="s">
        <v>16</v>
      </c>
      <c r="J298" s="8" t="s">
        <v>34</v>
      </c>
      <c r="K298" s="8" t="s">
        <v>35</v>
      </c>
      <c r="L298" s="8" t="s">
        <v>19</v>
      </c>
      <c r="M298" s="8" t="s">
        <v>33</v>
      </c>
      <c r="N298" s="8" t="s">
        <v>36</v>
      </c>
      <c r="O298" s="9">
        <v>14670.7183203765</v>
      </c>
    </row>
    <row r="299" spans="1:15" x14ac:dyDescent="0.25">
      <c r="A299" s="10">
        <v>147.11946237357901</v>
      </c>
      <c r="B299" s="11">
        <v>110.183253787712</v>
      </c>
      <c r="C299" s="11">
        <v>15</v>
      </c>
      <c r="D299" s="11">
        <v>25.106269415310098</v>
      </c>
      <c r="E299" s="11">
        <v>122</v>
      </c>
      <c r="F299" s="11">
        <v>29.0462378311009</v>
      </c>
      <c r="G299" s="11">
        <v>9</v>
      </c>
      <c r="H299" s="11" t="s">
        <v>27</v>
      </c>
      <c r="I299" s="11" t="s">
        <v>42</v>
      </c>
      <c r="J299" s="11" t="s">
        <v>34</v>
      </c>
      <c r="K299" s="11" t="s">
        <v>30</v>
      </c>
      <c r="L299" s="11" t="s">
        <v>19</v>
      </c>
      <c r="M299" s="11" t="s">
        <v>33</v>
      </c>
      <c r="N299" s="11" t="s">
        <v>21</v>
      </c>
      <c r="O299" s="12">
        <v>7278.5255327820796</v>
      </c>
    </row>
    <row r="300" spans="1:15" x14ac:dyDescent="0.25">
      <c r="A300" s="7">
        <v>330.30071411854999</v>
      </c>
      <c r="B300" s="8">
        <v>294.783853123227</v>
      </c>
      <c r="C300" s="8">
        <v>38</v>
      </c>
      <c r="D300" s="8">
        <v>10.752886529508199</v>
      </c>
      <c r="E300" s="8">
        <v>63</v>
      </c>
      <c r="F300" s="8">
        <v>27.687902343018099</v>
      </c>
      <c r="G300" s="8">
        <v>5</v>
      </c>
      <c r="H300" s="8" t="s">
        <v>27</v>
      </c>
      <c r="I300" s="8" t="s">
        <v>16</v>
      </c>
      <c r="J300" s="8" t="s">
        <v>32</v>
      </c>
      <c r="K300" s="8" t="s">
        <v>30</v>
      </c>
      <c r="L300" s="8" t="s">
        <v>25</v>
      </c>
      <c r="M300" s="8" t="s">
        <v>33</v>
      </c>
      <c r="N300" s="8" t="s">
        <v>36</v>
      </c>
      <c r="O300" s="9">
        <v>17204.439931429701</v>
      </c>
    </row>
    <row r="301" spans="1:15" x14ac:dyDescent="0.25">
      <c r="A301" s="10">
        <v>88.406359247195596</v>
      </c>
      <c r="B301" s="11">
        <v>50.925869696565897</v>
      </c>
      <c r="C301" s="11">
        <v>15</v>
      </c>
      <c r="D301" s="11">
        <v>42.395694008650899</v>
      </c>
      <c r="E301" s="11">
        <v>30</v>
      </c>
      <c r="F301" s="11">
        <v>26.522258889305501</v>
      </c>
      <c r="G301" s="11">
        <v>8</v>
      </c>
      <c r="H301" s="11" t="s">
        <v>27</v>
      </c>
      <c r="I301" s="11" t="s">
        <v>23</v>
      </c>
      <c r="J301" s="11" t="s">
        <v>29</v>
      </c>
      <c r="K301" s="11" t="s">
        <v>18</v>
      </c>
      <c r="L301" s="11" t="s">
        <v>25</v>
      </c>
      <c r="M301" s="11" t="s">
        <v>33</v>
      </c>
      <c r="N301" s="11" t="s">
        <v>26</v>
      </c>
      <c r="O301" s="12">
        <v>1954.9974635368801</v>
      </c>
    </row>
    <row r="302" spans="1:15" x14ac:dyDescent="0.25">
      <c r="A302" s="7">
        <v>73.256774525873396</v>
      </c>
      <c r="B302" s="8">
        <v>59.853571952635299</v>
      </c>
      <c r="C302" s="8">
        <v>5</v>
      </c>
      <c r="D302" s="8">
        <v>18.2961953484646</v>
      </c>
      <c r="E302" s="8">
        <v>80</v>
      </c>
      <c r="F302" s="8">
        <v>13.562655310169101</v>
      </c>
      <c r="G302" s="8">
        <v>8</v>
      </c>
      <c r="H302" s="8" t="s">
        <v>15</v>
      </c>
      <c r="I302" s="8" t="s">
        <v>42</v>
      </c>
      <c r="J302" s="8" t="s">
        <v>32</v>
      </c>
      <c r="K302" s="8" t="s">
        <v>30</v>
      </c>
      <c r="L302" s="8" t="s">
        <v>40</v>
      </c>
      <c r="M302" s="8" t="s">
        <v>20</v>
      </c>
      <c r="N302" s="8" t="s">
        <v>36</v>
      </c>
      <c r="O302" s="9">
        <v>3420.6443577299301</v>
      </c>
    </row>
    <row r="303" spans="1:15" x14ac:dyDescent="0.25">
      <c r="A303" s="10">
        <v>289.10958420566601</v>
      </c>
      <c r="B303" s="11">
        <v>249.54768921101399</v>
      </c>
      <c r="C303" s="11">
        <v>29</v>
      </c>
      <c r="D303" s="11">
        <v>13.6840482488152</v>
      </c>
      <c r="E303" s="11">
        <v>9</v>
      </c>
      <c r="F303" s="11">
        <v>25.7157886076041</v>
      </c>
      <c r="G303" s="11">
        <v>4</v>
      </c>
      <c r="H303" s="11" t="s">
        <v>27</v>
      </c>
      <c r="I303" s="11" t="s">
        <v>38</v>
      </c>
      <c r="J303" s="11" t="s">
        <v>24</v>
      </c>
      <c r="K303" s="11" t="s">
        <v>18</v>
      </c>
      <c r="L303" s="11" t="s">
        <v>19</v>
      </c>
      <c r="M303" s="11" t="s">
        <v>20</v>
      </c>
      <c r="N303" s="11" t="s">
        <v>36</v>
      </c>
      <c r="O303" s="12">
        <v>12308.4446481043</v>
      </c>
    </row>
    <row r="304" spans="1:15" x14ac:dyDescent="0.25">
      <c r="A304" s="7">
        <v>293.28580472454701</v>
      </c>
      <c r="B304" s="8">
        <v>257.35261479031999</v>
      </c>
      <c r="C304" s="8">
        <v>19</v>
      </c>
      <c r="D304" s="8">
        <v>12.2519362871911</v>
      </c>
      <c r="E304" s="8">
        <v>7</v>
      </c>
      <c r="F304" s="8">
        <v>1.45187645837296</v>
      </c>
      <c r="G304" s="8">
        <v>9</v>
      </c>
      <c r="H304" s="8" t="s">
        <v>43</v>
      </c>
      <c r="I304" s="8" t="s">
        <v>38</v>
      </c>
      <c r="J304" s="8" t="s">
        <v>32</v>
      </c>
      <c r="K304" s="8" t="s">
        <v>30</v>
      </c>
      <c r="L304" s="8" t="s">
        <v>31</v>
      </c>
      <c r="M304" s="8" t="s">
        <v>20</v>
      </c>
      <c r="N304" s="8" t="s">
        <v>26</v>
      </c>
      <c r="O304" s="9">
        <v>10482.7210153817</v>
      </c>
    </row>
    <row r="305" spans="1:15" x14ac:dyDescent="0.25">
      <c r="A305" s="10">
        <v>336.843455674192</v>
      </c>
      <c r="B305" s="11">
        <v>297.78788579859997</v>
      </c>
      <c r="C305" s="11">
        <v>10</v>
      </c>
      <c r="D305" s="11">
        <v>11.594575823782099</v>
      </c>
      <c r="E305" s="11">
        <v>148</v>
      </c>
      <c r="F305" s="11">
        <v>4.4555227277135199</v>
      </c>
      <c r="G305" s="11">
        <v>9</v>
      </c>
      <c r="H305" s="11" t="s">
        <v>27</v>
      </c>
      <c r="I305" s="11" t="s">
        <v>42</v>
      </c>
      <c r="J305" s="11" t="s">
        <v>39</v>
      </c>
      <c r="K305" s="11" t="s">
        <v>30</v>
      </c>
      <c r="L305" s="11" t="s">
        <v>19</v>
      </c>
      <c r="M305" s="11" t="s">
        <v>33</v>
      </c>
      <c r="N305" s="11" t="s">
        <v>21</v>
      </c>
      <c r="O305" s="12">
        <v>9502.2061768648091</v>
      </c>
    </row>
    <row r="306" spans="1:15" x14ac:dyDescent="0.25">
      <c r="A306" s="7">
        <v>376.741100175197</v>
      </c>
      <c r="B306" s="8">
        <v>266.95266128315399</v>
      </c>
      <c r="C306" s="8">
        <v>12</v>
      </c>
      <c r="D306" s="8">
        <v>29.141614451141098</v>
      </c>
      <c r="E306" s="8">
        <v>58</v>
      </c>
      <c r="F306" s="8">
        <v>12.419030954521601</v>
      </c>
      <c r="G306" s="8">
        <v>5</v>
      </c>
      <c r="H306" s="8" t="s">
        <v>37</v>
      </c>
      <c r="I306" s="8" t="s">
        <v>16</v>
      </c>
      <c r="J306" s="8" t="s">
        <v>34</v>
      </c>
      <c r="K306" s="8" t="s">
        <v>18</v>
      </c>
      <c r="L306" s="8" t="s">
        <v>25</v>
      </c>
      <c r="M306" s="8" t="s">
        <v>33</v>
      </c>
      <c r="N306" s="8" t="s">
        <v>41</v>
      </c>
      <c r="O306" s="9">
        <v>2469.0215593216199</v>
      </c>
    </row>
    <row r="307" spans="1:15" x14ac:dyDescent="0.25">
      <c r="A307" s="10">
        <v>489.13343575814002</v>
      </c>
      <c r="B307" s="11">
        <v>435.78030781086397</v>
      </c>
      <c r="C307" s="11">
        <v>4</v>
      </c>
      <c r="D307" s="11">
        <v>10.907683680339799</v>
      </c>
      <c r="E307" s="11">
        <v>177</v>
      </c>
      <c r="F307" s="11">
        <v>14.5017620004637</v>
      </c>
      <c r="G307" s="11">
        <v>6</v>
      </c>
      <c r="H307" s="11" t="s">
        <v>43</v>
      </c>
      <c r="I307" s="11" t="s">
        <v>16</v>
      </c>
      <c r="J307" s="11" t="s">
        <v>32</v>
      </c>
      <c r="K307" s="11" t="s">
        <v>30</v>
      </c>
      <c r="L307" s="11" t="s">
        <v>19</v>
      </c>
      <c r="M307" s="11" t="s">
        <v>20</v>
      </c>
      <c r="N307" s="11" t="s">
        <v>41</v>
      </c>
      <c r="O307" s="12">
        <v>-911.61130426138698</v>
      </c>
    </row>
    <row r="308" spans="1:15" x14ac:dyDescent="0.25">
      <c r="A308" s="7">
        <v>282.335156735537</v>
      </c>
      <c r="B308" s="8">
        <v>226.693696779258</v>
      </c>
      <c r="C308" s="8">
        <v>31</v>
      </c>
      <c r="D308" s="8">
        <v>19.707591714622399</v>
      </c>
      <c r="E308" s="8">
        <v>196</v>
      </c>
      <c r="F308" s="8">
        <v>7.9052146056256998</v>
      </c>
      <c r="G308" s="8">
        <v>5</v>
      </c>
      <c r="H308" s="8" t="s">
        <v>37</v>
      </c>
      <c r="I308" s="8" t="s">
        <v>38</v>
      </c>
      <c r="J308" s="8" t="s">
        <v>29</v>
      </c>
      <c r="K308" s="8" t="s">
        <v>18</v>
      </c>
      <c r="L308" s="8" t="s">
        <v>40</v>
      </c>
      <c r="M308" s="8" t="s">
        <v>20</v>
      </c>
      <c r="N308" s="8" t="s">
        <v>36</v>
      </c>
      <c r="O308" s="9">
        <v>2379.6234747148201</v>
      </c>
    </row>
    <row r="309" spans="1:15" x14ac:dyDescent="0.25">
      <c r="A309" s="10">
        <v>195.33041282356001</v>
      </c>
      <c r="B309" s="11">
        <v>110.29694576455699</v>
      </c>
      <c r="C309" s="11">
        <v>18</v>
      </c>
      <c r="D309" s="11">
        <v>43.533142550521497</v>
      </c>
      <c r="E309" s="11">
        <v>197</v>
      </c>
      <c r="F309" s="11">
        <v>10.6943001254336</v>
      </c>
      <c r="G309" s="11">
        <v>3</v>
      </c>
      <c r="H309" s="11" t="s">
        <v>43</v>
      </c>
      <c r="I309" s="11" t="s">
        <v>38</v>
      </c>
      <c r="J309" s="11" t="s">
        <v>34</v>
      </c>
      <c r="K309" s="11" t="s">
        <v>30</v>
      </c>
      <c r="L309" s="11" t="s">
        <v>31</v>
      </c>
      <c r="M309" s="11" t="s">
        <v>20</v>
      </c>
      <c r="N309" s="11" t="s">
        <v>36</v>
      </c>
      <c r="O309" s="12">
        <v>2163.2364780263201</v>
      </c>
    </row>
    <row r="310" spans="1:15" x14ac:dyDescent="0.25">
      <c r="A310" s="7">
        <v>407.833787645916</v>
      </c>
      <c r="B310" s="8">
        <v>281.71528452278699</v>
      </c>
      <c r="C310" s="8">
        <v>16</v>
      </c>
      <c r="D310" s="8">
        <v>30.9239957412812</v>
      </c>
      <c r="E310" s="8">
        <v>29</v>
      </c>
      <c r="F310" s="8">
        <v>4.88328303076106</v>
      </c>
      <c r="G310" s="8">
        <v>8</v>
      </c>
      <c r="H310" s="8" t="s">
        <v>22</v>
      </c>
      <c r="I310" s="8" t="s">
        <v>23</v>
      </c>
      <c r="J310" s="8" t="s">
        <v>17</v>
      </c>
      <c r="K310" s="8" t="s">
        <v>18</v>
      </c>
      <c r="L310" s="8" t="s">
        <v>19</v>
      </c>
      <c r="M310" s="8" t="s">
        <v>33</v>
      </c>
      <c r="N310" s="8" t="s">
        <v>26</v>
      </c>
      <c r="O310" s="9">
        <v>5785.8517687059302</v>
      </c>
    </row>
    <row r="311" spans="1:15" x14ac:dyDescent="0.25">
      <c r="A311" s="10">
        <v>171.87451306793301</v>
      </c>
      <c r="B311" s="11">
        <v>135.322384929398</v>
      </c>
      <c r="C311" s="11">
        <v>40</v>
      </c>
      <c r="D311" s="11">
        <v>21.266752985119801</v>
      </c>
      <c r="E311" s="11">
        <v>144</v>
      </c>
      <c r="F311" s="11">
        <v>14.6740209514772</v>
      </c>
      <c r="G311" s="11">
        <v>9</v>
      </c>
      <c r="H311" s="11" t="s">
        <v>43</v>
      </c>
      <c r="I311" s="11" t="s">
        <v>42</v>
      </c>
      <c r="J311" s="11" t="s">
        <v>24</v>
      </c>
      <c r="K311" s="11" t="s">
        <v>18</v>
      </c>
      <c r="L311" s="11" t="s">
        <v>31</v>
      </c>
      <c r="M311" s="11" t="s">
        <v>33</v>
      </c>
      <c r="N311" s="11" t="s">
        <v>21</v>
      </c>
      <c r="O311" s="12">
        <v>5148.1363687180601</v>
      </c>
    </row>
    <row r="312" spans="1:15" x14ac:dyDescent="0.25">
      <c r="A312" s="7">
        <v>247.537139317536</v>
      </c>
      <c r="B312" s="8">
        <v>148.25893534506801</v>
      </c>
      <c r="C312" s="8">
        <v>36</v>
      </c>
      <c r="D312" s="8">
        <v>40.1063873672366</v>
      </c>
      <c r="E312" s="8">
        <v>19</v>
      </c>
      <c r="F312" s="8">
        <v>23.8152987860358</v>
      </c>
      <c r="G312" s="8">
        <v>4</v>
      </c>
      <c r="H312" s="8" t="s">
        <v>43</v>
      </c>
      <c r="I312" s="8" t="s">
        <v>16</v>
      </c>
      <c r="J312" s="8" t="s">
        <v>39</v>
      </c>
      <c r="K312" s="8" t="s">
        <v>30</v>
      </c>
      <c r="L312" s="8" t="s">
        <v>31</v>
      </c>
      <c r="M312" s="8" t="s">
        <v>33</v>
      </c>
      <c r="N312" s="8" t="s">
        <v>41</v>
      </c>
      <c r="O312" s="9">
        <v>9250.2177546155399</v>
      </c>
    </row>
    <row r="313" spans="1:15" x14ac:dyDescent="0.25">
      <c r="A313" s="10">
        <v>85.305371604019598</v>
      </c>
      <c r="B313" s="11">
        <v>64.511852317135805</v>
      </c>
      <c r="C313" s="11">
        <v>25</v>
      </c>
      <c r="D313" s="11">
        <v>24.3753926580445</v>
      </c>
      <c r="E313" s="11">
        <v>47</v>
      </c>
      <c r="F313" s="11">
        <v>19.840811809839099</v>
      </c>
      <c r="G313" s="11">
        <v>9</v>
      </c>
      <c r="H313" s="11" t="s">
        <v>37</v>
      </c>
      <c r="I313" s="11" t="s">
        <v>23</v>
      </c>
      <c r="J313" s="11" t="s">
        <v>29</v>
      </c>
      <c r="K313" s="11" t="s">
        <v>30</v>
      </c>
      <c r="L313" s="11" t="s">
        <v>25</v>
      </c>
      <c r="M313" s="11" t="s">
        <v>20</v>
      </c>
      <c r="N313" s="11" t="s">
        <v>41</v>
      </c>
      <c r="O313" s="12">
        <v>4300.7953261761204</v>
      </c>
    </row>
    <row r="314" spans="1:15" x14ac:dyDescent="0.25">
      <c r="A314" s="7">
        <v>61.407834536955797</v>
      </c>
      <c r="B314" s="8">
        <v>47.077714036297998</v>
      </c>
      <c r="C314" s="8">
        <v>23</v>
      </c>
      <c r="D314" s="8">
        <v>23.3359808381352</v>
      </c>
      <c r="E314" s="8">
        <v>129</v>
      </c>
      <c r="F314" s="8">
        <v>3.2337674209662302</v>
      </c>
      <c r="G314" s="8">
        <v>9</v>
      </c>
      <c r="H314" s="8" t="s">
        <v>37</v>
      </c>
      <c r="I314" s="8" t="s">
        <v>16</v>
      </c>
      <c r="J314" s="8" t="s">
        <v>24</v>
      </c>
      <c r="K314" s="8" t="s">
        <v>18</v>
      </c>
      <c r="L314" s="8" t="s">
        <v>19</v>
      </c>
      <c r="M314" s="8" t="s">
        <v>20</v>
      </c>
      <c r="N314" s="8" t="s">
        <v>26</v>
      </c>
      <c r="O314" s="9">
        <v>1039.5656956339001</v>
      </c>
    </row>
    <row r="315" spans="1:15" x14ac:dyDescent="0.25">
      <c r="A315" s="10">
        <v>483.191786605066</v>
      </c>
      <c r="B315" s="11">
        <v>273.04196525895202</v>
      </c>
      <c r="C315" s="11">
        <v>12</v>
      </c>
      <c r="D315" s="11">
        <v>43.492010247657298</v>
      </c>
      <c r="E315" s="11">
        <v>36</v>
      </c>
      <c r="F315" s="11">
        <v>14.6274481019014</v>
      </c>
      <c r="G315" s="11">
        <v>7</v>
      </c>
      <c r="H315" s="11" t="s">
        <v>43</v>
      </c>
      <c r="I315" s="11" t="s">
        <v>38</v>
      </c>
      <c r="J315" s="11" t="s">
        <v>32</v>
      </c>
      <c r="K315" s="11" t="s">
        <v>35</v>
      </c>
      <c r="L315" s="11" t="s">
        <v>31</v>
      </c>
      <c r="M315" s="11" t="s">
        <v>20</v>
      </c>
      <c r="N315" s="11" t="s">
        <v>26</v>
      </c>
      <c r="O315" s="12">
        <v>6684.0124199456104</v>
      </c>
    </row>
    <row r="316" spans="1:15" x14ac:dyDescent="0.25">
      <c r="A316" s="7">
        <v>426.191054230492</v>
      </c>
      <c r="B316" s="8">
        <v>309.42924913300902</v>
      </c>
      <c r="C316" s="8">
        <v>34</v>
      </c>
      <c r="D316" s="8">
        <v>27.396587501889702</v>
      </c>
      <c r="E316" s="8">
        <v>128</v>
      </c>
      <c r="F316" s="8">
        <v>20.929391483391701</v>
      </c>
      <c r="G316" s="8">
        <v>8</v>
      </c>
      <c r="H316" s="8" t="s">
        <v>43</v>
      </c>
      <c r="I316" s="8" t="s">
        <v>42</v>
      </c>
      <c r="J316" s="8" t="s">
        <v>24</v>
      </c>
      <c r="K316" s="8" t="s">
        <v>30</v>
      </c>
      <c r="L316" s="8" t="s">
        <v>25</v>
      </c>
      <c r="M316" s="8" t="s">
        <v>33</v>
      </c>
      <c r="N316" s="8" t="s">
        <v>41</v>
      </c>
      <c r="O316" s="9">
        <v>15591.444756327001</v>
      </c>
    </row>
    <row r="317" spans="1:15" x14ac:dyDescent="0.25">
      <c r="A317" s="10">
        <v>363.18839274216401</v>
      </c>
      <c r="B317" s="11">
        <v>293.69257140905</v>
      </c>
      <c r="C317" s="11">
        <v>36</v>
      </c>
      <c r="D317" s="11">
        <v>19.134923560855601</v>
      </c>
      <c r="E317" s="11">
        <v>131</v>
      </c>
      <c r="F317" s="11">
        <v>15.8968588966182</v>
      </c>
      <c r="G317" s="11">
        <v>3</v>
      </c>
      <c r="H317" s="11" t="s">
        <v>15</v>
      </c>
      <c r="I317" s="11" t="s">
        <v>28</v>
      </c>
      <c r="J317" s="11" t="s">
        <v>34</v>
      </c>
      <c r="K317" s="11" t="s">
        <v>30</v>
      </c>
      <c r="L317" s="11" t="s">
        <v>40</v>
      </c>
      <c r="M317" s="11" t="s">
        <v>20</v>
      </c>
      <c r="N317" s="11" t="s">
        <v>21</v>
      </c>
      <c r="O317" s="12">
        <v>7002.3706452311899</v>
      </c>
    </row>
    <row r="318" spans="1:15" x14ac:dyDescent="0.25">
      <c r="A318" s="7">
        <v>234.028824986421</v>
      </c>
      <c r="B318" s="8">
        <v>163.71679895807699</v>
      </c>
      <c r="C318" s="8">
        <v>37</v>
      </c>
      <c r="D318" s="8">
        <v>30.044173418562298</v>
      </c>
      <c r="E318" s="8">
        <v>99</v>
      </c>
      <c r="F318" s="8">
        <v>11.750267896066401</v>
      </c>
      <c r="G318" s="8">
        <v>5</v>
      </c>
      <c r="H318" s="8" t="s">
        <v>22</v>
      </c>
      <c r="I318" s="8" t="s">
        <v>42</v>
      </c>
      <c r="J318" s="8" t="s">
        <v>34</v>
      </c>
      <c r="K318" s="8" t="s">
        <v>35</v>
      </c>
      <c r="L318" s="8" t="s">
        <v>40</v>
      </c>
      <c r="M318" s="8" t="s">
        <v>20</v>
      </c>
      <c r="N318" s="8" t="s">
        <v>21</v>
      </c>
      <c r="O318" s="9">
        <v>12307.705588471899</v>
      </c>
    </row>
    <row r="319" spans="1:15" x14ac:dyDescent="0.25">
      <c r="A319" s="10">
        <v>127.98244403187999</v>
      </c>
      <c r="B319" s="11">
        <v>64.610816602104094</v>
      </c>
      <c r="C319" s="11">
        <v>3</v>
      </c>
      <c r="D319" s="11">
        <v>49.515875328955701</v>
      </c>
      <c r="E319" s="11">
        <v>53</v>
      </c>
      <c r="F319" s="11">
        <v>18.657432638516301</v>
      </c>
      <c r="G319" s="11">
        <v>3</v>
      </c>
      <c r="H319" s="11" t="s">
        <v>22</v>
      </c>
      <c r="I319" s="11" t="s">
        <v>28</v>
      </c>
      <c r="J319" s="11" t="s">
        <v>17</v>
      </c>
      <c r="K319" s="11" t="s">
        <v>35</v>
      </c>
      <c r="L319" s="11" t="s">
        <v>19</v>
      </c>
      <c r="M319" s="11" t="s">
        <v>33</v>
      </c>
      <c r="N319" s="11" t="s">
        <v>21</v>
      </c>
      <c r="O319" s="12">
        <v>-2744.5156195791301</v>
      </c>
    </row>
    <row r="320" spans="1:15" x14ac:dyDescent="0.25">
      <c r="A320" s="7">
        <v>120.396669201988</v>
      </c>
      <c r="B320" s="8">
        <v>60.633615229727098</v>
      </c>
      <c r="C320" s="8">
        <v>9</v>
      </c>
      <c r="D320" s="8">
        <v>49.638461236828299</v>
      </c>
      <c r="E320" s="8">
        <v>121</v>
      </c>
      <c r="F320" s="8">
        <v>29.059159959008198</v>
      </c>
      <c r="G320" s="8">
        <v>7</v>
      </c>
      <c r="H320" s="8" t="s">
        <v>27</v>
      </c>
      <c r="I320" s="8" t="s">
        <v>23</v>
      </c>
      <c r="J320" s="8" t="s">
        <v>24</v>
      </c>
      <c r="K320" s="8" t="s">
        <v>18</v>
      </c>
      <c r="L320" s="8" t="s">
        <v>31</v>
      </c>
      <c r="M320" s="8" t="s">
        <v>33</v>
      </c>
      <c r="N320" s="8" t="s">
        <v>36</v>
      </c>
      <c r="O320" s="9">
        <v>7964.0954822494396</v>
      </c>
    </row>
    <row r="321" spans="1:15" x14ac:dyDescent="0.25">
      <c r="A321" s="10">
        <v>162.60930417406701</v>
      </c>
      <c r="B321" s="11">
        <v>104.527169364109</v>
      </c>
      <c r="C321" s="11">
        <v>18</v>
      </c>
      <c r="D321" s="11">
        <v>35.718826241199501</v>
      </c>
      <c r="E321" s="11">
        <v>24</v>
      </c>
      <c r="F321" s="11">
        <v>2.8472372929823302</v>
      </c>
      <c r="G321" s="11">
        <v>6</v>
      </c>
      <c r="H321" s="11" t="s">
        <v>43</v>
      </c>
      <c r="I321" s="11" t="s">
        <v>28</v>
      </c>
      <c r="J321" s="11" t="s">
        <v>24</v>
      </c>
      <c r="K321" s="11" t="s">
        <v>30</v>
      </c>
      <c r="L321" s="11" t="s">
        <v>19</v>
      </c>
      <c r="M321" s="11" t="s">
        <v>20</v>
      </c>
      <c r="N321" s="11" t="s">
        <v>21</v>
      </c>
      <c r="O321" s="12">
        <v>3674.8487405242199</v>
      </c>
    </row>
    <row r="322" spans="1:15" x14ac:dyDescent="0.25">
      <c r="A322" s="7">
        <v>297.15199911775397</v>
      </c>
      <c r="B322" s="8">
        <v>258.66416716108102</v>
      </c>
      <c r="C322" s="8">
        <v>43</v>
      </c>
      <c r="D322" s="8">
        <v>12.952237262728699</v>
      </c>
      <c r="E322" s="8">
        <v>130</v>
      </c>
      <c r="F322" s="8">
        <v>11.7004818224268</v>
      </c>
      <c r="G322" s="8">
        <v>3</v>
      </c>
      <c r="H322" s="8" t="s">
        <v>43</v>
      </c>
      <c r="I322" s="8" t="s">
        <v>28</v>
      </c>
      <c r="J322" s="8" t="s">
        <v>34</v>
      </c>
      <c r="K322" s="8" t="s">
        <v>18</v>
      </c>
      <c r="L322" s="8" t="s">
        <v>31</v>
      </c>
      <c r="M322" s="8" t="s">
        <v>33</v>
      </c>
      <c r="N322" s="8" t="s">
        <v>36</v>
      </c>
      <c r="O322" s="9">
        <v>11603.0115497104</v>
      </c>
    </row>
    <row r="323" spans="1:15" x14ac:dyDescent="0.25">
      <c r="A323" s="10">
        <v>371.56816521502799</v>
      </c>
      <c r="B323" s="11">
        <v>219.771687177351</v>
      </c>
      <c r="C323" s="11">
        <v>35</v>
      </c>
      <c r="D323" s="11">
        <v>40.852928815855599</v>
      </c>
      <c r="E323" s="11">
        <v>8</v>
      </c>
      <c r="F323" s="11">
        <v>12.1981755913828</v>
      </c>
      <c r="G323" s="11">
        <v>9</v>
      </c>
      <c r="H323" s="11" t="s">
        <v>43</v>
      </c>
      <c r="I323" s="11" t="s">
        <v>23</v>
      </c>
      <c r="J323" s="11" t="s">
        <v>32</v>
      </c>
      <c r="K323" s="11" t="s">
        <v>30</v>
      </c>
      <c r="L323" s="11" t="s">
        <v>25</v>
      </c>
      <c r="M323" s="11" t="s">
        <v>20</v>
      </c>
      <c r="N323" s="11" t="s">
        <v>36</v>
      </c>
      <c r="O323" s="12">
        <v>2470.0206165514501</v>
      </c>
    </row>
    <row r="324" spans="1:15" x14ac:dyDescent="0.25">
      <c r="A324" s="7">
        <v>347.08881952297901</v>
      </c>
      <c r="B324" s="8">
        <v>261.61662732897599</v>
      </c>
      <c r="C324" s="8">
        <v>34</v>
      </c>
      <c r="D324" s="8">
        <v>24.625452445132499</v>
      </c>
      <c r="E324" s="8">
        <v>33</v>
      </c>
      <c r="F324" s="8">
        <v>17.309019314051099</v>
      </c>
      <c r="G324" s="8">
        <v>1</v>
      </c>
      <c r="H324" s="8" t="s">
        <v>43</v>
      </c>
      <c r="I324" s="8" t="s">
        <v>42</v>
      </c>
      <c r="J324" s="8" t="s">
        <v>32</v>
      </c>
      <c r="K324" s="8" t="s">
        <v>35</v>
      </c>
      <c r="L324" s="8" t="s">
        <v>40</v>
      </c>
      <c r="M324" s="8" t="s">
        <v>33</v>
      </c>
      <c r="N324" s="8" t="s">
        <v>26</v>
      </c>
      <c r="O324" s="9">
        <v>13047.824728113599</v>
      </c>
    </row>
    <row r="325" spans="1:15" x14ac:dyDescent="0.25">
      <c r="A325" s="10">
        <v>175.97025362567399</v>
      </c>
      <c r="B325" s="11">
        <v>103.616625728855</v>
      </c>
      <c r="C325" s="11">
        <v>41</v>
      </c>
      <c r="D325" s="11">
        <v>41.116965172267101</v>
      </c>
      <c r="E325" s="11">
        <v>42</v>
      </c>
      <c r="F325" s="11">
        <v>4.5652380564575301</v>
      </c>
      <c r="G325" s="11">
        <v>3</v>
      </c>
      <c r="H325" s="11" t="s">
        <v>22</v>
      </c>
      <c r="I325" s="11" t="s">
        <v>23</v>
      </c>
      <c r="J325" s="11" t="s">
        <v>39</v>
      </c>
      <c r="K325" s="11" t="s">
        <v>18</v>
      </c>
      <c r="L325" s="11" t="s">
        <v>40</v>
      </c>
      <c r="M325" s="11" t="s">
        <v>33</v>
      </c>
      <c r="N325" s="11" t="s">
        <v>36</v>
      </c>
      <c r="O325" s="12">
        <v>7360.69388815612</v>
      </c>
    </row>
    <row r="326" spans="1:15" x14ac:dyDescent="0.25">
      <c r="A326" s="7">
        <v>479.68937629843703</v>
      </c>
      <c r="B326" s="8">
        <v>301.565358834704</v>
      </c>
      <c r="C326" s="8">
        <v>14</v>
      </c>
      <c r="D326" s="8">
        <v>37.133200413617999</v>
      </c>
      <c r="E326" s="8">
        <v>73</v>
      </c>
      <c r="F326" s="8">
        <v>5.2992908961140799</v>
      </c>
      <c r="G326" s="8">
        <v>7</v>
      </c>
      <c r="H326" s="8" t="s">
        <v>37</v>
      </c>
      <c r="I326" s="8" t="s">
        <v>38</v>
      </c>
      <c r="J326" s="8" t="s">
        <v>32</v>
      </c>
      <c r="K326" s="8" t="s">
        <v>30</v>
      </c>
      <c r="L326" s="8" t="s">
        <v>40</v>
      </c>
      <c r="M326" s="8" t="s">
        <v>33</v>
      </c>
      <c r="N326" s="8" t="s">
        <v>36</v>
      </c>
      <c r="O326" s="9">
        <v>7230.5081619377297</v>
      </c>
    </row>
    <row r="327" spans="1:15" x14ac:dyDescent="0.25">
      <c r="A327" s="10">
        <v>382.053612513095</v>
      </c>
      <c r="B327" s="11">
        <v>320.62582381470799</v>
      </c>
      <c r="C327" s="11">
        <v>4</v>
      </c>
      <c r="D327" s="11">
        <v>16.078316415940598</v>
      </c>
      <c r="E327" s="11">
        <v>93</v>
      </c>
      <c r="F327" s="11">
        <v>8.5608415799356301</v>
      </c>
      <c r="G327" s="11">
        <v>3</v>
      </c>
      <c r="H327" s="11" t="s">
        <v>15</v>
      </c>
      <c r="I327" s="11" t="s">
        <v>38</v>
      </c>
      <c r="J327" s="11" t="s">
        <v>24</v>
      </c>
      <c r="K327" s="11" t="s">
        <v>30</v>
      </c>
      <c r="L327" s="11" t="s">
        <v>40</v>
      </c>
      <c r="M327" s="11" t="s">
        <v>33</v>
      </c>
      <c r="N327" s="11" t="s">
        <v>26</v>
      </c>
      <c r="O327" s="12">
        <v>931.99138522406997</v>
      </c>
    </row>
    <row r="328" spans="1:15" x14ac:dyDescent="0.25">
      <c r="A328" s="7">
        <v>299.45932363012997</v>
      </c>
      <c r="B328" s="8">
        <v>237.03540362396001</v>
      </c>
      <c r="C328" s="8">
        <v>29</v>
      </c>
      <c r="D328" s="8">
        <v>20.845542309202099</v>
      </c>
      <c r="E328" s="8">
        <v>21</v>
      </c>
      <c r="F328" s="8">
        <v>28.676101298055499</v>
      </c>
      <c r="G328" s="8">
        <v>3</v>
      </c>
      <c r="H328" s="8" t="s">
        <v>37</v>
      </c>
      <c r="I328" s="8" t="s">
        <v>28</v>
      </c>
      <c r="J328" s="8" t="s">
        <v>17</v>
      </c>
      <c r="K328" s="8" t="s">
        <v>35</v>
      </c>
      <c r="L328" s="8" t="s">
        <v>19</v>
      </c>
      <c r="M328" s="8" t="s">
        <v>33</v>
      </c>
      <c r="N328" s="8" t="s">
        <v>21</v>
      </c>
      <c r="O328" s="9">
        <v>9319.97417459385</v>
      </c>
    </row>
    <row r="329" spans="1:15" x14ac:dyDescent="0.25">
      <c r="A329" s="10">
        <v>325.27433580545801</v>
      </c>
      <c r="B329" s="11">
        <v>175.04954252847901</v>
      </c>
      <c r="C329" s="11">
        <v>41</v>
      </c>
      <c r="D329" s="11">
        <v>46.1840289074715</v>
      </c>
      <c r="E329" s="11">
        <v>69</v>
      </c>
      <c r="F329" s="11">
        <v>22.023257436927</v>
      </c>
      <c r="G329" s="11">
        <v>2</v>
      </c>
      <c r="H329" s="11" t="s">
        <v>37</v>
      </c>
      <c r="I329" s="11" t="s">
        <v>23</v>
      </c>
      <c r="J329" s="11" t="s">
        <v>32</v>
      </c>
      <c r="K329" s="11" t="s">
        <v>35</v>
      </c>
      <c r="L329" s="11" t="s">
        <v>31</v>
      </c>
      <c r="M329" s="11" t="s">
        <v>33</v>
      </c>
      <c r="N329" s="11" t="s">
        <v>21</v>
      </c>
      <c r="O329" s="12">
        <v>14526.529299621099</v>
      </c>
    </row>
    <row r="330" spans="1:15" x14ac:dyDescent="0.25">
      <c r="A330" s="7">
        <v>238.820028092505</v>
      </c>
      <c r="B330" s="8">
        <v>160.36306552437</v>
      </c>
      <c r="C330" s="8">
        <v>45</v>
      </c>
      <c r="D330" s="8">
        <v>32.8519191605426</v>
      </c>
      <c r="E330" s="8">
        <v>129</v>
      </c>
      <c r="F330" s="8">
        <v>19.850799050745</v>
      </c>
      <c r="G330" s="8">
        <v>9</v>
      </c>
      <c r="H330" s="8" t="s">
        <v>22</v>
      </c>
      <c r="I330" s="8" t="s">
        <v>23</v>
      </c>
      <c r="J330" s="8" t="s">
        <v>34</v>
      </c>
      <c r="K330" s="8" t="s">
        <v>30</v>
      </c>
      <c r="L330" s="8" t="s">
        <v>19</v>
      </c>
      <c r="M330" s="8" t="s">
        <v>20</v>
      </c>
      <c r="N330" s="8" t="s">
        <v>41</v>
      </c>
      <c r="O330" s="9">
        <v>11033.672875456699</v>
      </c>
    </row>
    <row r="331" spans="1:15" x14ac:dyDescent="0.25">
      <c r="A331" s="10">
        <v>161.47894527552</v>
      </c>
      <c r="B331" s="11">
        <v>82.623593704709805</v>
      </c>
      <c r="C331" s="11">
        <v>15</v>
      </c>
      <c r="D331" s="11">
        <v>48.833209454189401</v>
      </c>
      <c r="E331" s="11">
        <v>93</v>
      </c>
      <c r="F331" s="11">
        <v>24.508730621827802</v>
      </c>
      <c r="G331" s="11">
        <v>4</v>
      </c>
      <c r="H331" s="11" t="s">
        <v>15</v>
      </c>
      <c r="I331" s="11" t="s">
        <v>23</v>
      </c>
      <c r="J331" s="11" t="s">
        <v>34</v>
      </c>
      <c r="K331" s="11" t="s">
        <v>35</v>
      </c>
      <c r="L331" s="11" t="s">
        <v>25</v>
      </c>
      <c r="M331" s="11" t="s">
        <v>20</v>
      </c>
      <c r="N331" s="11" t="s">
        <v>41</v>
      </c>
      <c r="O331" s="12">
        <v>8413.8771488894708</v>
      </c>
    </row>
    <row r="332" spans="1:15" x14ac:dyDescent="0.25">
      <c r="A332" s="7">
        <v>210.18770539306701</v>
      </c>
      <c r="B332" s="8">
        <v>145.52473128078199</v>
      </c>
      <c r="C332" s="8">
        <v>28</v>
      </c>
      <c r="D332" s="8">
        <v>30.764394135879598</v>
      </c>
      <c r="E332" s="8">
        <v>193</v>
      </c>
      <c r="F332" s="8">
        <v>3.8272940675007798</v>
      </c>
      <c r="G332" s="8">
        <v>6</v>
      </c>
      <c r="H332" s="8" t="s">
        <v>43</v>
      </c>
      <c r="I332" s="8" t="s">
        <v>42</v>
      </c>
      <c r="J332" s="8" t="s">
        <v>39</v>
      </c>
      <c r="K332" s="8" t="s">
        <v>35</v>
      </c>
      <c r="L332" s="8" t="s">
        <v>40</v>
      </c>
      <c r="M332" s="8" t="s">
        <v>20</v>
      </c>
      <c r="N332" s="8" t="s">
        <v>36</v>
      </c>
      <c r="O332" s="9">
        <v>2063.5195477904499</v>
      </c>
    </row>
    <row r="333" spans="1:15" x14ac:dyDescent="0.25">
      <c r="A333" s="10">
        <v>391.03074970896603</v>
      </c>
      <c r="B333" s="11">
        <v>299.12820214575697</v>
      </c>
      <c r="C333" s="11">
        <v>42</v>
      </c>
      <c r="D333" s="11">
        <v>23.5026395319572</v>
      </c>
      <c r="E333" s="11">
        <v>31</v>
      </c>
      <c r="F333" s="11">
        <v>25.779984591712498</v>
      </c>
      <c r="G333" s="11">
        <v>2</v>
      </c>
      <c r="H333" s="11" t="s">
        <v>22</v>
      </c>
      <c r="I333" s="11" t="s">
        <v>16</v>
      </c>
      <c r="J333" s="11" t="s">
        <v>39</v>
      </c>
      <c r="K333" s="11" t="s">
        <v>18</v>
      </c>
      <c r="L333" s="11" t="s">
        <v>31</v>
      </c>
      <c r="M333" s="11" t="s">
        <v>33</v>
      </c>
      <c r="N333" s="11" t="s">
        <v>41</v>
      </c>
      <c r="O333" s="12">
        <v>9225.1220967378104</v>
      </c>
    </row>
    <row r="334" spans="1:15" x14ac:dyDescent="0.25">
      <c r="A334" s="7">
        <v>56.477069883390101</v>
      </c>
      <c r="B334" s="8">
        <v>30.915607323422201</v>
      </c>
      <c r="C334" s="8">
        <v>16</v>
      </c>
      <c r="D334" s="8">
        <v>45.259895056073901</v>
      </c>
      <c r="E334" s="8">
        <v>105</v>
      </c>
      <c r="F334" s="8">
        <v>17.8449814166251</v>
      </c>
      <c r="G334" s="8">
        <v>9</v>
      </c>
      <c r="H334" s="8" t="s">
        <v>22</v>
      </c>
      <c r="I334" s="8" t="s">
        <v>16</v>
      </c>
      <c r="J334" s="8" t="s">
        <v>24</v>
      </c>
      <c r="K334" s="8" t="s">
        <v>30</v>
      </c>
      <c r="L334" s="8" t="s">
        <v>19</v>
      </c>
      <c r="M334" s="8" t="s">
        <v>33</v>
      </c>
      <c r="N334" s="8" t="s">
        <v>26</v>
      </c>
      <c r="O334" s="9">
        <v>2775.8983758701602</v>
      </c>
    </row>
    <row r="335" spans="1:15" x14ac:dyDescent="0.25">
      <c r="A335" s="10">
        <v>102.232688228112</v>
      </c>
      <c r="B335" s="11">
        <v>62.9297376713753</v>
      </c>
      <c r="C335" s="11">
        <v>12</v>
      </c>
      <c r="D335" s="11">
        <v>38.4446024436333</v>
      </c>
      <c r="E335" s="11">
        <v>143</v>
      </c>
      <c r="F335" s="11">
        <v>10.059870223768</v>
      </c>
      <c r="G335" s="11">
        <v>7</v>
      </c>
      <c r="H335" s="11" t="s">
        <v>15</v>
      </c>
      <c r="I335" s="11" t="s">
        <v>16</v>
      </c>
      <c r="J335" s="11" t="s">
        <v>32</v>
      </c>
      <c r="K335" s="11" t="s">
        <v>18</v>
      </c>
      <c r="L335" s="11" t="s">
        <v>31</v>
      </c>
      <c r="M335" s="11" t="s">
        <v>20</v>
      </c>
      <c r="N335" s="11" t="s">
        <v>41</v>
      </c>
      <c r="O335" s="12">
        <v>4412.2709474895801</v>
      </c>
    </row>
    <row r="336" spans="1:15" x14ac:dyDescent="0.25">
      <c r="A336" s="7">
        <v>70.701188909788698</v>
      </c>
      <c r="B336" s="8">
        <v>46.6016034208387</v>
      </c>
      <c r="C336" s="8">
        <v>5</v>
      </c>
      <c r="D336" s="8">
        <v>34.086534979913701</v>
      </c>
      <c r="E336" s="8">
        <v>0</v>
      </c>
      <c r="F336" s="8">
        <v>24.475657672370701</v>
      </c>
      <c r="G336" s="8">
        <v>5</v>
      </c>
      <c r="H336" s="8" t="s">
        <v>27</v>
      </c>
      <c r="I336" s="8" t="s">
        <v>42</v>
      </c>
      <c r="J336" s="8" t="s">
        <v>32</v>
      </c>
      <c r="K336" s="8" t="s">
        <v>35</v>
      </c>
      <c r="L336" s="8" t="s">
        <v>19</v>
      </c>
      <c r="M336" s="8" t="s">
        <v>20</v>
      </c>
      <c r="N336" s="8" t="s">
        <v>41</v>
      </c>
      <c r="O336" s="9">
        <v>2850.4607103410899</v>
      </c>
    </row>
    <row r="337" spans="1:15" x14ac:dyDescent="0.25">
      <c r="A337" s="10">
        <v>68.327961043536504</v>
      </c>
      <c r="B337" s="11">
        <v>59.295852534177001</v>
      </c>
      <c r="C337" s="11">
        <v>34</v>
      </c>
      <c r="D337" s="11">
        <v>13.218759013758</v>
      </c>
      <c r="E337" s="11">
        <v>71</v>
      </c>
      <c r="F337" s="11">
        <v>24.0769360304587</v>
      </c>
      <c r="G337" s="11">
        <v>7</v>
      </c>
      <c r="H337" s="11" t="s">
        <v>22</v>
      </c>
      <c r="I337" s="11" t="s">
        <v>23</v>
      </c>
      <c r="J337" s="11" t="s">
        <v>39</v>
      </c>
      <c r="K337" s="11" t="s">
        <v>30</v>
      </c>
      <c r="L337" s="11" t="s">
        <v>31</v>
      </c>
      <c r="M337" s="11" t="s">
        <v>20</v>
      </c>
      <c r="N337" s="11" t="s">
        <v>36</v>
      </c>
      <c r="O337" s="12">
        <v>-4673.8386968423401</v>
      </c>
    </row>
    <row r="338" spans="1:15" x14ac:dyDescent="0.25">
      <c r="A338" s="7">
        <v>434.95726280495302</v>
      </c>
      <c r="B338" s="8">
        <v>390.28802451274203</v>
      </c>
      <c r="C338" s="8">
        <v>42</v>
      </c>
      <c r="D338" s="8">
        <v>10.2697993830814</v>
      </c>
      <c r="E338" s="8">
        <v>175</v>
      </c>
      <c r="F338" s="8">
        <v>25.371257451501801</v>
      </c>
      <c r="G338" s="8">
        <v>4</v>
      </c>
      <c r="H338" s="8" t="s">
        <v>37</v>
      </c>
      <c r="I338" s="8" t="s">
        <v>16</v>
      </c>
      <c r="J338" s="8" t="s">
        <v>32</v>
      </c>
      <c r="K338" s="8" t="s">
        <v>35</v>
      </c>
      <c r="L338" s="8" t="s">
        <v>31</v>
      </c>
      <c r="M338" s="8" t="s">
        <v>33</v>
      </c>
      <c r="N338" s="8" t="s">
        <v>26</v>
      </c>
      <c r="O338" s="9">
        <v>7620.7715010431302</v>
      </c>
    </row>
    <row r="339" spans="1:15" x14ac:dyDescent="0.25">
      <c r="A339" s="10">
        <v>366.64603672100998</v>
      </c>
      <c r="B339" s="11">
        <v>189.90963827279899</v>
      </c>
      <c r="C339" s="11">
        <v>1</v>
      </c>
      <c r="D339" s="11">
        <v>48.203548040175299</v>
      </c>
      <c r="E339" s="11">
        <v>49</v>
      </c>
      <c r="F339" s="11">
        <v>3.4655370032094601</v>
      </c>
      <c r="G339" s="11">
        <v>7</v>
      </c>
      <c r="H339" s="11" t="s">
        <v>37</v>
      </c>
      <c r="I339" s="11" t="s">
        <v>23</v>
      </c>
      <c r="J339" s="11" t="s">
        <v>24</v>
      </c>
      <c r="K339" s="11" t="s">
        <v>35</v>
      </c>
      <c r="L339" s="11" t="s">
        <v>40</v>
      </c>
      <c r="M339" s="11" t="s">
        <v>20</v>
      </c>
      <c r="N339" s="11" t="s">
        <v>41</v>
      </c>
      <c r="O339" s="12">
        <v>-569.99376109265495</v>
      </c>
    </row>
    <row r="340" spans="1:15" x14ac:dyDescent="0.25">
      <c r="A340" s="7">
        <v>263.378223089296</v>
      </c>
      <c r="B340" s="8">
        <v>211.862277403484</v>
      </c>
      <c r="C340" s="8">
        <v>39</v>
      </c>
      <c r="D340" s="8">
        <v>19.559683060184302</v>
      </c>
      <c r="E340" s="8">
        <v>140</v>
      </c>
      <c r="F340" s="8">
        <v>29.0808373498732</v>
      </c>
      <c r="G340" s="8">
        <v>2</v>
      </c>
      <c r="H340" s="8" t="s">
        <v>43</v>
      </c>
      <c r="I340" s="8" t="s">
        <v>28</v>
      </c>
      <c r="J340" s="8" t="s">
        <v>17</v>
      </c>
      <c r="K340" s="8" t="s">
        <v>30</v>
      </c>
      <c r="L340" s="8" t="s">
        <v>19</v>
      </c>
      <c r="M340" s="8" t="s">
        <v>20</v>
      </c>
      <c r="N340" s="8" t="s">
        <v>21</v>
      </c>
      <c r="O340" s="9">
        <v>-1661.72015645343</v>
      </c>
    </row>
    <row r="341" spans="1:15" x14ac:dyDescent="0.25">
      <c r="A341" s="10">
        <v>94.025372292950607</v>
      </c>
      <c r="B341" s="11">
        <v>60.993283639967203</v>
      </c>
      <c r="C341" s="11">
        <v>32</v>
      </c>
      <c r="D341" s="11">
        <v>35.1310373439062</v>
      </c>
      <c r="E341" s="11">
        <v>14</v>
      </c>
      <c r="F341" s="11">
        <v>28.788784613691899</v>
      </c>
      <c r="G341" s="11">
        <v>7</v>
      </c>
      <c r="H341" s="11" t="s">
        <v>22</v>
      </c>
      <c r="I341" s="11" t="s">
        <v>16</v>
      </c>
      <c r="J341" s="11" t="s">
        <v>34</v>
      </c>
      <c r="K341" s="11" t="s">
        <v>35</v>
      </c>
      <c r="L341" s="11" t="s">
        <v>25</v>
      </c>
      <c r="M341" s="11" t="s">
        <v>20</v>
      </c>
      <c r="N341" s="11" t="s">
        <v>26</v>
      </c>
      <c r="O341" s="12">
        <v>3447.0969624875502</v>
      </c>
    </row>
    <row r="342" spans="1:15" x14ac:dyDescent="0.25">
      <c r="A342" s="7">
        <v>271.22714380257401</v>
      </c>
      <c r="B342" s="8">
        <v>178.19169706647099</v>
      </c>
      <c r="C342" s="8">
        <v>26</v>
      </c>
      <c r="D342" s="8">
        <v>34.301672550820697</v>
      </c>
      <c r="E342" s="8">
        <v>52</v>
      </c>
      <c r="F342" s="8">
        <v>10.724089365052199</v>
      </c>
      <c r="G342" s="8">
        <v>4</v>
      </c>
      <c r="H342" s="8" t="s">
        <v>43</v>
      </c>
      <c r="I342" s="8" t="s">
        <v>28</v>
      </c>
      <c r="J342" s="8" t="s">
        <v>24</v>
      </c>
      <c r="K342" s="8" t="s">
        <v>18</v>
      </c>
      <c r="L342" s="8" t="s">
        <v>31</v>
      </c>
      <c r="M342" s="8" t="s">
        <v>20</v>
      </c>
      <c r="N342" s="8" t="s">
        <v>26</v>
      </c>
      <c r="O342" s="9">
        <v>5921.4742371251104</v>
      </c>
    </row>
    <row r="343" spans="1:15" x14ac:dyDescent="0.25">
      <c r="A343" s="10">
        <v>263.06229685125402</v>
      </c>
      <c r="B343" s="11">
        <v>210.898618954874</v>
      </c>
      <c r="C343" s="11">
        <v>17</v>
      </c>
      <c r="D343" s="11">
        <v>19.829401066119001</v>
      </c>
      <c r="E343" s="11">
        <v>171</v>
      </c>
      <c r="F343" s="11">
        <v>1.9768205463575801</v>
      </c>
      <c r="G343" s="11">
        <v>4</v>
      </c>
      <c r="H343" s="11" t="s">
        <v>22</v>
      </c>
      <c r="I343" s="11" t="s">
        <v>42</v>
      </c>
      <c r="J343" s="11" t="s">
        <v>32</v>
      </c>
      <c r="K343" s="11" t="s">
        <v>30</v>
      </c>
      <c r="L343" s="11" t="s">
        <v>25</v>
      </c>
      <c r="M343" s="11" t="s">
        <v>33</v>
      </c>
      <c r="N343" s="11" t="s">
        <v>36</v>
      </c>
      <c r="O343" s="12">
        <v>-188.65549296066999</v>
      </c>
    </row>
    <row r="344" spans="1:15" x14ac:dyDescent="0.25">
      <c r="A344" s="7">
        <v>127.940841459506</v>
      </c>
      <c r="B344" s="8">
        <v>110.97212094868701</v>
      </c>
      <c r="C344" s="8">
        <v>48</v>
      </c>
      <c r="D344" s="8">
        <v>13.2629427141836</v>
      </c>
      <c r="E344" s="8">
        <v>7</v>
      </c>
      <c r="F344" s="8">
        <v>5.01167008406357</v>
      </c>
      <c r="G344" s="8">
        <v>1</v>
      </c>
      <c r="H344" s="8" t="s">
        <v>15</v>
      </c>
      <c r="I344" s="8" t="s">
        <v>38</v>
      </c>
      <c r="J344" s="8" t="s">
        <v>24</v>
      </c>
      <c r="K344" s="8" t="s">
        <v>35</v>
      </c>
      <c r="L344" s="8" t="s">
        <v>40</v>
      </c>
      <c r="M344" s="8" t="s">
        <v>20</v>
      </c>
      <c r="N344" s="8" t="s">
        <v>26</v>
      </c>
      <c r="O344" s="9">
        <v>3074.6724632158298</v>
      </c>
    </row>
    <row r="345" spans="1:15" x14ac:dyDescent="0.25">
      <c r="A345" s="10">
        <v>245.23324215708701</v>
      </c>
      <c r="B345" s="11">
        <v>215.896341994441</v>
      </c>
      <c r="C345" s="11">
        <v>27</v>
      </c>
      <c r="D345" s="11">
        <v>11.962856219898001</v>
      </c>
      <c r="E345" s="11">
        <v>73</v>
      </c>
      <c r="F345" s="11">
        <v>29.7849247633409</v>
      </c>
      <c r="G345" s="11">
        <v>3</v>
      </c>
      <c r="H345" s="11" t="s">
        <v>22</v>
      </c>
      <c r="I345" s="11" t="s">
        <v>42</v>
      </c>
      <c r="J345" s="11" t="s">
        <v>34</v>
      </c>
      <c r="K345" s="11" t="s">
        <v>35</v>
      </c>
      <c r="L345" s="11" t="s">
        <v>25</v>
      </c>
      <c r="M345" s="11" t="s">
        <v>20</v>
      </c>
      <c r="N345" s="11" t="s">
        <v>26</v>
      </c>
      <c r="O345" s="12">
        <v>5197.7854896407798</v>
      </c>
    </row>
    <row r="346" spans="1:15" x14ac:dyDescent="0.25">
      <c r="A346" s="7">
        <v>229.32713047881799</v>
      </c>
      <c r="B346" s="8">
        <v>167.60351187568199</v>
      </c>
      <c r="C346" s="8">
        <v>24</v>
      </c>
      <c r="D346" s="8">
        <v>26.915096558467098</v>
      </c>
      <c r="E346" s="8">
        <v>45</v>
      </c>
      <c r="F346" s="8">
        <v>16.890388295149801</v>
      </c>
      <c r="G346" s="8">
        <v>5</v>
      </c>
      <c r="H346" s="8" t="s">
        <v>27</v>
      </c>
      <c r="I346" s="8" t="s">
        <v>42</v>
      </c>
      <c r="J346" s="8" t="s">
        <v>29</v>
      </c>
      <c r="K346" s="8" t="s">
        <v>35</v>
      </c>
      <c r="L346" s="8" t="s">
        <v>31</v>
      </c>
      <c r="M346" s="8" t="s">
        <v>33</v>
      </c>
      <c r="N346" s="8" t="s">
        <v>26</v>
      </c>
      <c r="O346" s="9">
        <v>-2893.3895212239499</v>
      </c>
    </row>
    <row r="347" spans="1:15" x14ac:dyDescent="0.25">
      <c r="A347" s="10">
        <v>327.13254412349698</v>
      </c>
      <c r="B347" s="11">
        <v>210.296653422671</v>
      </c>
      <c r="C347" s="11">
        <v>35</v>
      </c>
      <c r="D347" s="11">
        <v>35.715153627979802</v>
      </c>
      <c r="E347" s="11">
        <v>68</v>
      </c>
      <c r="F347" s="11">
        <v>10.698653964781499</v>
      </c>
      <c r="G347" s="11">
        <v>5</v>
      </c>
      <c r="H347" s="11" t="s">
        <v>37</v>
      </c>
      <c r="I347" s="11" t="s">
        <v>42</v>
      </c>
      <c r="J347" s="11" t="s">
        <v>34</v>
      </c>
      <c r="K347" s="11" t="s">
        <v>30</v>
      </c>
      <c r="L347" s="11" t="s">
        <v>31</v>
      </c>
      <c r="M347" s="11" t="s">
        <v>33</v>
      </c>
      <c r="N347" s="11" t="s">
        <v>26</v>
      </c>
      <c r="O347" s="12">
        <v>7207.6816185584303</v>
      </c>
    </row>
    <row r="348" spans="1:15" x14ac:dyDescent="0.25">
      <c r="A348" s="7">
        <v>335.79214289043898</v>
      </c>
      <c r="B348" s="8">
        <v>273.67718951399002</v>
      </c>
      <c r="C348" s="8">
        <v>46</v>
      </c>
      <c r="D348" s="8">
        <v>18.4980365656488</v>
      </c>
      <c r="E348" s="8">
        <v>113</v>
      </c>
      <c r="F348" s="8">
        <v>8.6460808155011595</v>
      </c>
      <c r="G348" s="8">
        <v>2</v>
      </c>
      <c r="H348" s="8" t="s">
        <v>15</v>
      </c>
      <c r="I348" s="8" t="s">
        <v>16</v>
      </c>
      <c r="J348" s="8" t="s">
        <v>34</v>
      </c>
      <c r="K348" s="8" t="s">
        <v>18</v>
      </c>
      <c r="L348" s="8" t="s">
        <v>31</v>
      </c>
      <c r="M348" s="8" t="s">
        <v>33</v>
      </c>
      <c r="N348" s="8" t="s">
        <v>26</v>
      </c>
      <c r="O348" s="9">
        <v>12793.978571764599</v>
      </c>
    </row>
    <row r="349" spans="1:15" x14ac:dyDescent="0.25">
      <c r="A349" s="10">
        <v>70.386804397419994</v>
      </c>
      <c r="B349" s="11">
        <v>42.260276305576099</v>
      </c>
      <c r="C349" s="11">
        <v>42</v>
      </c>
      <c r="D349" s="11">
        <v>39.959944669507898</v>
      </c>
      <c r="E349" s="11">
        <v>146</v>
      </c>
      <c r="F349" s="11">
        <v>7.7097520593284203</v>
      </c>
      <c r="G349" s="11">
        <v>4</v>
      </c>
      <c r="H349" s="11" t="s">
        <v>37</v>
      </c>
      <c r="I349" s="11" t="s">
        <v>28</v>
      </c>
      <c r="J349" s="11" t="s">
        <v>29</v>
      </c>
      <c r="K349" s="11" t="s">
        <v>35</v>
      </c>
      <c r="L349" s="11" t="s">
        <v>19</v>
      </c>
      <c r="M349" s="11" t="s">
        <v>33</v>
      </c>
      <c r="N349" s="11" t="s">
        <v>26</v>
      </c>
      <c r="O349" s="12">
        <v>1229.32057618096</v>
      </c>
    </row>
    <row r="350" spans="1:15" x14ac:dyDescent="0.25">
      <c r="A350" s="7">
        <v>218.57567658191201</v>
      </c>
      <c r="B350" s="8">
        <v>158.60498328878401</v>
      </c>
      <c r="C350" s="8">
        <v>39</v>
      </c>
      <c r="D350" s="8">
        <v>27.437038846659199</v>
      </c>
      <c r="E350" s="8">
        <v>165</v>
      </c>
      <c r="F350" s="8">
        <v>19.924582951634399</v>
      </c>
      <c r="G350" s="8">
        <v>1</v>
      </c>
      <c r="H350" s="8" t="s">
        <v>43</v>
      </c>
      <c r="I350" s="8" t="s">
        <v>16</v>
      </c>
      <c r="J350" s="8" t="s">
        <v>32</v>
      </c>
      <c r="K350" s="8" t="s">
        <v>35</v>
      </c>
      <c r="L350" s="8" t="s">
        <v>25</v>
      </c>
      <c r="M350" s="8" t="s">
        <v>33</v>
      </c>
      <c r="N350" s="8" t="s">
        <v>26</v>
      </c>
      <c r="O350" s="9">
        <v>5470.6849584677502</v>
      </c>
    </row>
    <row r="351" spans="1:15" x14ac:dyDescent="0.25">
      <c r="A351" s="10">
        <v>331.636962071406</v>
      </c>
      <c r="B351" s="11">
        <v>213.38562969344201</v>
      </c>
      <c r="C351" s="11">
        <v>26</v>
      </c>
      <c r="D351" s="11">
        <v>35.656861539005</v>
      </c>
      <c r="E351" s="11">
        <v>122</v>
      </c>
      <c r="F351" s="11">
        <v>12.581634945590499</v>
      </c>
      <c r="G351" s="11">
        <v>9</v>
      </c>
      <c r="H351" s="11" t="s">
        <v>15</v>
      </c>
      <c r="I351" s="11" t="s">
        <v>38</v>
      </c>
      <c r="J351" s="11" t="s">
        <v>32</v>
      </c>
      <c r="K351" s="11" t="s">
        <v>35</v>
      </c>
      <c r="L351" s="11" t="s">
        <v>19</v>
      </c>
      <c r="M351" s="11" t="s">
        <v>20</v>
      </c>
      <c r="N351" s="11" t="s">
        <v>21</v>
      </c>
      <c r="O351" s="12">
        <v>14332.972645371799</v>
      </c>
    </row>
    <row r="352" spans="1:15" x14ac:dyDescent="0.25">
      <c r="A352" s="7">
        <v>276.41131636103898</v>
      </c>
      <c r="B352" s="8">
        <v>210.80576195938201</v>
      </c>
      <c r="C352" s="8">
        <v>49</v>
      </c>
      <c r="D352" s="8">
        <v>23.734757051684898</v>
      </c>
      <c r="E352" s="8">
        <v>138</v>
      </c>
      <c r="F352" s="8">
        <v>28.962320981058301</v>
      </c>
      <c r="G352" s="8">
        <v>1</v>
      </c>
      <c r="H352" s="8" t="s">
        <v>27</v>
      </c>
      <c r="I352" s="8" t="s">
        <v>42</v>
      </c>
      <c r="J352" s="8" t="s">
        <v>17</v>
      </c>
      <c r="K352" s="8" t="s">
        <v>30</v>
      </c>
      <c r="L352" s="8" t="s">
        <v>31</v>
      </c>
      <c r="M352" s="8" t="s">
        <v>20</v>
      </c>
      <c r="N352" s="8" t="s">
        <v>26</v>
      </c>
      <c r="O352" s="9">
        <v>14364.2244990119</v>
      </c>
    </row>
    <row r="353" spans="1:15" x14ac:dyDescent="0.25">
      <c r="A353" s="10">
        <v>435.42042853474499</v>
      </c>
      <c r="B353" s="11">
        <v>259.58005333592303</v>
      </c>
      <c r="C353" s="11">
        <v>38</v>
      </c>
      <c r="D353" s="11">
        <v>40.384043484259699</v>
      </c>
      <c r="E353" s="11">
        <v>116</v>
      </c>
      <c r="F353" s="11">
        <v>20.515290919360801</v>
      </c>
      <c r="G353" s="11">
        <v>6</v>
      </c>
      <c r="H353" s="11" t="s">
        <v>37</v>
      </c>
      <c r="I353" s="11" t="s">
        <v>23</v>
      </c>
      <c r="J353" s="11" t="s">
        <v>34</v>
      </c>
      <c r="K353" s="11" t="s">
        <v>35</v>
      </c>
      <c r="L353" s="11" t="s">
        <v>31</v>
      </c>
      <c r="M353" s="11" t="s">
        <v>20</v>
      </c>
      <c r="N353" s="11" t="s">
        <v>36</v>
      </c>
      <c r="O353" s="12">
        <v>9935.8421540016898</v>
      </c>
    </row>
    <row r="354" spans="1:15" x14ac:dyDescent="0.25">
      <c r="A354" s="7">
        <v>346.41213422852502</v>
      </c>
      <c r="B354" s="8">
        <v>199.754115608315</v>
      </c>
      <c r="C354" s="8">
        <v>23</v>
      </c>
      <c r="D354" s="8">
        <v>42.3362821706069</v>
      </c>
      <c r="E354" s="8">
        <v>42</v>
      </c>
      <c r="F354" s="8">
        <v>23.761337731468799</v>
      </c>
      <c r="G354" s="8">
        <v>7</v>
      </c>
      <c r="H354" s="8" t="s">
        <v>22</v>
      </c>
      <c r="I354" s="8" t="s">
        <v>38</v>
      </c>
      <c r="J354" s="8" t="s">
        <v>24</v>
      </c>
      <c r="K354" s="8" t="s">
        <v>35</v>
      </c>
      <c r="L354" s="8" t="s">
        <v>40</v>
      </c>
      <c r="M354" s="8" t="s">
        <v>33</v>
      </c>
      <c r="N354" s="8" t="s">
        <v>21</v>
      </c>
      <c r="O354" s="9">
        <v>888.32598381476998</v>
      </c>
    </row>
    <row r="355" spans="1:15" x14ac:dyDescent="0.25">
      <c r="A355" s="10">
        <v>123.32049218664299</v>
      </c>
      <c r="B355" s="11">
        <v>106.95532453885301</v>
      </c>
      <c r="C355" s="11">
        <v>22</v>
      </c>
      <c r="D355" s="11">
        <v>13.270436532982499</v>
      </c>
      <c r="E355" s="11">
        <v>19</v>
      </c>
      <c r="F355" s="11">
        <v>8.7822464574947894</v>
      </c>
      <c r="G355" s="11">
        <v>3</v>
      </c>
      <c r="H355" s="11" t="s">
        <v>22</v>
      </c>
      <c r="I355" s="11" t="s">
        <v>28</v>
      </c>
      <c r="J355" s="11" t="s">
        <v>17</v>
      </c>
      <c r="K355" s="11" t="s">
        <v>35</v>
      </c>
      <c r="L355" s="11" t="s">
        <v>40</v>
      </c>
      <c r="M355" s="11" t="s">
        <v>20</v>
      </c>
      <c r="N355" s="11" t="s">
        <v>26</v>
      </c>
      <c r="O355" s="12">
        <v>408.03253406250201</v>
      </c>
    </row>
    <row r="356" spans="1:15" x14ac:dyDescent="0.25">
      <c r="A356" s="7">
        <v>81.755936330193407</v>
      </c>
      <c r="B356" s="8">
        <v>44.207190333657302</v>
      </c>
      <c r="C356" s="8">
        <v>4</v>
      </c>
      <c r="D356" s="8">
        <v>45.927852682018496</v>
      </c>
      <c r="E356" s="8">
        <v>147</v>
      </c>
      <c r="F356" s="8">
        <v>2.37559227325877</v>
      </c>
      <c r="G356" s="8">
        <v>1</v>
      </c>
      <c r="H356" s="8" t="s">
        <v>22</v>
      </c>
      <c r="I356" s="8" t="s">
        <v>38</v>
      </c>
      <c r="J356" s="8" t="s">
        <v>32</v>
      </c>
      <c r="K356" s="8" t="s">
        <v>30</v>
      </c>
      <c r="L356" s="8" t="s">
        <v>31</v>
      </c>
      <c r="M356" s="8" t="s">
        <v>33</v>
      </c>
      <c r="N356" s="8" t="s">
        <v>41</v>
      </c>
      <c r="O356" s="9">
        <v>6455.0558757790004</v>
      </c>
    </row>
    <row r="357" spans="1:15" x14ac:dyDescent="0.25">
      <c r="A357" s="10">
        <v>339.088675192842</v>
      </c>
      <c r="B357" s="11">
        <v>238.17017625129299</v>
      </c>
      <c r="C357" s="11">
        <v>49</v>
      </c>
      <c r="D357" s="11">
        <v>29.761683690602698</v>
      </c>
      <c r="E357" s="11">
        <v>20</v>
      </c>
      <c r="F357" s="11">
        <v>14.6346851214564</v>
      </c>
      <c r="G357" s="11">
        <v>7</v>
      </c>
      <c r="H357" s="11" t="s">
        <v>15</v>
      </c>
      <c r="I357" s="11" t="s">
        <v>16</v>
      </c>
      <c r="J357" s="11" t="s">
        <v>32</v>
      </c>
      <c r="K357" s="11" t="s">
        <v>18</v>
      </c>
      <c r="L357" s="11" t="s">
        <v>19</v>
      </c>
      <c r="M357" s="11" t="s">
        <v>33</v>
      </c>
      <c r="N357" s="11" t="s">
        <v>36</v>
      </c>
      <c r="O357" s="12">
        <v>3547.1939436234902</v>
      </c>
    </row>
    <row r="358" spans="1:15" x14ac:dyDescent="0.25">
      <c r="A358" s="7">
        <v>61.930089743729802</v>
      </c>
      <c r="B358" s="8">
        <v>36.436017939485502</v>
      </c>
      <c r="C358" s="8">
        <v>9</v>
      </c>
      <c r="D358" s="8">
        <v>41.165888681479601</v>
      </c>
      <c r="E358" s="8">
        <v>81</v>
      </c>
      <c r="F358" s="8">
        <v>9.4374463963868092</v>
      </c>
      <c r="G358" s="8">
        <v>3</v>
      </c>
      <c r="H358" s="8" t="s">
        <v>27</v>
      </c>
      <c r="I358" s="8" t="s">
        <v>23</v>
      </c>
      <c r="J358" s="8" t="s">
        <v>39</v>
      </c>
      <c r="K358" s="8" t="s">
        <v>30</v>
      </c>
      <c r="L358" s="8" t="s">
        <v>19</v>
      </c>
      <c r="M358" s="8" t="s">
        <v>20</v>
      </c>
      <c r="N358" s="8" t="s">
        <v>21</v>
      </c>
      <c r="O358" s="9">
        <v>922.70294963491403</v>
      </c>
    </row>
    <row r="359" spans="1:15" x14ac:dyDescent="0.25">
      <c r="A359" s="10">
        <v>313.59901157305802</v>
      </c>
      <c r="B359" s="11">
        <v>161.682864994331</v>
      </c>
      <c r="C359" s="11">
        <v>4</v>
      </c>
      <c r="D359" s="11">
        <v>48.4428014669733</v>
      </c>
      <c r="E359" s="11">
        <v>56</v>
      </c>
      <c r="F359" s="11">
        <v>6.0624949502377099</v>
      </c>
      <c r="G359" s="11">
        <v>6</v>
      </c>
      <c r="H359" s="11" t="s">
        <v>27</v>
      </c>
      <c r="I359" s="11" t="s">
        <v>16</v>
      </c>
      <c r="J359" s="11" t="s">
        <v>17</v>
      </c>
      <c r="K359" s="11" t="s">
        <v>18</v>
      </c>
      <c r="L359" s="11" t="s">
        <v>31</v>
      </c>
      <c r="M359" s="11" t="s">
        <v>33</v>
      </c>
      <c r="N359" s="11" t="s">
        <v>36</v>
      </c>
      <c r="O359" s="12">
        <v>-361.92001602364797</v>
      </c>
    </row>
    <row r="360" spans="1:15" x14ac:dyDescent="0.25">
      <c r="A360" s="7">
        <v>473.10360864122998</v>
      </c>
      <c r="B360" s="8">
        <v>243.36805748568199</v>
      </c>
      <c r="C360" s="8">
        <v>7</v>
      </c>
      <c r="D360" s="8">
        <v>48.559247268342901</v>
      </c>
      <c r="E360" s="8">
        <v>177</v>
      </c>
      <c r="F360" s="8">
        <v>28.579263924025799</v>
      </c>
      <c r="G360" s="8">
        <v>6</v>
      </c>
      <c r="H360" s="8" t="s">
        <v>27</v>
      </c>
      <c r="I360" s="8" t="s">
        <v>42</v>
      </c>
      <c r="J360" s="8" t="s">
        <v>32</v>
      </c>
      <c r="K360" s="8" t="s">
        <v>18</v>
      </c>
      <c r="L360" s="8" t="s">
        <v>25</v>
      </c>
      <c r="M360" s="8" t="s">
        <v>20</v>
      </c>
      <c r="N360" s="8" t="s">
        <v>21</v>
      </c>
      <c r="O360" s="9">
        <v>8357.10360988924</v>
      </c>
    </row>
    <row r="361" spans="1:15" x14ac:dyDescent="0.25">
      <c r="A361" s="10">
        <v>308.96338004414503</v>
      </c>
      <c r="B361" s="11">
        <v>176.13653440892901</v>
      </c>
      <c r="C361" s="11">
        <v>23</v>
      </c>
      <c r="D361" s="11">
        <v>42.991129115766803</v>
      </c>
      <c r="E361" s="11">
        <v>73</v>
      </c>
      <c r="F361" s="11">
        <v>13.319646430260899</v>
      </c>
      <c r="G361" s="11">
        <v>4</v>
      </c>
      <c r="H361" s="11" t="s">
        <v>37</v>
      </c>
      <c r="I361" s="11" t="s">
        <v>42</v>
      </c>
      <c r="J361" s="11" t="s">
        <v>29</v>
      </c>
      <c r="K361" s="11" t="s">
        <v>30</v>
      </c>
      <c r="L361" s="11" t="s">
        <v>19</v>
      </c>
      <c r="M361" s="11" t="s">
        <v>33</v>
      </c>
      <c r="N361" s="11" t="s">
        <v>41</v>
      </c>
      <c r="O361" s="12">
        <v>11065.381785936899</v>
      </c>
    </row>
    <row r="362" spans="1:15" x14ac:dyDescent="0.25">
      <c r="A362" s="7">
        <v>224.67646679293401</v>
      </c>
      <c r="B362" s="8">
        <v>190.235393704974</v>
      </c>
      <c r="C362" s="8">
        <v>2</v>
      </c>
      <c r="D362" s="8">
        <v>15.3291858197599</v>
      </c>
      <c r="E362" s="8">
        <v>97</v>
      </c>
      <c r="F362" s="8">
        <v>5.2412577614635598</v>
      </c>
      <c r="G362" s="8">
        <v>6</v>
      </c>
      <c r="H362" s="8" t="s">
        <v>15</v>
      </c>
      <c r="I362" s="8" t="s">
        <v>38</v>
      </c>
      <c r="J362" s="8" t="s">
        <v>39</v>
      </c>
      <c r="K362" s="8" t="s">
        <v>35</v>
      </c>
      <c r="L362" s="8" t="s">
        <v>31</v>
      </c>
      <c r="M362" s="8" t="s">
        <v>20</v>
      </c>
      <c r="N362" s="8" t="s">
        <v>36</v>
      </c>
      <c r="O362" s="9">
        <v>-6914.8894450033604</v>
      </c>
    </row>
    <row r="363" spans="1:15" x14ac:dyDescent="0.25">
      <c r="A363" s="10">
        <v>339.47969829905799</v>
      </c>
      <c r="B363" s="11">
        <v>208.09816866201601</v>
      </c>
      <c r="C363" s="11">
        <v>49</v>
      </c>
      <c r="D363" s="11">
        <v>38.700850240918903</v>
      </c>
      <c r="E363" s="11">
        <v>153</v>
      </c>
      <c r="F363" s="11">
        <v>5.9595195804341703</v>
      </c>
      <c r="G363" s="11">
        <v>4</v>
      </c>
      <c r="H363" s="11" t="s">
        <v>22</v>
      </c>
      <c r="I363" s="11" t="s">
        <v>42</v>
      </c>
      <c r="J363" s="11" t="s">
        <v>24</v>
      </c>
      <c r="K363" s="11" t="s">
        <v>18</v>
      </c>
      <c r="L363" s="11" t="s">
        <v>40</v>
      </c>
      <c r="M363" s="11" t="s">
        <v>33</v>
      </c>
      <c r="N363" s="11" t="s">
        <v>36</v>
      </c>
      <c r="O363" s="12">
        <v>21626.431295856401</v>
      </c>
    </row>
    <row r="364" spans="1:15" x14ac:dyDescent="0.25">
      <c r="A364" s="7">
        <v>256.213800721182</v>
      </c>
      <c r="B364" s="8">
        <v>225.51520296995</v>
      </c>
      <c r="C364" s="8">
        <v>24</v>
      </c>
      <c r="D364" s="8">
        <v>11.981633176988099</v>
      </c>
      <c r="E364" s="8">
        <v>157</v>
      </c>
      <c r="F364" s="8">
        <v>8.4212922739378193</v>
      </c>
      <c r="G364" s="8">
        <v>8</v>
      </c>
      <c r="H364" s="8" t="s">
        <v>37</v>
      </c>
      <c r="I364" s="8" t="s">
        <v>42</v>
      </c>
      <c r="J364" s="8" t="s">
        <v>39</v>
      </c>
      <c r="K364" s="8" t="s">
        <v>35</v>
      </c>
      <c r="L364" s="8" t="s">
        <v>31</v>
      </c>
      <c r="M364" s="8" t="s">
        <v>33</v>
      </c>
      <c r="N364" s="8" t="s">
        <v>21</v>
      </c>
      <c r="O364" s="9">
        <v>-6037.5246310798402</v>
      </c>
    </row>
    <row r="365" spans="1:15" x14ac:dyDescent="0.25">
      <c r="A365" s="10">
        <v>295.52755519216998</v>
      </c>
      <c r="B365" s="11">
        <v>216.51794331302901</v>
      </c>
      <c r="C365" s="11">
        <v>40</v>
      </c>
      <c r="D365" s="11">
        <v>26.7351082804322</v>
      </c>
      <c r="E365" s="11">
        <v>109</v>
      </c>
      <c r="F365" s="11">
        <v>29.979488045691301</v>
      </c>
      <c r="G365" s="11">
        <v>9</v>
      </c>
      <c r="H365" s="11" t="s">
        <v>27</v>
      </c>
      <c r="I365" s="11" t="s">
        <v>28</v>
      </c>
      <c r="J365" s="11" t="s">
        <v>34</v>
      </c>
      <c r="K365" s="11" t="s">
        <v>18</v>
      </c>
      <c r="L365" s="11" t="s">
        <v>19</v>
      </c>
      <c r="M365" s="11" t="s">
        <v>33</v>
      </c>
      <c r="N365" s="11" t="s">
        <v>21</v>
      </c>
      <c r="O365" s="12">
        <v>11338.5812284981</v>
      </c>
    </row>
    <row r="366" spans="1:15" x14ac:dyDescent="0.25">
      <c r="A366" s="7">
        <v>473.65916394943599</v>
      </c>
      <c r="B366" s="8">
        <v>319.55210681245097</v>
      </c>
      <c r="C366" s="8">
        <v>31</v>
      </c>
      <c r="D366" s="8">
        <v>32.535432409249303</v>
      </c>
      <c r="E366" s="8">
        <v>114</v>
      </c>
      <c r="F366" s="8">
        <v>8.0403450155879206</v>
      </c>
      <c r="G366" s="8">
        <v>2</v>
      </c>
      <c r="H366" s="8" t="s">
        <v>22</v>
      </c>
      <c r="I366" s="8" t="s">
        <v>28</v>
      </c>
      <c r="J366" s="8" t="s">
        <v>34</v>
      </c>
      <c r="K366" s="8" t="s">
        <v>35</v>
      </c>
      <c r="L366" s="8" t="s">
        <v>31</v>
      </c>
      <c r="M366" s="8" t="s">
        <v>20</v>
      </c>
      <c r="N366" s="8" t="s">
        <v>41</v>
      </c>
      <c r="O366" s="9">
        <v>17013.087741368599</v>
      </c>
    </row>
    <row r="367" spans="1:15" x14ac:dyDescent="0.25">
      <c r="A367" s="10">
        <v>223.746187010348</v>
      </c>
      <c r="B367" s="11">
        <v>163.79015945899999</v>
      </c>
      <c r="C367" s="11">
        <v>47</v>
      </c>
      <c r="D367" s="11">
        <v>26.7964466132218</v>
      </c>
      <c r="E367" s="11">
        <v>158</v>
      </c>
      <c r="F367" s="11">
        <v>9.8640541373535999</v>
      </c>
      <c r="G367" s="11">
        <v>7</v>
      </c>
      <c r="H367" s="11" t="s">
        <v>15</v>
      </c>
      <c r="I367" s="11" t="s">
        <v>16</v>
      </c>
      <c r="J367" s="11" t="s">
        <v>24</v>
      </c>
      <c r="K367" s="11" t="s">
        <v>35</v>
      </c>
      <c r="L367" s="11" t="s">
        <v>25</v>
      </c>
      <c r="M367" s="11" t="s">
        <v>33</v>
      </c>
      <c r="N367" s="11" t="s">
        <v>26</v>
      </c>
      <c r="O367" s="12">
        <v>17904.595533928001</v>
      </c>
    </row>
    <row r="368" spans="1:15" x14ac:dyDescent="0.25">
      <c r="A368" s="7">
        <v>482.53575372076102</v>
      </c>
      <c r="B368" s="8">
        <v>340.998054764963</v>
      </c>
      <c r="C368" s="8">
        <v>31</v>
      </c>
      <c r="D368" s="8">
        <v>29.332064590949201</v>
      </c>
      <c r="E368" s="8">
        <v>41</v>
      </c>
      <c r="F368" s="8">
        <v>19.779843839520002</v>
      </c>
      <c r="G368" s="8">
        <v>9</v>
      </c>
      <c r="H368" s="8" t="s">
        <v>43</v>
      </c>
      <c r="I368" s="8" t="s">
        <v>16</v>
      </c>
      <c r="J368" s="8" t="s">
        <v>29</v>
      </c>
      <c r="K368" s="8" t="s">
        <v>30</v>
      </c>
      <c r="L368" s="8" t="s">
        <v>25</v>
      </c>
      <c r="M368" s="8" t="s">
        <v>20</v>
      </c>
      <c r="N368" s="8" t="s">
        <v>21</v>
      </c>
      <c r="O368" s="9">
        <v>13136.5433136711</v>
      </c>
    </row>
    <row r="369" spans="1:15" x14ac:dyDescent="0.25">
      <c r="A369" s="10">
        <v>457.407788880228</v>
      </c>
      <c r="B369" s="11">
        <v>367.53196183449802</v>
      </c>
      <c r="C369" s="11">
        <v>47</v>
      </c>
      <c r="D369" s="11">
        <v>19.648949849707002</v>
      </c>
      <c r="E369" s="11">
        <v>67</v>
      </c>
      <c r="F369" s="11">
        <v>8.8188412923089494</v>
      </c>
      <c r="G369" s="11">
        <v>9</v>
      </c>
      <c r="H369" s="11" t="s">
        <v>27</v>
      </c>
      <c r="I369" s="11" t="s">
        <v>28</v>
      </c>
      <c r="J369" s="11" t="s">
        <v>24</v>
      </c>
      <c r="K369" s="11" t="s">
        <v>35</v>
      </c>
      <c r="L369" s="11" t="s">
        <v>19</v>
      </c>
      <c r="M369" s="11" t="s">
        <v>33</v>
      </c>
      <c r="N369" s="11" t="s">
        <v>21</v>
      </c>
      <c r="O369" s="12">
        <v>16280.120955078701</v>
      </c>
    </row>
    <row r="370" spans="1:15" x14ac:dyDescent="0.25">
      <c r="A370" s="7">
        <v>138.10601065518301</v>
      </c>
      <c r="B370" s="8">
        <v>84.658767206509296</v>
      </c>
      <c r="C370" s="8">
        <v>40</v>
      </c>
      <c r="D370" s="8">
        <v>38.7001573610859</v>
      </c>
      <c r="E370" s="8">
        <v>188</v>
      </c>
      <c r="F370" s="8">
        <v>6.4741275317908</v>
      </c>
      <c r="G370" s="8">
        <v>5</v>
      </c>
      <c r="H370" s="8" t="s">
        <v>27</v>
      </c>
      <c r="I370" s="8" t="s">
        <v>38</v>
      </c>
      <c r="J370" s="8" t="s">
        <v>17</v>
      </c>
      <c r="K370" s="8" t="s">
        <v>18</v>
      </c>
      <c r="L370" s="8" t="s">
        <v>31</v>
      </c>
      <c r="M370" s="8" t="s">
        <v>20</v>
      </c>
      <c r="N370" s="8" t="s">
        <v>21</v>
      </c>
      <c r="O370" s="9">
        <v>124.778248103525</v>
      </c>
    </row>
    <row r="371" spans="1:15" x14ac:dyDescent="0.25">
      <c r="A371" s="10">
        <v>81.212585393824398</v>
      </c>
      <c r="B371" s="11">
        <v>52.075146727377302</v>
      </c>
      <c r="C371" s="11">
        <v>48</v>
      </c>
      <c r="D371" s="11">
        <v>35.877984335987897</v>
      </c>
      <c r="E371" s="11">
        <v>188</v>
      </c>
      <c r="F371" s="11">
        <v>4.7591155994879601</v>
      </c>
      <c r="G371" s="11">
        <v>1</v>
      </c>
      <c r="H371" s="11" t="s">
        <v>27</v>
      </c>
      <c r="I371" s="11" t="s">
        <v>28</v>
      </c>
      <c r="J371" s="11" t="s">
        <v>24</v>
      </c>
      <c r="K371" s="11" t="s">
        <v>35</v>
      </c>
      <c r="L371" s="11" t="s">
        <v>25</v>
      </c>
      <c r="M371" s="11" t="s">
        <v>33</v>
      </c>
      <c r="N371" s="11" t="s">
        <v>41</v>
      </c>
      <c r="O371" s="12">
        <v>11013.8249582275</v>
      </c>
    </row>
    <row r="372" spans="1:15" x14ac:dyDescent="0.25">
      <c r="A372" s="7">
        <v>95.350100619841996</v>
      </c>
      <c r="B372" s="8">
        <v>81.775842993990096</v>
      </c>
      <c r="C372" s="8">
        <v>43</v>
      </c>
      <c r="D372" s="8">
        <v>14.236227898669901</v>
      </c>
      <c r="E372" s="8">
        <v>69</v>
      </c>
      <c r="F372" s="8">
        <v>9.3804799508337595</v>
      </c>
      <c r="G372" s="8">
        <v>6</v>
      </c>
      <c r="H372" s="8" t="s">
        <v>27</v>
      </c>
      <c r="I372" s="8" t="s">
        <v>16</v>
      </c>
      <c r="J372" s="8" t="s">
        <v>24</v>
      </c>
      <c r="K372" s="8" t="s">
        <v>35</v>
      </c>
      <c r="L372" s="8" t="s">
        <v>25</v>
      </c>
      <c r="M372" s="8" t="s">
        <v>20</v>
      </c>
      <c r="N372" s="8" t="s">
        <v>26</v>
      </c>
      <c r="O372" s="9">
        <v>12201.0069549338</v>
      </c>
    </row>
    <row r="373" spans="1:15" x14ac:dyDescent="0.25">
      <c r="A373" s="10">
        <v>58.199821543197302</v>
      </c>
      <c r="B373" s="11">
        <v>51.133350837098803</v>
      </c>
      <c r="C373" s="11">
        <v>34</v>
      </c>
      <c r="D373" s="11">
        <v>12.1417394739837</v>
      </c>
      <c r="E373" s="11">
        <v>77</v>
      </c>
      <c r="F373" s="11">
        <v>3.1774706888631998</v>
      </c>
      <c r="G373" s="11">
        <v>8</v>
      </c>
      <c r="H373" s="11" t="s">
        <v>22</v>
      </c>
      <c r="I373" s="11" t="s">
        <v>23</v>
      </c>
      <c r="J373" s="11" t="s">
        <v>39</v>
      </c>
      <c r="K373" s="11" t="s">
        <v>35</v>
      </c>
      <c r="L373" s="11" t="s">
        <v>40</v>
      </c>
      <c r="M373" s="11" t="s">
        <v>33</v>
      </c>
      <c r="N373" s="11" t="s">
        <v>26</v>
      </c>
      <c r="O373" s="12">
        <v>-326.457819673063</v>
      </c>
    </row>
    <row r="374" spans="1:15" x14ac:dyDescent="0.25">
      <c r="A374" s="7">
        <v>92.499332340167697</v>
      </c>
      <c r="B374" s="8">
        <v>79.274082216972801</v>
      </c>
      <c r="C374" s="8">
        <v>24</v>
      </c>
      <c r="D374" s="8">
        <v>14.297670900541</v>
      </c>
      <c r="E374" s="8">
        <v>195</v>
      </c>
      <c r="F374" s="8">
        <v>0.55939759244348597</v>
      </c>
      <c r="G374" s="8">
        <v>1</v>
      </c>
      <c r="H374" s="8" t="s">
        <v>15</v>
      </c>
      <c r="I374" s="8" t="s">
        <v>42</v>
      </c>
      <c r="J374" s="8" t="s">
        <v>29</v>
      </c>
      <c r="K374" s="8" t="s">
        <v>18</v>
      </c>
      <c r="L374" s="8" t="s">
        <v>19</v>
      </c>
      <c r="M374" s="8" t="s">
        <v>33</v>
      </c>
      <c r="N374" s="8" t="s">
        <v>41</v>
      </c>
      <c r="O374" s="9">
        <v>2318.5151322821698</v>
      </c>
    </row>
    <row r="375" spans="1:15" x14ac:dyDescent="0.25">
      <c r="A375" s="10">
        <v>357.35304803736</v>
      </c>
      <c r="B375" s="11">
        <v>238.63293167220101</v>
      </c>
      <c r="C375" s="11">
        <v>49</v>
      </c>
      <c r="D375" s="11">
        <v>33.222080241707403</v>
      </c>
      <c r="E375" s="11">
        <v>89</v>
      </c>
      <c r="F375" s="11">
        <v>24.1392509200403</v>
      </c>
      <c r="G375" s="11">
        <v>2</v>
      </c>
      <c r="H375" s="11" t="s">
        <v>37</v>
      </c>
      <c r="I375" s="11" t="s">
        <v>23</v>
      </c>
      <c r="J375" s="11" t="s">
        <v>24</v>
      </c>
      <c r="K375" s="11" t="s">
        <v>18</v>
      </c>
      <c r="L375" s="11" t="s">
        <v>40</v>
      </c>
      <c r="M375" s="11" t="s">
        <v>33</v>
      </c>
      <c r="N375" s="11" t="s">
        <v>26</v>
      </c>
      <c r="O375" s="12">
        <v>20099.9732606506</v>
      </c>
    </row>
    <row r="376" spans="1:15" x14ac:dyDescent="0.25">
      <c r="A376" s="7">
        <v>82.034891807102994</v>
      </c>
      <c r="B376" s="8">
        <v>66.624325747217497</v>
      </c>
      <c r="C376" s="8">
        <v>26</v>
      </c>
      <c r="D376" s="8">
        <v>18.785379879724701</v>
      </c>
      <c r="E376" s="8">
        <v>110</v>
      </c>
      <c r="F376" s="8">
        <v>4.1368482724372901</v>
      </c>
      <c r="G376" s="8">
        <v>1</v>
      </c>
      <c r="H376" s="8" t="s">
        <v>22</v>
      </c>
      <c r="I376" s="8" t="s">
        <v>23</v>
      </c>
      <c r="J376" s="8" t="s">
        <v>17</v>
      </c>
      <c r="K376" s="8" t="s">
        <v>18</v>
      </c>
      <c r="L376" s="8" t="s">
        <v>40</v>
      </c>
      <c r="M376" s="8" t="s">
        <v>20</v>
      </c>
      <c r="N376" s="8" t="s">
        <v>36</v>
      </c>
      <c r="O376" s="9">
        <v>5890.0140395644803</v>
      </c>
    </row>
    <row r="377" spans="1:15" x14ac:dyDescent="0.25">
      <c r="A377" s="10">
        <v>193.539033632192</v>
      </c>
      <c r="B377" s="11">
        <v>133.64533981912601</v>
      </c>
      <c r="C377" s="11">
        <v>16</v>
      </c>
      <c r="D377" s="11">
        <v>30.946570667955999</v>
      </c>
      <c r="E377" s="11">
        <v>111</v>
      </c>
      <c r="F377" s="11">
        <v>23.279305494457201</v>
      </c>
      <c r="G377" s="11">
        <v>5</v>
      </c>
      <c r="H377" s="11" t="s">
        <v>15</v>
      </c>
      <c r="I377" s="11" t="s">
        <v>42</v>
      </c>
      <c r="J377" s="11" t="s">
        <v>39</v>
      </c>
      <c r="K377" s="11" t="s">
        <v>35</v>
      </c>
      <c r="L377" s="11" t="s">
        <v>25</v>
      </c>
      <c r="M377" s="11" t="s">
        <v>33</v>
      </c>
      <c r="N377" s="11" t="s">
        <v>41</v>
      </c>
      <c r="O377" s="12">
        <v>1441.85783147794</v>
      </c>
    </row>
    <row r="378" spans="1:15" x14ac:dyDescent="0.25">
      <c r="A378" s="7">
        <v>430.19388993625398</v>
      </c>
      <c r="B378" s="8">
        <v>300.71238672534298</v>
      </c>
      <c r="C378" s="8">
        <v>47</v>
      </c>
      <c r="D378" s="8">
        <v>30.098405914155901</v>
      </c>
      <c r="E378" s="8">
        <v>102</v>
      </c>
      <c r="F378" s="8">
        <v>23.9262743695997</v>
      </c>
      <c r="G378" s="8">
        <v>2</v>
      </c>
      <c r="H378" s="8" t="s">
        <v>37</v>
      </c>
      <c r="I378" s="8" t="s">
        <v>28</v>
      </c>
      <c r="J378" s="8" t="s">
        <v>29</v>
      </c>
      <c r="K378" s="8" t="s">
        <v>30</v>
      </c>
      <c r="L378" s="8" t="s">
        <v>31</v>
      </c>
      <c r="M378" s="8" t="s">
        <v>33</v>
      </c>
      <c r="N378" s="8" t="s">
        <v>21</v>
      </c>
      <c r="O378" s="9">
        <v>11583.1368259427</v>
      </c>
    </row>
    <row r="379" spans="1:15" x14ac:dyDescent="0.25">
      <c r="A379" s="10">
        <v>60.472371081121601</v>
      </c>
      <c r="B379" s="11">
        <v>35.187182143695402</v>
      </c>
      <c r="C379" s="11">
        <v>13</v>
      </c>
      <c r="D379" s="11">
        <v>41.812795637708597</v>
      </c>
      <c r="E379" s="11">
        <v>144</v>
      </c>
      <c r="F379" s="11">
        <v>16.1375857898772</v>
      </c>
      <c r="G379" s="11">
        <v>4</v>
      </c>
      <c r="H379" s="11" t="s">
        <v>27</v>
      </c>
      <c r="I379" s="11" t="s">
        <v>38</v>
      </c>
      <c r="J379" s="11" t="s">
        <v>29</v>
      </c>
      <c r="K379" s="11" t="s">
        <v>18</v>
      </c>
      <c r="L379" s="11" t="s">
        <v>40</v>
      </c>
      <c r="M379" s="11" t="s">
        <v>33</v>
      </c>
      <c r="N379" s="11" t="s">
        <v>26</v>
      </c>
      <c r="O379" s="12">
        <v>-3547.1920339775402</v>
      </c>
    </row>
    <row r="380" spans="1:15" x14ac:dyDescent="0.25">
      <c r="A380" s="7">
        <v>416.51081716502102</v>
      </c>
      <c r="B380" s="8">
        <v>306.74027484699502</v>
      </c>
      <c r="C380" s="8">
        <v>15</v>
      </c>
      <c r="D380" s="8">
        <v>26.354787869659301</v>
      </c>
      <c r="E380" s="8">
        <v>18</v>
      </c>
      <c r="F380" s="8">
        <v>9.2904587493885398</v>
      </c>
      <c r="G380" s="8">
        <v>1</v>
      </c>
      <c r="H380" s="8" t="s">
        <v>15</v>
      </c>
      <c r="I380" s="8" t="s">
        <v>23</v>
      </c>
      <c r="J380" s="8" t="s">
        <v>32</v>
      </c>
      <c r="K380" s="8" t="s">
        <v>35</v>
      </c>
      <c r="L380" s="8" t="s">
        <v>19</v>
      </c>
      <c r="M380" s="8" t="s">
        <v>20</v>
      </c>
      <c r="N380" s="8" t="s">
        <v>36</v>
      </c>
      <c r="O380" s="9">
        <v>10434.000087255199</v>
      </c>
    </row>
    <row r="381" spans="1:15" x14ac:dyDescent="0.25">
      <c r="A381" s="10">
        <v>176.834648648029</v>
      </c>
      <c r="B381" s="11">
        <v>101.583434756014</v>
      </c>
      <c r="C381" s="11">
        <v>27</v>
      </c>
      <c r="D381" s="11">
        <v>42.554564089865998</v>
      </c>
      <c r="E381" s="11">
        <v>178</v>
      </c>
      <c r="F381" s="11">
        <v>4.3509820124966501</v>
      </c>
      <c r="G381" s="11">
        <v>7</v>
      </c>
      <c r="H381" s="11" t="s">
        <v>27</v>
      </c>
      <c r="I381" s="11" t="s">
        <v>38</v>
      </c>
      <c r="J381" s="11" t="s">
        <v>34</v>
      </c>
      <c r="K381" s="11" t="s">
        <v>18</v>
      </c>
      <c r="L381" s="11" t="s">
        <v>19</v>
      </c>
      <c r="M381" s="11" t="s">
        <v>33</v>
      </c>
      <c r="N381" s="11" t="s">
        <v>41</v>
      </c>
      <c r="O381" s="12">
        <v>2731.7823384450198</v>
      </c>
    </row>
    <row r="382" spans="1:15" x14ac:dyDescent="0.25">
      <c r="A382" s="7">
        <v>103.174172429745</v>
      </c>
      <c r="B382" s="8">
        <v>65.270651588142698</v>
      </c>
      <c r="C382" s="8">
        <v>4</v>
      </c>
      <c r="D382" s="8">
        <v>36.737412037312197</v>
      </c>
      <c r="E382" s="8">
        <v>69</v>
      </c>
      <c r="F382" s="8">
        <v>22.104153201629899</v>
      </c>
      <c r="G382" s="8">
        <v>8</v>
      </c>
      <c r="H382" s="8" t="s">
        <v>15</v>
      </c>
      <c r="I382" s="8" t="s">
        <v>16</v>
      </c>
      <c r="J382" s="8" t="s">
        <v>17</v>
      </c>
      <c r="K382" s="8" t="s">
        <v>30</v>
      </c>
      <c r="L382" s="8" t="s">
        <v>31</v>
      </c>
      <c r="M382" s="8" t="s">
        <v>20</v>
      </c>
      <c r="N382" s="8" t="s">
        <v>41</v>
      </c>
      <c r="O382" s="9">
        <v>-1711.62114415722</v>
      </c>
    </row>
    <row r="383" spans="1:15" x14ac:dyDescent="0.25">
      <c r="A383" s="10">
        <v>363.53172441386698</v>
      </c>
      <c r="B383" s="11">
        <v>306.09810365526602</v>
      </c>
      <c r="C383" s="11">
        <v>16</v>
      </c>
      <c r="D383" s="11">
        <v>15.798791935202599</v>
      </c>
      <c r="E383" s="11">
        <v>62</v>
      </c>
      <c r="F383" s="11">
        <v>18.0416095794535</v>
      </c>
      <c r="G383" s="11">
        <v>5</v>
      </c>
      <c r="H383" s="11" t="s">
        <v>43</v>
      </c>
      <c r="I383" s="11" t="s">
        <v>23</v>
      </c>
      <c r="J383" s="11" t="s">
        <v>34</v>
      </c>
      <c r="K383" s="11" t="s">
        <v>35</v>
      </c>
      <c r="L383" s="11" t="s">
        <v>19</v>
      </c>
      <c r="M383" s="11" t="s">
        <v>20</v>
      </c>
      <c r="N383" s="11" t="s">
        <v>21</v>
      </c>
      <c r="O383" s="12">
        <v>7826.6343308137302</v>
      </c>
    </row>
    <row r="384" spans="1:15" x14ac:dyDescent="0.25">
      <c r="A384" s="7">
        <v>333.02428105094702</v>
      </c>
      <c r="B384" s="8">
        <v>194.096649519669</v>
      </c>
      <c r="C384" s="8">
        <v>30</v>
      </c>
      <c r="D384" s="8">
        <v>41.716967631565701</v>
      </c>
      <c r="E384" s="8">
        <v>74</v>
      </c>
      <c r="F384" s="8">
        <v>19.663603694806898</v>
      </c>
      <c r="G384" s="8">
        <v>2</v>
      </c>
      <c r="H384" s="8" t="s">
        <v>27</v>
      </c>
      <c r="I384" s="8" t="s">
        <v>16</v>
      </c>
      <c r="J384" s="8" t="s">
        <v>39</v>
      </c>
      <c r="K384" s="8" t="s">
        <v>18</v>
      </c>
      <c r="L384" s="8" t="s">
        <v>40</v>
      </c>
      <c r="M384" s="8" t="s">
        <v>33</v>
      </c>
      <c r="N384" s="8" t="s">
        <v>21</v>
      </c>
      <c r="O384" s="9">
        <v>8429.2001816073407</v>
      </c>
    </row>
    <row r="385" spans="1:15" x14ac:dyDescent="0.25">
      <c r="A385" s="10">
        <v>444.86240608717299</v>
      </c>
      <c r="B385" s="11">
        <v>235.093461425703</v>
      </c>
      <c r="C385" s="11">
        <v>44</v>
      </c>
      <c r="D385" s="11">
        <v>47.153668593062598</v>
      </c>
      <c r="E385" s="11">
        <v>157</v>
      </c>
      <c r="F385" s="11">
        <v>0.26007269535393102</v>
      </c>
      <c r="G385" s="11">
        <v>8</v>
      </c>
      <c r="H385" s="11" t="s">
        <v>27</v>
      </c>
      <c r="I385" s="11" t="s">
        <v>28</v>
      </c>
      <c r="J385" s="11" t="s">
        <v>39</v>
      </c>
      <c r="K385" s="11" t="s">
        <v>18</v>
      </c>
      <c r="L385" s="11" t="s">
        <v>31</v>
      </c>
      <c r="M385" s="11" t="s">
        <v>33</v>
      </c>
      <c r="N385" s="11" t="s">
        <v>41</v>
      </c>
      <c r="O385" s="12">
        <v>21470.239467815201</v>
      </c>
    </row>
    <row r="386" spans="1:15" x14ac:dyDescent="0.25">
      <c r="A386" s="7">
        <v>380.78196971174799</v>
      </c>
      <c r="B386" s="8">
        <v>200.90172367194299</v>
      </c>
      <c r="C386" s="8">
        <v>30</v>
      </c>
      <c r="D386" s="8">
        <v>47.239696295487299</v>
      </c>
      <c r="E386" s="8">
        <v>152</v>
      </c>
      <c r="F386" s="8">
        <v>27.825510471234701</v>
      </c>
      <c r="G386" s="8">
        <v>1</v>
      </c>
      <c r="H386" s="8" t="s">
        <v>27</v>
      </c>
      <c r="I386" s="8" t="s">
        <v>23</v>
      </c>
      <c r="J386" s="8" t="s">
        <v>17</v>
      </c>
      <c r="K386" s="8" t="s">
        <v>30</v>
      </c>
      <c r="L386" s="8" t="s">
        <v>19</v>
      </c>
      <c r="M386" s="8" t="s">
        <v>20</v>
      </c>
      <c r="N386" s="8" t="s">
        <v>36</v>
      </c>
      <c r="O386" s="9">
        <v>6624.6562314850999</v>
      </c>
    </row>
    <row r="387" spans="1:15" x14ac:dyDescent="0.25">
      <c r="A387" s="10">
        <v>411.56641867318098</v>
      </c>
      <c r="B387" s="11">
        <v>360.66133567524298</v>
      </c>
      <c r="C387" s="11">
        <v>36</v>
      </c>
      <c r="D387" s="11">
        <v>12.3686191798756</v>
      </c>
      <c r="E387" s="11">
        <v>103</v>
      </c>
      <c r="F387" s="11">
        <v>1.9887056233964999</v>
      </c>
      <c r="G387" s="11">
        <v>7</v>
      </c>
      <c r="H387" s="11" t="s">
        <v>22</v>
      </c>
      <c r="I387" s="11" t="s">
        <v>16</v>
      </c>
      <c r="J387" s="11" t="s">
        <v>29</v>
      </c>
      <c r="K387" s="11" t="s">
        <v>18</v>
      </c>
      <c r="L387" s="11" t="s">
        <v>19</v>
      </c>
      <c r="M387" s="11" t="s">
        <v>20</v>
      </c>
      <c r="N387" s="11" t="s">
        <v>21</v>
      </c>
      <c r="O387" s="12">
        <v>12693.680074826199</v>
      </c>
    </row>
    <row r="388" spans="1:15" x14ac:dyDescent="0.25">
      <c r="A388" s="7">
        <v>176.91555765708699</v>
      </c>
      <c r="B388" s="8">
        <v>124.330623616461</v>
      </c>
      <c r="C388" s="8">
        <v>3</v>
      </c>
      <c r="D388" s="8">
        <v>29.723182481526599</v>
      </c>
      <c r="E388" s="8">
        <v>74</v>
      </c>
      <c r="F388" s="8">
        <v>11.0041765542001</v>
      </c>
      <c r="G388" s="8">
        <v>1</v>
      </c>
      <c r="H388" s="8" t="s">
        <v>37</v>
      </c>
      <c r="I388" s="8" t="s">
        <v>16</v>
      </c>
      <c r="J388" s="8" t="s">
        <v>24</v>
      </c>
      <c r="K388" s="8" t="s">
        <v>35</v>
      </c>
      <c r="L388" s="8" t="s">
        <v>40</v>
      </c>
      <c r="M388" s="8" t="s">
        <v>33</v>
      </c>
      <c r="N388" s="8" t="s">
        <v>41</v>
      </c>
      <c r="O388" s="9">
        <v>-3199.8576284065998</v>
      </c>
    </row>
    <row r="389" spans="1:15" x14ac:dyDescent="0.25">
      <c r="A389" s="10">
        <v>129.847794700875</v>
      </c>
      <c r="B389" s="11">
        <v>86.188399210180094</v>
      </c>
      <c r="C389" s="11">
        <v>22</v>
      </c>
      <c r="D389" s="11">
        <v>33.623517127319197</v>
      </c>
      <c r="E389" s="11">
        <v>127</v>
      </c>
      <c r="F389" s="11">
        <v>12.081349489551</v>
      </c>
      <c r="G389" s="11">
        <v>6</v>
      </c>
      <c r="H389" s="11" t="s">
        <v>27</v>
      </c>
      <c r="I389" s="11" t="s">
        <v>28</v>
      </c>
      <c r="J389" s="11" t="s">
        <v>17</v>
      </c>
      <c r="K389" s="11" t="s">
        <v>35</v>
      </c>
      <c r="L389" s="11" t="s">
        <v>40</v>
      </c>
      <c r="M389" s="11" t="s">
        <v>20</v>
      </c>
      <c r="N389" s="11" t="s">
        <v>41</v>
      </c>
      <c r="O389" s="12">
        <v>6056.37063269392</v>
      </c>
    </row>
    <row r="390" spans="1:15" x14ac:dyDescent="0.25">
      <c r="A390" s="7">
        <v>387.776638238386</v>
      </c>
      <c r="B390" s="8">
        <v>319.664227184298</v>
      </c>
      <c r="C390" s="8">
        <v>49</v>
      </c>
      <c r="D390" s="8">
        <v>17.564856759683199</v>
      </c>
      <c r="E390" s="8">
        <v>198</v>
      </c>
      <c r="F390" s="8">
        <v>4.0665734938465301E-2</v>
      </c>
      <c r="G390" s="8">
        <v>6</v>
      </c>
      <c r="H390" s="8" t="s">
        <v>27</v>
      </c>
      <c r="I390" s="8" t="s">
        <v>38</v>
      </c>
      <c r="J390" s="8" t="s">
        <v>39</v>
      </c>
      <c r="K390" s="8" t="s">
        <v>30</v>
      </c>
      <c r="L390" s="8" t="s">
        <v>40</v>
      </c>
      <c r="M390" s="8" t="s">
        <v>20</v>
      </c>
      <c r="N390" s="8" t="s">
        <v>21</v>
      </c>
      <c r="O390" s="9">
        <v>19418.5944590252</v>
      </c>
    </row>
    <row r="391" spans="1:15" x14ac:dyDescent="0.25">
      <c r="A391" s="10">
        <v>413.07563267026802</v>
      </c>
      <c r="B391" s="11">
        <v>344.64154592467401</v>
      </c>
      <c r="C391" s="11">
        <v>22</v>
      </c>
      <c r="D391" s="11">
        <v>16.566962883579301</v>
      </c>
      <c r="E391" s="11">
        <v>153</v>
      </c>
      <c r="F391" s="11">
        <v>14.9126792805239</v>
      </c>
      <c r="G391" s="11">
        <v>5</v>
      </c>
      <c r="H391" s="11" t="s">
        <v>22</v>
      </c>
      <c r="I391" s="11" t="s">
        <v>38</v>
      </c>
      <c r="J391" s="11" t="s">
        <v>34</v>
      </c>
      <c r="K391" s="11" t="s">
        <v>30</v>
      </c>
      <c r="L391" s="11" t="s">
        <v>40</v>
      </c>
      <c r="M391" s="11" t="s">
        <v>33</v>
      </c>
      <c r="N391" s="11" t="s">
        <v>26</v>
      </c>
      <c r="O391" s="12">
        <v>9198.2275244499106</v>
      </c>
    </row>
    <row r="392" spans="1:15" x14ac:dyDescent="0.25">
      <c r="A392" s="7">
        <v>495.72731390030299</v>
      </c>
      <c r="B392" s="8">
        <v>313.73412436941697</v>
      </c>
      <c r="C392" s="8">
        <v>49</v>
      </c>
      <c r="D392" s="8">
        <v>36.712358675375803</v>
      </c>
      <c r="E392" s="8">
        <v>55</v>
      </c>
      <c r="F392" s="8">
        <v>22.5842698353302</v>
      </c>
      <c r="G392" s="8">
        <v>2</v>
      </c>
      <c r="H392" s="8" t="s">
        <v>22</v>
      </c>
      <c r="I392" s="8" t="s">
        <v>23</v>
      </c>
      <c r="J392" s="8" t="s">
        <v>17</v>
      </c>
      <c r="K392" s="8" t="s">
        <v>30</v>
      </c>
      <c r="L392" s="8" t="s">
        <v>31</v>
      </c>
      <c r="M392" s="8" t="s">
        <v>33</v>
      </c>
      <c r="N392" s="8" t="s">
        <v>36</v>
      </c>
      <c r="O392" s="9">
        <v>13706.0923276912</v>
      </c>
    </row>
    <row r="393" spans="1:15" x14ac:dyDescent="0.25">
      <c r="A393" s="10">
        <v>235.677954610141</v>
      </c>
      <c r="B393" s="11">
        <v>183.227171331504</v>
      </c>
      <c r="C393" s="11">
        <v>12</v>
      </c>
      <c r="D393" s="11">
        <v>22.255277701048101</v>
      </c>
      <c r="E393" s="11">
        <v>21</v>
      </c>
      <c r="F393" s="11">
        <v>24.698059593443102</v>
      </c>
      <c r="G393" s="11">
        <v>2</v>
      </c>
      <c r="H393" s="11" t="s">
        <v>43</v>
      </c>
      <c r="I393" s="11" t="s">
        <v>28</v>
      </c>
      <c r="J393" s="11" t="s">
        <v>29</v>
      </c>
      <c r="K393" s="11" t="s">
        <v>35</v>
      </c>
      <c r="L393" s="11" t="s">
        <v>31</v>
      </c>
      <c r="M393" s="11" t="s">
        <v>20</v>
      </c>
      <c r="N393" s="11" t="s">
        <v>26</v>
      </c>
      <c r="O393" s="12">
        <v>5608.1779548822797</v>
      </c>
    </row>
    <row r="394" spans="1:15" x14ac:dyDescent="0.25">
      <c r="A394" s="7">
        <v>217.408138606752</v>
      </c>
      <c r="B394" s="8">
        <v>175.763419715998</v>
      </c>
      <c r="C394" s="8">
        <v>21</v>
      </c>
      <c r="D394" s="8">
        <v>19.155087365924501</v>
      </c>
      <c r="E394" s="8">
        <v>88</v>
      </c>
      <c r="F394" s="8">
        <v>26.381909799176501</v>
      </c>
      <c r="G394" s="8">
        <v>9</v>
      </c>
      <c r="H394" s="8" t="s">
        <v>15</v>
      </c>
      <c r="I394" s="8" t="s">
        <v>23</v>
      </c>
      <c r="J394" s="8" t="s">
        <v>32</v>
      </c>
      <c r="K394" s="8" t="s">
        <v>30</v>
      </c>
      <c r="L394" s="8" t="s">
        <v>31</v>
      </c>
      <c r="M394" s="8" t="s">
        <v>20</v>
      </c>
      <c r="N394" s="8" t="s">
        <v>26</v>
      </c>
      <c r="O394" s="9">
        <v>4921.4838801736696</v>
      </c>
    </row>
    <row r="395" spans="1:15" x14ac:dyDescent="0.25">
      <c r="A395" s="10">
        <v>399.38583233389801</v>
      </c>
      <c r="B395" s="11">
        <v>304.27619995171602</v>
      </c>
      <c r="C395" s="11">
        <v>4</v>
      </c>
      <c r="D395" s="11">
        <v>23.813972525361802</v>
      </c>
      <c r="E395" s="11">
        <v>18</v>
      </c>
      <c r="F395" s="11">
        <v>14.631566049461</v>
      </c>
      <c r="G395" s="11">
        <v>5</v>
      </c>
      <c r="H395" s="11" t="s">
        <v>27</v>
      </c>
      <c r="I395" s="11" t="s">
        <v>38</v>
      </c>
      <c r="J395" s="11" t="s">
        <v>32</v>
      </c>
      <c r="K395" s="11" t="s">
        <v>18</v>
      </c>
      <c r="L395" s="11" t="s">
        <v>25</v>
      </c>
      <c r="M395" s="11" t="s">
        <v>33</v>
      </c>
      <c r="N395" s="11" t="s">
        <v>36</v>
      </c>
      <c r="O395" s="12">
        <v>5015.3164551309901</v>
      </c>
    </row>
    <row r="396" spans="1:15" x14ac:dyDescent="0.25">
      <c r="A396" s="7">
        <v>203.36159311385799</v>
      </c>
      <c r="B396" s="8">
        <v>114.01224292475401</v>
      </c>
      <c r="C396" s="8">
        <v>31</v>
      </c>
      <c r="D396" s="8">
        <v>43.936197007996</v>
      </c>
      <c r="E396" s="8">
        <v>158</v>
      </c>
      <c r="F396" s="8">
        <v>18.919085715889501</v>
      </c>
      <c r="G396" s="8">
        <v>5</v>
      </c>
      <c r="H396" s="8" t="s">
        <v>15</v>
      </c>
      <c r="I396" s="8" t="s">
        <v>28</v>
      </c>
      <c r="J396" s="8" t="s">
        <v>24</v>
      </c>
      <c r="K396" s="8" t="s">
        <v>18</v>
      </c>
      <c r="L396" s="8" t="s">
        <v>40</v>
      </c>
      <c r="M396" s="8" t="s">
        <v>20</v>
      </c>
      <c r="N396" s="8" t="s">
        <v>36</v>
      </c>
      <c r="O396" s="9">
        <v>6837.2071572532004</v>
      </c>
    </row>
    <row r="397" spans="1:15" x14ac:dyDescent="0.25">
      <c r="A397" s="10">
        <v>468.84079652160398</v>
      </c>
      <c r="B397" s="11">
        <v>398.680287275176</v>
      </c>
      <c r="C397" s="11">
        <v>44</v>
      </c>
      <c r="D397" s="11">
        <v>14.9646766593177</v>
      </c>
      <c r="E397" s="11">
        <v>25</v>
      </c>
      <c r="F397" s="11">
        <v>2.38559139889496</v>
      </c>
      <c r="G397" s="11">
        <v>7</v>
      </c>
      <c r="H397" s="11" t="s">
        <v>22</v>
      </c>
      <c r="I397" s="11" t="s">
        <v>42</v>
      </c>
      <c r="J397" s="11" t="s">
        <v>24</v>
      </c>
      <c r="K397" s="11" t="s">
        <v>35</v>
      </c>
      <c r="L397" s="11" t="s">
        <v>40</v>
      </c>
      <c r="M397" s="11" t="s">
        <v>20</v>
      </c>
      <c r="N397" s="11" t="s">
        <v>21</v>
      </c>
      <c r="O397" s="12">
        <v>21566.952292417202</v>
      </c>
    </row>
    <row r="398" spans="1:15" x14ac:dyDescent="0.25">
      <c r="A398" s="7">
        <v>436.28573832935501</v>
      </c>
      <c r="B398" s="8">
        <v>312.22257515258201</v>
      </c>
      <c r="C398" s="8">
        <v>31</v>
      </c>
      <c r="D398" s="8">
        <v>28.4362178905596</v>
      </c>
      <c r="E398" s="8">
        <v>169</v>
      </c>
      <c r="F398" s="8">
        <v>14.6411467284524</v>
      </c>
      <c r="G398" s="8">
        <v>6</v>
      </c>
      <c r="H398" s="8" t="s">
        <v>22</v>
      </c>
      <c r="I398" s="8" t="s">
        <v>28</v>
      </c>
      <c r="J398" s="8" t="s">
        <v>29</v>
      </c>
      <c r="K398" s="8" t="s">
        <v>18</v>
      </c>
      <c r="L398" s="8" t="s">
        <v>31</v>
      </c>
      <c r="M398" s="8" t="s">
        <v>33</v>
      </c>
      <c r="N398" s="8" t="s">
        <v>21</v>
      </c>
      <c r="O398" s="9">
        <v>2443.9175247543099</v>
      </c>
    </row>
    <row r="399" spans="1:15" x14ac:dyDescent="0.25">
      <c r="A399" s="10">
        <v>243.047312318758</v>
      </c>
      <c r="B399" s="11">
        <v>148.98532177273401</v>
      </c>
      <c r="C399" s="11">
        <v>23</v>
      </c>
      <c r="D399" s="11">
        <v>38.7011029451998</v>
      </c>
      <c r="E399" s="11">
        <v>168</v>
      </c>
      <c r="F399" s="11">
        <v>4.6444726461520496</v>
      </c>
      <c r="G399" s="11">
        <v>2</v>
      </c>
      <c r="H399" s="11" t="s">
        <v>43</v>
      </c>
      <c r="I399" s="11" t="s">
        <v>28</v>
      </c>
      <c r="J399" s="11" t="s">
        <v>34</v>
      </c>
      <c r="K399" s="11" t="s">
        <v>30</v>
      </c>
      <c r="L399" s="11" t="s">
        <v>19</v>
      </c>
      <c r="M399" s="11" t="s">
        <v>20</v>
      </c>
      <c r="N399" s="11" t="s">
        <v>21</v>
      </c>
      <c r="O399" s="12">
        <v>11019.223278215801</v>
      </c>
    </row>
    <row r="400" spans="1:15" x14ac:dyDescent="0.25">
      <c r="A400" s="7">
        <v>387.89198050617301</v>
      </c>
      <c r="B400" s="8">
        <v>259.923031459676</v>
      </c>
      <c r="C400" s="8">
        <v>20</v>
      </c>
      <c r="D400" s="8">
        <v>32.990872582492202</v>
      </c>
      <c r="E400" s="8">
        <v>22</v>
      </c>
      <c r="F400" s="8">
        <v>11.089293528675601</v>
      </c>
      <c r="G400" s="8">
        <v>1</v>
      </c>
      <c r="H400" s="8" t="s">
        <v>37</v>
      </c>
      <c r="I400" s="8" t="s">
        <v>42</v>
      </c>
      <c r="J400" s="8" t="s">
        <v>24</v>
      </c>
      <c r="K400" s="8" t="s">
        <v>18</v>
      </c>
      <c r="L400" s="8" t="s">
        <v>19</v>
      </c>
      <c r="M400" s="8" t="s">
        <v>20</v>
      </c>
      <c r="N400" s="8" t="s">
        <v>36</v>
      </c>
      <c r="O400" s="9">
        <v>295.261153852603</v>
      </c>
    </row>
    <row r="401" spans="1:15" x14ac:dyDescent="0.25">
      <c r="A401" s="10">
        <v>389.54429333810702</v>
      </c>
      <c r="B401" s="11">
        <v>200.626388212807</v>
      </c>
      <c r="C401" s="11">
        <v>15</v>
      </c>
      <c r="D401" s="11">
        <v>48.497156384043699</v>
      </c>
      <c r="E401" s="11">
        <v>46</v>
      </c>
      <c r="F401" s="11">
        <v>9.8791593859379692</v>
      </c>
      <c r="G401" s="11">
        <v>5</v>
      </c>
      <c r="H401" s="11" t="s">
        <v>22</v>
      </c>
      <c r="I401" s="11" t="s">
        <v>16</v>
      </c>
      <c r="J401" s="11" t="s">
        <v>32</v>
      </c>
      <c r="K401" s="11" t="s">
        <v>30</v>
      </c>
      <c r="L401" s="11" t="s">
        <v>40</v>
      </c>
      <c r="M401" s="11" t="s">
        <v>20</v>
      </c>
      <c r="N401" s="11" t="s">
        <v>26</v>
      </c>
      <c r="O401" s="12">
        <v>10451.285341938999</v>
      </c>
    </row>
    <row r="402" spans="1:15" x14ac:dyDescent="0.25">
      <c r="A402" s="7">
        <v>96.405740976169596</v>
      </c>
      <c r="B402" s="8">
        <v>53.133707975324697</v>
      </c>
      <c r="C402" s="8">
        <v>23</v>
      </c>
      <c r="D402" s="8">
        <v>44.8853279511032</v>
      </c>
      <c r="E402" s="8">
        <v>12</v>
      </c>
      <c r="F402" s="8">
        <v>12.7062173172452</v>
      </c>
      <c r="G402" s="8">
        <v>4</v>
      </c>
      <c r="H402" s="8" t="s">
        <v>27</v>
      </c>
      <c r="I402" s="8" t="s">
        <v>16</v>
      </c>
      <c r="J402" s="8" t="s">
        <v>29</v>
      </c>
      <c r="K402" s="8" t="s">
        <v>18</v>
      </c>
      <c r="L402" s="8" t="s">
        <v>40</v>
      </c>
      <c r="M402" s="8" t="s">
        <v>20</v>
      </c>
      <c r="N402" s="8" t="s">
        <v>36</v>
      </c>
      <c r="O402" s="9">
        <v>1571.5588498924501</v>
      </c>
    </row>
    <row r="403" spans="1:15" x14ac:dyDescent="0.25">
      <c r="A403" s="10">
        <v>456.14880800580499</v>
      </c>
      <c r="B403" s="11">
        <v>367.755699091113</v>
      </c>
      <c r="C403" s="11">
        <v>28</v>
      </c>
      <c r="D403" s="11">
        <v>19.3781299793655</v>
      </c>
      <c r="E403" s="11">
        <v>65</v>
      </c>
      <c r="F403" s="11">
        <v>17.1490985392239</v>
      </c>
      <c r="G403" s="11">
        <v>3</v>
      </c>
      <c r="H403" s="11" t="s">
        <v>43</v>
      </c>
      <c r="I403" s="11" t="s">
        <v>16</v>
      </c>
      <c r="J403" s="11" t="s">
        <v>29</v>
      </c>
      <c r="K403" s="11" t="s">
        <v>35</v>
      </c>
      <c r="L403" s="11" t="s">
        <v>31</v>
      </c>
      <c r="M403" s="11" t="s">
        <v>33</v>
      </c>
      <c r="N403" s="11" t="s">
        <v>21</v>
      </c>
      <c r="O403" s="12">
        <v>2548.2635130843601</v>
      </c>
    </row>
    <row r="404" spans="1:15" x14ac:dyDescent="0.25">
      <c r="A404" s="7">
        <v>277.36356760153501</v>
      </c>
      <c r="B404" s="8">
        <v>138.68307462367</v>
      </c>
      <c r="C404" s="8">
        <v>16</v>
      </c>
      <c r="D404" s="8">
        <v>49.9995346097853</v>
      </c>
      <c r="E404" s="8">
        <v>193</v>
      </c>
      <c r="F404" s="8">
        <v>27.086299411889801</v>
      </c>
      <c r="G404" s="8">
        <v>2</v>
      </c>
      <c r="H404" s="8" t="s">
        <v>37</v>
      </c>
      <c r="I404" s="8" t="s">
        <v>38</v>
      </c>
      <c r="J404" s="8" t="s">
        <v>29</v>
      </c>
      <c r="K404" s="8" t="s">
        <v>30</v>
      </c>
      <c r="L404" s="8" t="s">
        <v>40</v>
      </c>
      <c r="M404" s="8" t="s">
        <v>20</v>
      </c>
      <c r="N404" s="8" t="s">
        <v>26</v>
      </c>
      <c r="O404" s="9">
        <v>2805.1137870154198</v>
      </c>
    </row>
    <row r="405" spans="1:15" x14ac:dyDescent="0.25">
      <c r="A405" s="10">
        <v>421.90585974848301</v>
      </c>
      <c r="B405" s="11">
        <v>281.25355547730601</v>
      </c>
      <c r="C405" s="11">
        <v>37</v>
      </c>
      <c r="D405" s="11">
        <v>33.3373668607083</v>
      </c>
      <c r="E405" s="11">
        <v>143</v>
      </c>
      <c r="F405" s="11">
        <v>11.8345389404251</v>
      </c>
      <c r="G405" s="11">
        <v>2</v>
      </c>
      <c r="H405" s="11" t="s">
        <v>43</v>
      </c>
      <c r="I405" s="11" t="s">
        <v>28</v>
      </c>
      <c r="J405" s="11" t="s">
        <v>17</v>
      </c>
      <c r="K405" s="11" t="s">
        <v>18</v>
      </c>
      <c r="L405" s="11" t="s">
        <v>19</v>
      </c>
      <c r="M405" s="11" t="s">
        <v>20</v>
      </c>
      <c r="N405" s="11" t="s">
        <v>21</v>
      </c>
      <c r="O405" s="12">
        <v>6261.9139024144197</v>
      </c>
    </row>
    <row r="406" spans="1:15" x14ac:dyDescent="0.25">
      <c r="A406" s="7">
        <v>194.022320463775</v>
      </c>
      <c r="B406" s="8">
        <v>137.562615351956</v>
      </c>
      <c r="C406" s="8">
        <v>21</v>
      </c>
      <c r="D406" s="8">
        <v>29.099592756576399</v>
      </c>
      <c r="E406" s="8">
        <v>72</v>
      </c>
      <c r="F406" s="8">
        <v>29.433935871346499</v>
      </c>
      <c r="G406" s="8">
        <v>4</v>
      </c>
      <c r="H406" s="8" t="s">
        <v>22</v>
      </c>
      <c r="I406" s="8" t="s">
        <v>42</v>
      </c>
      <c r="J406" s="8" t="s">
        <v>34</v>
      </c>
      <c r="K406" s="8" t="s">
        <v>35</v>
      </c>
      <c r="L406" s="8" t="s">
        <v>19</v>
      </c>
      <c r="M406" s="8" t="s">
        <v>33</v>
      </c>
      <c r="N406" s="8" t="s">
        <v>26</v>
      </c>
      <c r="O406" s="9">
        <v>8415.1047719979706</v>
      </c>
    </row>
    <row r="407" spans="1:15" x14ac:dyDescent="0.25">
      <c r="A407" s="10">
        <v>452.98545282329002</v>
      </c>
      <c r="B407" s="11">
        <v>236.39216540519601</v>
      </c>
      <c r="C407" s="11">
        <v>15</v>
      </c>
      <c r="D407" s="11">
        <v>47.814623199961098</v>
      </c>
      <c r="E407" s="11">
        <v>155</v>
      </c>
      <c r="F407" s="11">
        <v>22.770841441536</v>
      </c>
      <c r="G407" s="11">
        <v>2</v>
      </c>
      <c r="H407" s="11" t="s">
        <v>37</v>
      </c>
      <c r="I407" s="11" t="s">
        <v>38</v>
      </c>
      <c r="J407" s="11" t="s">
        <v>34</v>
      </c>
      <c r="K407" s="11" t="s">
        <v>18</v>
      </c>
      <c r="L407" s="11" t="s">
        <v>40</v>
      </c>
      <c r="M407" s="11" t="s">
        <v>20</v>
      </c>
      <c r="N407" s="11" t="s">
        <v>21</v>
      </c>
      <c r="O407" s="12">
        <v>2668.8654402980701</v>
      </c>
    </row>
    <row r="408" spans="1:15" x14ac:dyDescent="0.25">
      <c r="A408" s="7">
        <v>225.14075543037299</v>
      </c>
      <c r="B408" s="8">
        <v>200.20219879694301</v>
      </c>
      <c r="C408" s="8">
        <v>17</v>
      </c>
      <c r="D408" s="8">
        <v>11.076873481106601</v>
      </c>
      <c r="E408" s="8">
        <v>76</v>
      </c>
      <c r="F408" s="8">
        <v>15.3444314036514</v>
      </c>
      <c r="G408" s="8">
        <v>4</v>
      </c>
      <c r="H408" s="8" t="s">
        <v>15</v>
      </c>
      <c r="I408" s="8" t="s">
        <v>42</v>
      </c>
      <c r="J408" s="8" t="s">
        <v>24</v>
      </c>
      <c r="K408" s="8" t="s">
        <v>35</v>
      </c>
      <c r="L408" s="8" t="s">
        <v>31</v>
      </c>
      <c r="M408" s="8" t="s">
        <v>20</v>
      </c>
      <c r="N408" s="8" t="s">
        <v>36</v>
      </c>
      <c r="O408" s="9">
        <v>-1965.8227527926199</v>
      </c>
    </row>
    <row r="409" spans="1:15" x14ac:dyDescent="0.25">
      <c r="A409" s="10">
        <v>54.876943166134197</v>
      </c>
      <c r="B409" s="11">
        <v>32.402098363631701</v>
      </c>
      <c r="C409" s="11">
        <v>37</v>
      </c>
      <c r="D409" s="11">
        <v>40.954986750013099</v>
      </c>
      <c r="E409" s="11">
        <v>162</v>
      </c>
      <c r="F409" s="11">
        <v>19.320793113358299</v>
      </c>
      <c r="G409" s="11">
        <v>3</v>
      </c>
      <c r="H409" s="11" t="s">
        <v>37</v>
      </c>
      <c r="I409" s="11" t="s">
        <v>38</v>
      </c>
      <c r="J409" s="11" t="s">
        <v>34</v>
      </c>
      <c r="K409" s="11" t="s">
        <v>18</v>
      </c>
      <c r="L409" s="11" t="s">
        <v>31</v>
      </c>
      <c r="M409" s="11" t="s">
        <v>33</v>
      </c>
      <c r="N409" s="11" t="s">
        <v>41</v>
      </c>
      <c r="O409" s="12">
        <v>4942.3891222647499</v>
      </c>
    </row>
    <row r="410" spans="1:15" x14ac:dyDescent="0.25">
      <c r="A410" s="7">
        <v>457.42188938866798</v>
      </c>
      <c r="B410" s="8">
        <v>284.36980592858998</v>
      </c>
      <c r="C410" s="8">
        <v>13</v>
      </c>
      <c r="D410" s="8">
        <v>37.832051214548699</v>
      </c>
      <c r="E410" s="8">
        <v>168</v>
      </c>
      <c r="F410" s="8">
        <v>3.0667251339583301</v>
      </c>
      <c r="G410" s="8">
        <v>9</v>
      </c>
      <c r="H410" s="8" t="s">
        <v>27</v>
      </c>
      <c r="I410" s="8" t="s">
        <v>38</v>
      </c>
      <c r="J410" s="8" t="s">
        <v>39</v>
      </c>
      <c r="K410" s="8" t="s">
        <v>30</v>
      </c>
      <c r="L410" s="8" t="s">
        <v>19</v>
      </c>
      <c r="M410" s="8" t="s">
        <v>20</v>
      </c>
      <c r="N410" s="8" t="s">
        <v>41</v>
      </c>
      <c r="O410" s="9">
        <v>5552.3714452389204</v>
      </c>
    </row>
    <row r="411" spans="1:15" x14ac:dyDescent="0.25">
      <c r="A411" s="10">
        <v>91.0790045537601</v>
      </c>
      <c r="B411" s="11">
        <v>56.612614859982799</v>
      </c>
      <c r="C411" s="11">
        <v>19</v>
      </c>
      <c r="D411" s="11">
        <v>37.842299509798899</v>
      </c>
      <c r="E411" s="11">
        <v>30</v>
      </c>
      <c r="F411" s="11">
        <v>25.335645939409599</v>
      </c>
      <c r="G411" s="11">
        <v>7</v>
      </c>
      <c r="H411" s="11" t="s">
        <v>15</v>
      </c>
      <c r="I411" s="11" t="s">
        <v>38</v>
      </c>
      <c r="J411" s="11" t="s">
        <v>32</v>
      </c>
      <c r="K411" s="11" t="s">
        <v>30</v>
      </c>
      <c r="L411" s="11" t="s">
        <v>31</v>
      </c>
      <c r="M411" s="11" t="s">
        <v>20</v>
      </c>
      <c r="N411" s="11" t="s">
        <v>26</v>
      </c>
      <c r="O411" s="12">
        <v>3892.9029019094601</v>
      </c>
    </row>
    <row r="412" spans="1:15" x14ac:dyDescent="0.25">
      <c r="A412" s="7">
        <v>193.691136915686</v>
      </c>
      <c r="B412" s="8">
        <v>114.697434557774</v>
      </c>
      <c r="C412" s="8">
        <v>30</v>
      </c>
      <c r="D412" s="8">
        <v>40.783333515305998</v>
      </c>
      <c r="E412" s="8">
        <v>84</v>
      </c>
      <c r="F412" s="8">
        <v>17.470723651918899</v>
      </c>
      <c r="G412" s="8">
        <v>3</v>
      </c>
      <c r="H412" s="8" t="s">
        <v>15</v>
      </c>
      <c r="I412" s="8" t="s">
        <v>42</v>
      </c>
      <c r="J412" s="8" t="s">
        <v>24</v>
      </c>
      <c r="K412" s="8" t="s">
        <v>30</v>
      </c>
      <c r="L412" s="8" t="s">
        <v>19</v>
      </c>
      <c r="M412" s="8" t="s">
        <v>20</v>
      </c>
      <c r="N412" s="8" t="s">
        <v>36</v>
      </c>
      <c r="O412" s="9">
        <v>4226.0725158005598</v>
      </c>
    </row>
    <row r="413" spans="1:15" x14ac:dyDescent="0.25">
      <c r="A413" s="10">
        <v>477.527885172862</v>
      </c>
      <c r="B413" s="11">
        <v>239.04545904403</v>
      </c>
      <c r="C413" s="11">
        <v>45</v>
      </c>
      <c r="D413" s="11">
        <v>49.941047116547502</v>
      </c>
      <c r="E413" s="11">
        <v>159</v>
      </c>
      <c r="F413" s="11">
        <v>29.582024406287999</v>
      </c>
      <c r="G413" s="11">
        <v>8</v>
      </c>
      <c r="H413" s="11" t="s">
        <v>27</v>
      </c>
      <c r="I413" s="11" t="s">
        <v>23</v>
      </c>
      <c r="J413" s="11" t="s">
        <v>34</v>
      </c>
      <c r="K413" s="11" t="s">
        <v>30</v>
      </c>
      <c r="L413" s="11" t="s">
        <v>40</v>
      </c>
      <c r="M413" s="11" t="s">
        <v>20</v>
      </c>
      <c r="N413" s="11" t="s">
        <v>21</v>
      </c>
      <c r="O413" s="12">
        <v>20915.212181287701</v>
      </c>
    </row>
    <row r="414" spans="1:15" x14ac:dyDescent="0.25">
      <c r="A414" s="7">
        <v>477.77321612190002</v>
      </c>
      <c r="B414" s="8">
        <v>378.27117123422499</v>
      </c>
      <c r="C414" s="8">
        <v>18</v>
      </c>
      <c r="D414" s="8">
        <v>20.826208236480099</v>
      </c>
      <c r="E414" s="8">
        <v>181</v>
      </c>
      <c r="F414" s="8">
        <v>19.0928623125854</v>
      </c>
      <c r="G414" s="8">
        <v>9</v>
      </c>
      <c r="H414" s="8" t="s">
        <v>15</v>
      </c>
      <c r="I414" s="8" t="s">
        <v>38</v>
      </c>
      <c r="J414" s="8" t="s">
        <v>32</v>
      </c>
      <c r="K414" s="8" t="s">
        <v>30</v>
      </c>
      <c r="L414" s="8" t="s">
        <v>19</v>
      </c>
      <c r="M414" s="8" t="s">
        <v>20</v>
      </c>
      <c r="N414" s="8" t="s">
        <v>26</v>
      </c>
      <c r="O414" s="9">
        <v>4950.3817439094901</v>
      </c>
    </row>
    <row r="415" spans="1:15" x14ac:dyDescent="0.25">
      <c r="A415" s="10">
        <v>308.04704965547802</v>
      </c>
      <c r="B415" s="11">
        <v>273.15708630207803</v>
      </c>
      <c r="C415" s="11">
        <v>14</v>
      </c>
      <c r="D415" s="11">
        <v>11.3261800080285</v>
      </c>
      <c r="E415" s="11">
        <v>199</v>
      </c>
      <c r="F415" s="11">
        <v>25.0233474979897</v>
      </c>
      <c r="G415" s="11">
        <v>7</v>
      </c>
      <c r="H415" s="11" t="s">
        <v>22</v>
      </c>
      <c r="I415" s="11" t="s">
        <v>16</v>
      </c>
      <c r="J415" s="11" t="s">
        <v>24</v>
      </c>
      <c r="K415" s="11" t="s">
        <v>18</v>
      </c>
      <c r="L415" s="11" t="s">
        <v>40</v>
      </c>
      <c r="M415" s="11" t="s">
        <v>20</v>
      </c>
      <c r="N415" s="11" t="s">
        <v>26</v>
      </c>
      <c r="O415" s="12">
        <v>-4645.9555193071801</v>
      </c>
    </row>
    <row r="416" spans="1:15" x14ac:dyDescent="0.25">
      <c r="A416" s="7">
        <v>334.32674547640897</v>
      </c>
      <c r="B416" s="8">
        <v>197.158296857507</v>
      </c>
      <c r="C416" s="8">
        <v>36</v>
      </c>
      <c r="D416" s="8">
        <v>41.028260668598101</v>
      </c>
      <c r="E416" s="8">
        <v>58</v>
      </c>
      <c r="F416" s="8">
        <v>23.992882283857099</v>
      </c>
      <c r="G416" s="8">
        <v>6</v>
      </c>
      <c r="H416" s="8" t="s">
        <v>37</v>
      </c>
      <c r="I416" s="8" t="s">
        <v>28</v>
      </c>
      <c r="J416" s="8" t="s">
        <v>39</v>
      </c>
      <c r="K416" s="8" t="s">
        <v>18</v>
      </c>
      <c r="L416" s="8" t="s">
        <v>31</v>
      </c>
      <c r="M416" s="8" t="s">
        <v>20</v>
      </c>
      <c r="N416" s="8" t="s">
        <v>21</v>
      </c>
      <c r="O416" s="9">
        <v>3676.51702470188</v>
      </c>
    </row>
    <row r="417" spans="1:15" x14ac:dyDescent="0.25">
      <c r="A417" s="10">
        <v>251.80048489024301</v>
      </c>
      <c r="B417" s="11">
        <v>192.68248420560801</v>
      </c>
      <c r="C417" s="11">
        <v>36</v>
      </c>
      <c r="D417" s="11">
        <v>23.478112327862998</v>
      </c>
      <c r="E417" s="11">
        <v>40</v>
      </c>
      <c r="F417" s="11">
        <v>10.363834544048</v>
      </c>
      <c r="G417" s="11">
        <v>4</v>
      </c>
      <c r="H417" s="11" t="s">
        <v>37</v>
      </c>
      <c r="I417" s="11" t="s">
        <v>23</v>
      </c>
      <c r="J417" s="11" t="s">
        <v>32</v>
      </c>
      <c r="K417" s="11" t="s">
        <v>18</v>
      </c>
      <c r="L417" s="11" t="s">
        <v>25</v>
      </c>
      <c r="M417" s="11" t="s">
        <v>33</v>
      </c>
      <c r="N417" s="11" t="s">
        <v>21</v>
      </c>
      <c r="O417" s="12">
        <v>10301.295147839201</v>
      </c>
    </row>
    <row r="418" spans="1:15" x14ac:dyDescent="0.25">
      <c r="A418" s="7">
        <v>181.94484726412901</v>
      </c>
      <c r="B418" s="8">
        <v>144.966109189793</v>
      </c>
      <c r="C418" s="8">
        <v>20</v>
      </c>
      <c r="D418" s="8">
        <v>20.324146921651302</v>
      </c>
      <c r="E418" s="8">
        <v>111</v>
      </c>
      <c r="F418" s="8">
        <v>7.7883187569963397</v>
      </c>
      <c r="G418" s="8">
        <v>5</v>
      </c>
      <c r="H418" s="8" t="s">
        <v>27</v>
      </c>
      <c r="I418" s="8" t="s">
        <v>23</v>
      </c>
      <c r="J418" s="8" t="s">
        <v>39</v>
      </c>
      <c r="K418" s="8" t="s">
        <v>18</v>
      </c>
      <c r="L418" s="8" t="s">
        <v>25</v>
      </c>
      <c r="M418" s="8" t="s">
        <v>33</v>
      </c>
      <c r="N418" s="8" t="s">
        <v>21</v>
      </c>
      <c r="O418" s="9">
        <v>66.5042039642953</v>
      </c>
    </row>
    <row r="419" spans="1:15" x14ac:dyDescent="0.25">
      <c r="A419" s="10">
        <v>197.899045416462</v>
      </c>
      <c r="B419" s="11">
        <v>166.11055175987701</v>
      </c>
      <c r="C419" s="11">
        <v>19</v>
      </c>
      <c r="D419" s="11">
        <v>16.062984836378899</v>
      </c>
      <c r="E419" s="11">
        <v>193</v>
      </c>
      <c r="F419" s="11">
        <v>12.914807502945299</v>
      </c>
      <c r="G419" s="11">
        <v>8</v>
      </c>
      <c r="H419" s="11" t="s">
        <v>22</v>
      </c>
      <c r="I419" s="11" t="s">
        <v>42</v>
      </c>
      <c r="J419" s="11" t="s">
        <v>32</v>
      </c>
      <c r="K419" s="11" t="s">
        <v>30</v>
      </c>
      <c r="L419" s="11" t="s">
        <v>25</v>
      </c>
      <c r="M419" s="11" t="s">
        <v>33</v>
      </c>
      <c r="N419" s="11" t="s">
        <v>36</v>
      </c>
      <c r="O419" s="12">
        <v>9691.4044095711506</v>
      </c>
    </row>
    <row r="420" spans="1:15" x14ac:dyDescent="0.25">
      <c r="A420" s="7">
        <v>352.63330523466698</v>
      </c>
      <c r="B420" s="8">
        <v>235.92990486996601</v>
      </c>
      <c r="C420" s="8">
        <v>45</v>
      </c>
      <c r="D420" s="8">
        <v>33.094832119455603</v>
      </c>
      <c r="E420" s="8">
        <v>95</v>
      </c>
      <c r="F420" s="8">
        <v>14.0172403322651</v>
      </c>
      <c r="G420" s="8">
        <v>3</v>
      </c>
      <c r="H420" s="8" t="s">
        <v>15</v>
      </c>
      <c r="I420" s="8" t="s">
        <v>23</v>
      </c>
      <c r="J420" s="8" t="s">
        <v>17</v>
      </c>
      <c r="K420" s="8" t="s">
        <v>35</v>
      </c>
      <c r="L420" s="8" t="s">
        <v>19</v>
      </c>
      <c r="M420" s="8" t="s">
        <v>20</v>
      </c>
      <c r="N420" s="8" t="s">
        <v>41</v>
      </c>
      <c r="O420" s="9">
        <v>7790.7767131556502</v>
      </c>
    </row>
    <row r="421" spans="1:15" x14ac:dyDescent="0.25">
      <c r="A421" s="10">
        <v>388.568538246956</v>
      </c>
      <c r="B421" s="11">
        <v>241.36803680128901</v>
      </c>
      <c r="C421" s="11">
        <v>44</v>
      </c>
      <c r="D421" s="11">
        <v>37.882763774382802</v>
      </c>
      <c r="E421" s="11">
        <v>181</v>
      </c>
      <c r="F421" s="11">
        <v>7.2025410580993103</v>
      </c>
      <c r="G421" s="11">
        <v>2</v>
      </c>
      <c r="H421" s="11" t="s">
        <v>37</v>
      </c>
      <c r="I421" s="11" t="s">
        <v>42</v>
      </c>
      <c r="J421" s="11" t="s">
        <v>17</v>
      </c>
      <c r="K421" s="11" t="s">
        <v>30</v>
      </c>
      <c r="L421" s="11" t="s">
        <v>25</v>
      </c>
      <c r="M421" s="11" t="s">
        <v>33</v>
      </c>
      <c r="N421" s="11" t="s">
        <v>26</v>
      </c>
      <c r="O421" s="12">
        <v>20956.698254770199</v>
      </c>
    </row>
    <row r="422" spans="1:15" x14ac:dyDescent="0.25">
      <c r="A422" s="7">
        <v>406.210569676631</v>
      </c>
      <c r="B422" s="8">
        <v>255.96061352012799</v>
      </c>
      <c r="C422" s="8">
        <v>7</v>
      </c>
      <c r="D422" s="8">
        <v>36.988194639078699</v>
      </c>
      <c r="E422" s="8">
        <v>167</v>
      </c>
      <c r="F422" s="8">
        <v>26.8379362005291</v>
      </c>
      <c r="G422" s="8">
        <v>3</v>
      </c>
      <c r="H422" s="8" t="s">
        <v>37</v>
      </c>
      <c r="I422" s="8" t="s">
        <v>42</v>
      </c>
      <c r="J422" s="8" t="s">
        <v>32</v>
      </c>
      <c r="K422" s="8" t="s">
        <v>18</v>
      </c>
      <c r="L422" s="8" t="s">
        <v>19</v>
      </c>
      <c r="M422" s="8" t="s">
        <v>33</v>
      </c>
      <c r="N422" s="8" t="s">
        <v>26</v>
      </c>
      <c r="O422" s="9">
        <v>-84.902320662774798</v>
      </c>
    </row>
    <row r="423" spans="1:15" x14ac:dyDescent="0.25">
      <c r="A423" s="10">
        <v>405.32816425754902</v>
      </c>
      <c r="B423" s="11">
        <v>318.20228083100898</v>
      </c>
      <c r="C423" s="11">
        <v>44</v>
      </c>
      <c r="D423" s="11">
        <v>21.495146676059399</v>
      </c>
      <c r="E423" s="11">
        <v>121</v>
      </c>
      <c r="F423" s="11">
        <v>16.276435869019299</v>
      </c>
      <c r="G423" s="11">
        <v>7</v>
      </c>
      <c r="H423" s="11" t="s">
        <v>37</v>
      </c>
      <c r="I423" s="11" t="s">
        <v>16</v>
      </c>
      <c r="J423" s="11" t="s">
        <v>32</v>
      </c>
      <c r="K423" s="11" t="s">
        <v>30</v>
      </c>
      <c r="L423" s="11" t="s">
        <v>31</v>
      </c>
      <c r="M423" s="11" t="s">
        <v>33</v>
      </c>
      <c r="N423" s="11" t="s">
        <v>41</v>
      </c>
      <c r="O423" s="12">
        <v>21469.297565483899</v>
      </c>
    </row>
    <row r="424" spans="1:15" x14ac:dyDescent="0.25">
      <c r="A424" s="7">
        <v>91.042746371910596</v>
      </c>
      <c r="B424" s="8">
        <v>75.266111510298103</v>
      </c>
      <c r="C424" s="8">
        <v>4</v>
      </c>
      <c r="D424" s="8">
        <v>17.3288213397745</v>
      </c>
      <c r="E424" s="8">
        <v>155</v>
      </c>
      <c r="F424" s="8">
        <v>29.353331764606999</v>
      </c>
      <c r="G424" s="8">
        <v>8</v>
      </c>
      <c r="H424" s="8" t="s">
        <v>37</v>
      </c>
      <c r="I424" s="8" t="s">
        <v>38</v>
      </c>
      <c r="J424" s="8" t="s">
        <v>39</v>
      </c>
      <c r="K424" s="8" t="s">
        <v>30</v>
      </c>
      <c r="L424" s="8" t="s">
        <v>40</v>
      </c>
      <c r="M424" s="8" t="s">
        <v>33</v>
      </c>
      <c r="N424" s="8" t="s">
        <v>26</v>
      </c>
      <c r="O424" s="9">
        <v>2785.4299241925701</v>
      </c>
    </row>
    <row r="425" spans="1:15" x14ac:dyDescent="0.25">
      <c r="A425" s="10">
        <v>272.48913711616098</v>
      </c>
      <c r="B425" s="11">
        <v>156.03970190297599</v>
      </c>
      <c r="C425" s="11">
        <v>34</v>
      </c>
      <c r="D425" s="11">
        <v>42.735441289735803</v>
      </c>
      <c r="E425" s="11">
        <v>164</v>
      </c>
      <c r="F425" s="11">
        <v>24.300533341387801</v>
      </c>
      <c r="G425" s="11">
        <v>1</v>
      </c>
      <c r="H425" s="11" t="s">
        <v>43</v>
      </c>
      <c r="I425" s="11" t="s">
        <v>23</v>
      </c>
      <c r="J425" s="11" t="s">
        <v>34</v>
      </c>
      <c r="K425" s="11" t="s">
        <v>30</v>
      </c>
      <c r="L425" s="11" t="s">
        <v>25</v>
      </c>
      <c r="M425" s="11" t="s">
        <v>20</v>
      </c>
      <c r="N425" s="11" t="s">
        <v>36</v>
      </c>
      <c r="O425" s="12">
        <v>7975.8006840793796</v>
      </c>
    </row>
    <row r="426" spans="1:15" x14ac:dyDescent="0.25">
      <c r="A426" s="7">
        <v>75.901442007489905</v>
      </c>
      <c r="B426" s="8">
        <v>49.212703971299497</v>
      </c>
      <c r="C426" s="8">
        <v>2</v>
      </c>
      <c r="D426" s="8">
        <v>35.162359673689302</v>
      </c>
      <c r="E426" s="8">
        <v>104</v>
      </c>
      <c r="F426" s="8">
        <v>16.671145811758301</v>
      </c>
      <c r="G426" s="8">
        <v>7</v>
      </c>
      <c r="H426" s="8" t="s">
        <v>27</v>
      </c>
      <c r="I426" s="8" t="s">
        <v>38</v>
      </c>
      <c r="J426" s="8" t="s">
        <v>29</v>
      </c>
      <c r="K426" s="8" t="s">
        <v>35</v>
      </c>
      <c r="L426" s="8" t="s">
        <v>19</v>
      </c>
      <c r="M426" s="8" t="s">
        <v>20</v>
      </c>
      <c r="N426" s="8" t="s">
        <v>21</v>
      </c>
      <c r="O426" s="9">
        <v>3448.4968490196302</v>
      </c>
    </row>
    <row r="427" spans="1:15" x14ac:dyDescent="0.25">
      <c r="A427" s="10">
        <v>297.28799704568098</v>
      </c>
      <c r="B427" s="11">
        <v>255.89839634145699</v>
      </c>
      <c r="C427" s="11">
        <v>5</v>
      </c>
      <c r="D427" s="11">
        <v>13.9223921300339</v>
      </c>
      <c r="E427" s="11">
        <v>192</v>
      </c>
      <c r="F427" s="11">
        <v>28.411208344330699</v>
      </c>
      <c r="G427" s="11">
        <v>9</v>
      </c>
      <c r="H427" s="11" t="s">
        <v>15</v>
      </c>
      <c r="I427" s="11" t="s">
        <v>38</v>
      </c>
      <c r="J427" s="11" t="s">
        <v>32</v>
      </c>
      <c r="K427" s="11" t="s">
        <v>30</v>
      </c>
      <c r="L427" s="11" t="s">
        <v>31</v>
      </c>
      <c r="M427" s="11" t="s">
        <v>20</v>
      </c>
      <c r="N427" s="11" t="s">
        <v>41</v>
      </c>
      <c r="O427" s="12">
        <v>7197.3937495238197</v>
      </c>
    </row>
    <row r="428" spans="1:15" x14ac:dyDescent="0.25">
      <c r="A428" s="7">
        <v>248.68872561801899</v>
      </c>
      <c r="B428" s="8">
        <v>204.590596159889</v>
      </c>
      <c r="C428" s="8">
        <v>10</v>
      </c>
      <c r="D428" s="8">
        <v>17.732259212210401</v>
      </c>
      <c r="E428" s="8">
        <v>73</v>
      </c>
      <c r="F428" s="8">
        <v>15.1462444528592</v>
      </c>
      <c r="G428" s="8">
        <v>3</v>
      </c>
      <c r="H428" s="8" t="s">
        <v>15</v>
      </c>
      <c r="I428" s="8" t="s">
        <v>38</v>
      </c>
      <c r="J428" s="8" t="s">
        <v>24</v>
      </c>
      <c r="K428" s="8" t="s">
        <v>30</v>
      </c>
      <c r="L428" s="8" t="s">
        <v>31</v>
      </c>
      <c r="M428" s="8" t="s">
        <v>33</v>
      </c>
      <c r="N428" s="8" t="s">
        <v>36</v>
      </c>
      <c r="O428" s="9">
        <v>1856.1992436801099</v>
      </c>
    </row>
    <row r="429" spans="1:15" x14ac:dyDescent="0.25">
      <c r="A429" s="10">
        <v>449.46688224123398</v>
      </c>
      <c r="B429" s="11">
        <v>401.79793541611002</v>
      </c>
      <c r="C429" s="11">
        <v>32</v>
      </c>
      <c r="D429" s="11">
        <v>10.605663889500899</v>
      </c>
      <c r="E429" s="11">
        <v>182</v>
      </c>
      <c r="F429" s="11">
        <v>26.6131953755601</v>
      </c>
      <c r="G429" s="11">
        <v>3</v>
      </c>
      <c r="H429" s="11" t="s">
        <v>27</v>
      </c>
      <c r="I429" s="11" t="s">
        <v>42</v>
      </c>
      <c r="J429" s="11" t="s">
        <v>24</v>
      </c>
      <c r="K429" s="11" t="s">
        <v>35</v>
      </c>
      <c r="L429" s="11" t="s">
        <v>25</v>
      </c>
      <c r="M429" s="11" t="s">
        <v>20</v>
      </c>
      <c r="N429" s="11" t="s">
        <v>21</v>
      </c>
      <c r="O429" s="12">
        <v>1170.1926145641901</v>
      </c>
    </row>
    <row r="430" spans="1:15" x14ac:dyDescent="0.25">
      <c r="A430" s="7">
        <v>207.91175564843499</v>
      </c>
      <c r="B430" s="8">
        <v>166.68270977032901</v>
      </c>
      <c r="C430" s="8">
        <v>42</v>
      </c>
      <c r="D430" s="8">
        <v>19.830069612716699</v>
      </c>
      <c r="E430" s="8">
        <v>131</v>
      </c>
      <c r="F430" s="8">
        <v>10.7443434358741</v>
      </c>
      <c r="G430" s="8">
        <v>8</v>
      </c>
      <c r="H430" s="8" t="s">
        <v>22</v>
      </c>
      <c r="I430" s="8" t="s">
        <v>38</v>
      </c>
      <c r="J430" s="8" t="s">
        <v>24</v>
      </c>
      <c r="K430" s="8" t="s">
        <v>30</v>
      </c>
      <c r="L430" s="8" t="s">
        <v>31</v>
      </c>
      <c r="M430" s="8" t="s">
        <v>33</v>
      </c>
      <c r="N430" s="8" t="s">
        <v>41</v>
      </c>
      <c r="O430" s="9">
        <v>13794.2938741295</v>
      </c>
    </row>
    <row r="431" spans="1:15" x14ac:dyDescent="0.25">
      <c r="A431" s="10">
        <v>102.680157392422</v>
      </c>
      <c r="B431" s="11">
        <v>67.489416747208196</v>
      </c>
      <c r="C431" s="11">
        <v>41</v>
      </c>
      <c r="D431" s="11">
        <v>34.272191958883099</v>
      </c>
      <c r="E431" s="11">
        <v>98</v>
      </c>
      <c r="F431" s="11">
        <v>11.3592715021228</v>
      </c>
      <c r="G431" s="11">
        <v>4</v>
      </c>
      <c r="H431" s="11" t="s">
        <v>27</v>
      </c>
      <c r="I431" s="11" t="s">
        <v>23</v>
      </c>
      <c r="J431" s="11" t="s">
        <v>17</v>
      </c>
      <c r="K431" s="11" t="s">
        <v>30</v>
      </c>
      <c r="L431" s="11" t="s">
        <v>31</v>
      </c>
      <c r="M431" s="11" t="s">
        <v>20</v>
      </c>
      <c r="N431" s="11" t="s">
        <v>36</v>
      </c>
      <c r="O431" s="12">
        <v>2375.45033336807</v>
      </c>
    </row>
    <row r="432" spans="1:15" x14ac:dyDescent="0.25">
      <c r="A432" s="7">
        <v>114.346256923776</v>
      </c>
      <c r="B432" s="8">
        <v>84.188018667829397</v>
      </c>
      <c r="C432" s="8">
        <v>13</v>
      </c>
      <c r="D432" s="8">
        <v>26.3744866402144</v>
      </c>
      <c r="E432" s="8">
        <v>125</v>
      </c>
      <c r="F432" s="8">
        <v>12.543920489127901</v>
      </c>
      <c r="G432" s="8">
        <v>8</v>
      </c>
      <c r="H432" s="8" t="s">
        <v>37</v>
      </c>
      <c r="I432" s="8" t="s">
        <v>42</v>
      </c>
      <c r="J432" s="8" t="s">
        <v>34</v>
      </c>
      <c r="K432" s="8" t="s">
        <v>30</v>
      </c>
      <c r="L432" s="8" t="s">
        <v>31</v>
      </c>
      <c r="M432" s="8" t="s">
        <v>20</v>
      </c>
      <c r="N432" s="8" t="s">
        <v>41</v>
      </c>
      <c r="O432" s="9">
        <v>14099.532092691201</v>
      </c>
    </row>
    <row r="433" spans="1:15" x14ac:dyDescent="0.25">
      <c r="A433" s="10">
        <v>392.67978427286198</v>
      </c>
      <c r="B433" s="11">
        <v>300.166666040081</v>
      </c>
      <c r="C433" s="11">
        <v>39</v>
      </c>
      <c r="D433" s="11">
        <v>23.559429830107099</v>
      </c>
      <c r="E433" s="11">
        <v>137</v>
      </c>
      <c r="F433" s="11">
        <v>16.398769378297299</v>
      </c>
      <c r="G433" s="11">
        <v>5</v>
      </c>
      <c r="H433" s="11" t="s">
        <v>37</v>
      </c>
      <c r="I433" s="11" t="s">
        <v>23</v>
      </c>
      <c r="J433" s="11" t="s">
        <v>39</v>
      </c>
      <c r="K433" s="11" t="s">
        <v>30</v>
      </c>
      <c r="L433" s="11" t="s">
        <v>19</v>
      </c>
      <c r="M433" s="11" t="s">
        <v>33</v>
      </c>
      <c r="N433" s="11" t="s">
        <v>41</v>
      </c>
      <c r="O433" s="12">
        <v>9789.6617151836508</v>
      </c>
    </row>
    <row r="434" spans="1:15" x14ac:dyDescent="0.25">
      <c r="A434" s="7">
        <v>328.19812849231698</v>
      </c>
      <c r="B434" s="8">
        <v>174.39868508000501</v>
      </c>
      <c r="C434" s="8">
        <v>5</v>
      </c>
      <c r="D434" s="8">
        <v>46.861767347315002</v>
      </c>
      <c r="E434" s="8">
        <v>174</v>
      </c>
      <c r="F434" s="8">
        <v>16.604708105964701</v>
      </c>
      <c r="G434" s="8">
        <v>3</v>
      </c>
      <c r="H434" s="8" t="s">
        <v>27</v>
      </c>
      <c r="I434" s="8" t="s">
        <v>42</v>
      </c>
      <c r="J434" s="8" t="s">
        <v>34</v>
      </c>
      <c r="K434" s="8" t="s">
        <v>30</v>
      </c>
      <c r="L434" s="8" t="s">
        <v>31</v>
      </c>
      <c r="M434" s="8" t="s">
        <v>33</v>
      </c>
      <c r="N434" s="8" t="s">
        <v>36</v>
      </c>
      <c r="O434" s="9">
        <v>-535.47033294353002</v>
      </c>
    </row>
    <row r="435" spans="1:15" x14ac:dyDescent="0.25">
      <c r="A435" s="10">
        <v>95.505204255255606</v>
      </c>
      <c r="B435" s="11">
        <v>68.553519445859806</v>
      </c>
      <c r="C435" s="11">
        <v>10</v>
      </c>
      <c r="D435" s="11">
        <v>28.220121635845299</v>
      </c>
      <c r="E435" s="11">
        <v>74</v>
      </c>
      <c r="F435" s="11">
        <v>14.8919676503125</v>
      </c>
      <c r="G435" s="11">
        <v>4</v>
      </c>
      <c r="H435" s="11" t="s">
        <v>27</v>
      </c>
      <c r="I435" s="11" t="s">
        <v>28</v>
      </c>
      <c r="J435" s="11" t="s">
        <v>17</v>
      </c>
      <c r="K435" s="11" t="s">
        <v>18</v>
      </c>
      <c r="L435" s="11" t="s">
        <v>31</v>
      </c>
      <c r="M435" s="11" t="s">
        <v>20</v>
      </c>
      <c r="N435" s="11" t="s">
        <v>26</v>
      </c>
      <c r="O435" s="12">
        <v>4535.0533674976796</v>
      </c>
    </row>
    <row r="436" spans="1:15" x14ac:dyDescent="0.25">
      <c r="A436" s="7">
        <v>87.848062751748799</v>
      </c>
      <c r="B436" s="8">
        <v>68.849015636188099</v>
      </c>
      <c r="C436" s="8">
        <v>10</v>
      </c>
      <c r="D436" s="8">
        <v>21.627166861095599</v>
      </c>
      <c r="E436" s="8">
        <v>13</v>
      </c>
      <c r="F436" s="8">
        <v>9.1800292074950196</v>
      </c>
      <c r="G436" s="8">
        <v>4</v>
      </c>
      <c r="H436" s="8" t="s">
        <v>15</v>
      </c>
      <c r="I436" s="8" t="s">
        <v>28</v>
      </c>
      <c r="J436" s="8" t="s">
        <v>34</v>
      </c>
      <c r="K436" s="8" t="s">
        <v>30</v>
      </c>
      <c r="L436" s="8" t="s">
        <v>31</v>
      </c>
      <c r="M436" s="8" t="s">
        <v>20</v>
      </c>
      <c r="N436" s="8" t="s">
        <v>36</v>
      </c>
      <c r="O436" s="9">
        <v>4605.7501099660803</v>
      </c>
    </row>
    <row r="437" spans="1:15" x14ac:dyDescent="0.25">
      <c r="A437" s="10">
        <v>365.436109156604</v>
      </c>
      <c r="B437" s="11">
        <v>207.17615310356399</v>
      </c>
      <c r="C437" s="11">
        <v>38</v>
      </c>
      <c r="D437" s="11">
        <v>43.307147839957501</v>
      </c>
      <c r="E437" s="11">
        <v>37</v>
      </c>
      <c r="F437" s="11">
        <v>27.816193943724901</v>
      </c>
      <c r="G437" s="11">
        <v>8</v>
      </c>
      <c r="H437" s="11" t="s">
        <v>15</v>
      </c>
      <c r="I437" s="11" t="s">
        <v>28</v>
      </c>
      <c r="J437" s="11" t="s">
        <v>34</v>
      </c>
      <c r="K437" s="11" t="s">
        <v>35</v>
      </c>
      <c r="L437" s="11" t="s">
        <v>31</v>
      </c>
      <c r="M437" s="11" t="s">
        <v>20</v>
      </c>
      <c r="N437" s="11" t="s">
        <v>41</v>
      </c>
      <c r="O437" s="12">
        <v>12136.9748949774</v>
      </c>
    </row>
    <row r="438" spans="1:15" x14ac:dyDescent="0.25">
      <c r="A438" s="7">
        <v>82.743352863886997</v>
      </c>
      <c r="B438" s="8">
        <v>67.208510692617494</v>
      </c>
      <c r="C438" s="8">
        <v>27</v>
      </c>
      <c r="D438" s="8">
        <v>18.774731302977699</v>
      </c>
      <c r="E438" s="8">
        <v>139</v>
      </c>
      <c r="F438" s="8">
        <v>17.657582920477601</v>
      </c>
      <c r="G438" s="8">
        <v>6</v>
      </c>
      <c r="H438" s="8" t="s">
        <v>43</v>
      </c>
      <c r="I438" s="8" t="s">
        <v>28</v>
      </c>
      <c r="J438" s="8" t="s">
        <v>24</v>
      </c>
      <c r="K438" s="8" t="s">
        <v>30</v>
      </c>
      <c r="L438" s="8" t="s">
        <v>31</v>
      </c>
      <c r="M438" s="8" t="s">
        <v>33</v>
      </c>
      <c r="N438" s="8" t="s">
        <v>41</v>
      </c>
      <c r="O438" s="9">
        <v>-960.04151610561303</v>
      </c>
    </row>
    <row r="439" spans="1:15" x14ac:dyDescent="0.25">
      <c r="A439" s="10">
        <v>419.83702668066002</v>
      </c>
      <c r="B439" s="11">
        <v>307.954284711588</v>
      </c>
      <c r="C439" s="11">
        <v>21</v>
      </c>
      <c r="D439" s="11">
        <v>26.649088779435498</v>
      </c>
      <c r="E439" s="11">
        <v>44</v>
      </c>
      <c r="F439" s="11">
        <v>12.2321764857478</v>
      </c>
      <c r="G439" s="11">
        <v>7</v>
      </c>
      <c r="H439" s="11" t="s">
        <v>43</v>
      </c>
      <c r="I439" s="11" t="s">
        <v>42</v>
      </c>
      <c r="J439" s="11" t="s">
        <v>32</v>
      </c>
      <c r="K439" s="11" t="s">
        <v>18</v>
      </c>
      <c r="L439" s="11" t="s">
        <v>19</v>
      </c>
      <c r="M439" s="11" t="s">
        <v>33</v>
      </c>
      <c r="N439" s="11" t="s">
        <v>36</v>
      </c>
      <c r="O439" s="12">
        <v>1937.14888853858</v>
      </c>
    </row>
    <row r="440" spans="1:15" x14ac:dyDescent="0.25">
      <c r="A440" s="7">
        <v>367.809002220423</v>
      </c>
      <c r="B440" s="8">
        <v>323.99879906620401</v>
      </c>
      <c r="C440" s="8">
        <v>8</v>
      </c>
      <c r="D440" s="8">
        <v>11.911128572096199</v>
      </c>
      <c r="E440" s="8">
        <v>144</v>
      </c>
      <c r="F440" s="8">
        <v>19.535308822308501</v>
      </c>
      <c r="G440" s="8">
        <v>9</v>
      </c>
      <c r="H440" s="8" t="s">
        <v>37</v>
      </c>
      <c r="I440" s="8" t="s">
        <v>38</v>
      </c>
      <c r="J440" s="8" t="s">
        <v>24</v>
      </c>
      <c r="K440" s="8" t="s">
        <v>35</v>
      </c>
      <c r="L440" s="8" t="s">
        <v>31</v>
      </c>
      <c r="M440" s="8" t="s">
        <v>33</v>
      </c>
      <c r="N440" s="8" t="s">
        <v>21</v>
      </c>
      <c r="O440" s="9">
        <v>-1017.77609517501</v>
      </c>
    </row>
    <row r="441" spans="1:15" x14ac:dyDescent="0.25">
      <c r="A441" s="10">
        <v>86.606951288854901</v>
      </c>
      <c r="B441" s="11">
        <v>44.773102010173602</v>
      </c>
      <c r="C441" s="11">
        <v>1</v>
      </c>
      <c r="D441" s="11">
        <v>48.303108071724303</v>
      </c>
      <c r="E441" s="11">
        <v>162</v>
      </c>
      <c r="F441" s="11">
        <v>23.039002734294101</v>
      </c>
      <c r="G441" s="11">
        <v>6</v>
      </c>
      <c r="H441" s="11" t="s">
        <v>43</v>
      </c>
      <c r="I441" s="11" t="s">
        <v>16</v>
      </c>
      <c r="J441" s="11" t="s">
        <v>34</v>
      </c>
      <c r="K441" s="11" t="s">
        <v>35</v>
      </c>
      <c r="L441" s="11" t="s">
        <v>31</v>
      </c>
      <c r="M441" s="11" t="s">
        <v>33</v>
      </c>
      <c r="N441" s="11" t="s">
        <v>21</v>
      </c>
      <c r="O441" s="12">
        <v>-7516.63607017294</v>
      </c>
    </row>
    <row r="442" spans="1:15" x14ac:dyDescent="0.25">
      <c r="A442" s="7">
        <v>88.176971338336301</v>
      </c>
      <c r="B442" s="8">
        <v>53.446747759784103</v>
      </c>
      <c r="C442" s="8">
        <v>28</v>
      </c>
      <c r="D442" s="8">
        <v>39.386954497781304</v>
      </c>
      <c r="E442" s="8">
        <v>193</v>
      </c>
      <c r="F442" s="8">
        <v>28.821842646847202</v>
      </c>
      <c r="G442" s="8">
        <v>3</v>
      </c>
      <c r="H442" s="8" t="s">
        <v>43</v>
      </c>
      <c r="I442" s="8" t="s">
        <v>16</v>
      </c>
      <c r="J442" s="8" t="s">
        <v>32</v>
      </c>
      <c r="K442" s="8" t="s">
        <v>30</v>
      </c>
      <c r="L442" s="8" t="s">
        <v>40</v>
      </c>
      <c r="M442" s="8" t="s">
        <v>20</v>
      </c>
      <c r="N442" s="8" t="s">
        <v>21</v>
      </c>
      <c r="O442" s="9">
        <v>12074.5845043801</v>
      </c>
    </row>
    <row r="443" spans="1:15" x14ac:dyDescent="0.25">
      <c r="A443" s="10">
        <v>493.98781032552802</v>
      </c>
      <c r="B443" s="11">
        <v>365.85801861402302</v>
      </c>
      <c r="C443" s="11">
        <v>49</v>
      </c>
      <c r="D443" s="11">
        <v>25.937844828007002</v>
      </c>
      <c r="E443" s="11">
        <v>74</v>
      </c>
      <c r="F443" s="11">
        <v>14.9864748680274</v>
      </c>
      <c r="G443" s="11">
        <v>3</v>
      </c>
      <c r="H443" s="11" t="s">
        <v>22</v>
      </c>
      <c r="I443" s="11" t="s">
        <v>28</v>
      </c>
      <c r="J443" s="11" t="s">
        <v>39</v>
      </c>
      <c r="K443" s="11" t="s">
        <v>18</v>
      </c>
      <c r="L443" s="11" t="s">
        <v>31</v>
      </c>
      <c r="M443" s="11" t="s">
        <v>33</v>
      </c>
      <c r="N443" s="11" t="s">
        <v>21</v>
      </c>
      <c r="O443" s="12">
        <v>15454.748820024901</v>
      </c>
    </row>
    <row r="444" spans="1:15" x14ac:dyDescent="0.25">
      <c r="A444" s="7">
        <v>218.42185809025401</v>
      </c>
      <c r="B444" s="8">
        <v>135.12099586876701</v>
      </c>
      <c r="C444" s="8">
        <v>39</v>
      </c>
      <c r="D444" s="8">
        <v>38.137603511762698</v>
      </c>
      <c r="E444" s="8">
        <v>168</v>
      </c>
      <c r="F444" s="8">
        <v>3.3629553105227599</v>
      </c>
      <c r="G444" s="8">
        <v>3</v>
      </c>
      <c r="H444" s="8" t="s">
        <v>27</v>
      </c>
      <c r="I444" s="8" t="s">
        <v>38</v>
      </c>
      <c r="J444" s="8" t="s">
        <v>29</v>
      </c>
      <c r="K444" s="8" t="s">
        <v>30</v>
      </c>
      <c r="L444" s="8" t="s">
        <v>31</v>
      </c>
      <c r="M444" s="8" t="s">
        <v>33</v>
      </c>
      <c r="N444" s="8" t="s">
        <v>36</v>
      </c>
      <c r="O444" s="9">
        <v>6761.7098963586895</v>
      </c>
    </row>
    <row r="445" spans="1:15" x14ac:dyDescent="0.25">
      <c r="A445" s="10">
        <v>216.7889661801</v>
      </c>
      <c r="B445" s="11">
        <v>170.34619346728499</v>
      </c>
      <c r="C445" s="11">
        <v>14</v>
      </c>
      <c r="D445" s="11">
        <v>21.423033437150298</v>
      </c>
      <c r="E445" s="11">
        <v>194</v>
      </c>
      <c r="F445" s="11">
        <v>13.222974043096199</v>
      </c>
      <c r="G445" s="11">
        <v>2</v>
      </c>
      <c r="H445" s="11" t="s">
        <v>15</v>
      </c>
      <c r="I445" s="11" t="s">
        <v>23</v>
      </c>
      <c r="J445" s="11" t="s">
        <v>32</v>
      </c>
      <c r="K445" s="11" t="s">
        <v>18</v>
      </c>
      <c r="L445" s="11" t="s">
        <v>19</v>
      </c>
      <c r="M445" s="11" t="s">
        <v>33</v>
      </c>
      <c r="N445" s="11" t="s">
        <v>26</v>
      </c>
      <c r="O445" s="12">
        <v>6095.9702095743996</v>
      </c>
    </row>
    <row r="446" spans="1:15" x14ac:dyDescent="0.25">
      <c r="A446" s="7">
        <v>415.75980526587603</v>
      </c>
      <c r="B446" s="8">
        <v>334.10545801577302</v>
      </c>
      <c r="C446" s="8">
        <v>21</v>
      </c>
      <c r="D446" s="8">
        <v>19.6397886991227</v>
      </c>
      <c r="E446" s="8">
        <v>28</v>
      </c>
      <c r="F446" s="8">
        <v>14.3691168436041</v>
      </c>
      <c r="G446" s="8">
        <v>1</v>
      </c>
      <c r="H446" s="8" t="s">
        <v>43</v>
      </c>
      <c r="I446" s="8" t="s">
        <v>38</v>
      </c>
      <c r="J446" s="8" t="s">
        <v>17</v>
      </c>
      <c r="K446" s="8" t="s">
        <v>18</v>
      </c>
      <c r="L446" s="8" t="s">
        <v>31</v>
      </c>
      <c r="M446" s="8" t="s">
        <v>20</v>
      </c>
      <c r="N446" s="8" t="s">
        <v>21</v>
      </c>
      <c r="O446" s="9">
        <v>7502.5017309394598</v>
      </c>
    </row>
    <row r="447" spans="1:15" x14ac:dyDescent="0.25">
      <c r="A447" s="10">
        <v>476.26185982273603</v>
      </c>
      <c r="B447" s="11">
        <v>257.660707394496</v>
      </c>
      <c r="C447" s="11">
        <v>30</v>
      </c>
      <c r="D447" s="11">
        <v>45.899361437341</v>
      </c>
      <c r="E447" s="11">
        <v>17</v>
      </c>
      <c r="F447" s="11">
        <v>26.909822345570198</v>
      </c>
      <c r="G447" s="11">
        <v>1</v>
      </c>
      <c r="H447" s="11" t="s">
        <v>15</v>
      </c>
      <c r="I447" s="11" t="s">
        <v>23</v>
      </c>
      <c r="J447" s="11" t="s">
        <v>24</v>
      </c>
      <c r="K447" s="11" t="s">
        <v>30</v>
      </c>
      <c r="L447" s="11" t="s">
        <v>19</v>
      </c>
      <c r="M447" s="11" t="s">
        <v>20</v>
      </c>
      <c r="N447" s="11" t="s">
        <v>41</v>
      </c>
      <c r="O447" s="12">
        <v>7486.33909933002</v>
      </c>
    </row>
    <row r="448" spans="1:15" x14ac:dyDescent="0.25">
      <c r="A448" s="7">
        <v>493.70047872029102</v>
      </c>
      <c r="B448" s="8">
        <v>348.326317348722</v>
      </c>
      <c r="C448" s="8">
        <v>21</v>
      </c>
      <c r="D448" s="8">
        <v>29.4458214317292</v>
      </c>
      <c r="E448" s="8">
        <v>19</v>
      </c>
      <c r="F448" s="8">
        <v>11.844023053888501</v>
      </c>
      <c r="G448" s="8">
        <v>4</v>
      </c>
      <c r="H448" s="8" t="s">
        <v>43</v>
      </c>
      <c r="I448" s="8" t="s">
        <v>16</v>
      </c>
      <c r="J448" s="8" t="s">
        <v>24</v>
      </c>
      <c r="K448" s="8" t="s">
        <v>18</v>
      </c>
      <c r="L448" s="8" t="s">
        <v>25</v>
      </c>
      <c r="M448" s="8" t="s">
        <v>33</v>
      </c>
      <c r="N448" s="8" t="s">
        <v>21</v>
      </c>
      <c r="O448" s="9">
        <v>8396.8085344863302</v>
      </c>
    </row>
    <row r="449" spans="1:15" x14ac:dyDescent="0.25">
      <c r="A449" s="10">
        <v>389.02018336652299</v>
      </c>
      <c r="B449" s="11">
        <v>273.69757058307101</v>
      </c>
      <c r="C449" s="11">
        <v>49</v>
      </c>
      <c r="D449" s="11">
        <v>29.6443777763577</v>
      </c>
      <c r="E449" s="11">
        <v>13</v>
      </c>
      <c r="F449" s="11">
        <v>28.599727946614099</v>
      </c>
      <c r="G449" s="11">
        <v>3</v>
      </c>
      <c r="H449" s="11" t="s">
        <v>43</v>
      </c>
      <c r="I449" s="11" t="s">
        <v>38</v>
      </c>
      <c r="J449" s="11" t="s">
        <v>34</v>
      </c>
      <c r="K449" s="11" t="s">
        <v>30</v>
      </c>
      <c r="L449" s="11" t="s">
        <v>31</v>
      </c>
      <c r="M449" s="11" t="s">
        <v>33</v>
      </c>
      <c r="N449" s="11" t="s">
        <v>26</v>
      </c>
      <c r="O449" s="12">
        <v>10567.3646642968</v>
      </c>
    </row>
    <row r="450" spans="1:15" x14ac:dyDescent="0.25">
      <c r="A450" s="7">
        <v>219.316813488912</v>
      </c>
      <c r="B450" s="8">
        <v>142.05419946701701</v>
      </c>
      <c r="C450" s="8">
        <v>9</v>
      </c>
      <c r="D450" s="8">
        <v>35.228769191378298</v>
      </c>
      <c r="E450" s="8">
        <v>161</v>
      </c>
      <c r="F450" s="8">
        <v>14.553957231429999</v>
      </c>
      <c r="G450" s="8">
        <v>5</v>
      </c>
      <c r="H450" s="8" t="s">
        <v>37</v>
      </c>
      <c r="I450" s="8" t="s">
        <v>38</v>
      </c>
      <c r="J450" s="8" t="s">
        <v>34</v>
      </c>
      <c r="K450" s="8" t="s">
        <v>18</v>
      </c>
      <c r="L450" s="8" t="s">
        <v>40</v>
      </c>
      <c r="M450" s="8" t="s">
        <v>20</v>
      </c>
      <c r="N450" s="8" t="s">
        <v>36</v>
      </c>
      <c r="O450" s="9">
        <v>414.29354589689598</v>
      </c>
    </row>
    <row r="451" spans="1:15" x14ac:dyDescent="0.25">
      <c r="A451" s="10">
        <v>87.575322514400895</v>
      </c>
      <c r="B451" s="11">
        <v>76.468139545697298</v>
      </c>
      <c r="C451" s="11">
        <v>17</v>
      </c>
      <c r="D451" s="11">
        <v>12.683005497213101</v>
      </c>
      <c r="E451" s="11">
        <v>176</v>
      </c>
      <c r="F451" s="11">
        <v>29.213415029367798</v>
      </c>
      <c r="G451" s="11">
        <v>9</v>
      </c>
      <c r="H451" s="11" t="s">
        <v>22</v>
      </c>
      <c r="I451" s="11" t="s">
        <v>16</v>
      </c>
      <c r="J451" s="11" t="s">
        <v>34</v>
      </c>
      <c r="K451" s="11" t="s">
        <v>35</v>
      </c>
      <c r="L451" s="11" t="s">
        <v>19</v>
      </c>
      <c r="M451" s="11" t="s">
        <v>20</v>
      </c>
      <c r="N451" s="11" t="s">
        <v>26</v>
      </c>
      <c r="O451" s="12">
        <v>3006.5897135776099</v>
      </c>
    </row>
    <row r="452" spans="1:15" x14ac:dyDescent="0.25">
      <c r="A452" s="7">
        <v>399.71611216734601</v>
      </c>
      <c r="B452" s="8">
        <v>332.16509967312601</v>
      </c>
      <c r="C452" s="8">
        <v>5</v>
      </c>
      <c r="D452" s="8">
        <v>16.899747205071101</v>
      </c>
      <c r="E452" s="8">
        <v>53</v>
      </c>
      <c r="F452" s="8">
        <v>0.24594963392886501</v>
      </c>
      <c r="G452" s="8">
        <v>8</v>
      </c>
      <c r="H452" s="8" t="s">
        <v>27</v>
      </c>
      <c r="I452" s="8" t="s">
        <v>38</v>
      </c>
      <c r="J452" s="8" t="s">
        <v>34</v>
      </c>
      <c r="K452" s="8" t="s">
        <v>30</v>
      </c>
      <c r="L452" s="8" t="s">
        <v>25</v>
      </c>
      <c r="M452" s="8" t="s">
        <v>33</v>
      </c>
      <c r="N452" s="8" t="s">
        <v>26</v>
      </c>
      <c r="O452" s="9">
        <v>-3189.7715097355599</v>
      </c>
    </row>
    <row r="453" spans="1:15" x14ac:dyDescent="0.25">
      <c r="A453" s="10">
        <v>301.28191238111202</v>
      </c>
      <c r="B453" s="11">
        <v>234.663586555271</v>
      </c>
      <c r="C453" s="11">
        <v>31</v>
      </c>
      <c r="D453" s="11">
        <v>22.111624723614501</v>
      </c>
      <c r="E453" s="11">
        <v>30</v>
      </c>
      <c r="F453" s="11">
        <v>26.964461244190399</v>
      </c>
      <c r="G453" s="11">
        <v>9</v>
      </c>
      <c r="H453" s="11" t="s">
        <v>27</v>
      </c>
      <c r="I453" s="11" t="s">
        <v>23</v>
      </c>
      <c r="J453" s="11" t="s">
        <v>24</v>
      </c>
      <c r="K453" s="11" t="s">
        <v>18</v>
      </c>
      <c r="L453" s="11" t="s">
        <v>40</v>
      </c>
      <c r="M453" s="11" t="s">
        <v>20</v>
      </c>
      <c r="N453" s="11" t="s">
        <v>26</v>
      </c>
      <c r="O453" s="12">
        <v>12223.532384886301</v>
      </c>
    </row>
    <row r="454" spans="1:15" x14ac:dyDescent="0.25">
      <c r="A454" s="7">
        <v>240.89990416113901</v>
      </c>
      <c r="B454" s="8">
        <v>189.28243931589299</v>
      </c>
      <c r="C454" s="8">
        <v>40</v>
      </c>
      <c r="D454" s="8">
        <v>21.4269345706001</v>
      </c>
      <c r="E454" s="8">
        <v>57</v>
      </c>
      <c r="F454" s="8">
        <v>27.9336135583005</v>
      </c>
      <c r="G454" s="8">
        <v>5</v>
      </c>
      <c r="H454" s="8" t="s">
        <v>37</v>
      </c>
      <c r="I454" s="8" t="s">
        <v>38</v>
      </c>
      <c r="J454" s="8" t="s">
        <v>32</v>
      </c>
      <c r="K454" s="8" t="s">
        <v>35</v>
      </c>
      <c r="L454" s="8" t="s">
        <v>19</v>
      </c>
      <c r="M454" s="8" t="s">
        <v>33</v>
      </c>
      <c r="N454" s="8" t="s">
        <v>21</v>
      </c>
      <c r="O454" s="9">
        <v>7307.74787122832</v>
      </c>
    </row>
    <row r="455" spans="1:15" x14ac:dyDescent="0.25">
      <c r="A455" s="10">
        <v>457.85947329263098</v>
      </c>
      <c r="B455" s="11">
        <v>313.49018081310697</v>
      </c>
      <c r="C455" s="11">
        <v>38</v>
      </c>
      <c r="D455" s="11">
        <v>31.5313542474752</v>
      </c>
      <c r="E455" s="11">
        <v>103</v>
      </c>
      <c r="F455" s="11">
        <v>28.830628072956401</v>
      </c>
      <c r="G455" s="11">
        <v>8</v>
      </c>
      <c r="H455" s="11" t="s">
        <v>37</v>
      </c>
      <c r="I455" s="11" t="s">
        <v>23</v>
      </c>
      <c r="J455" s="11" t="s">
        <v>39</v>
      </c>
      <c r="K455" s="11" t="s">
        <v>35</v>
      </c>
      <c r="L455" s="11" t="s">
        <v>25</v>
      </c>
      <c r="M455" s="11" t="s">
        <v>20</v>
      </c>
      <c r="N455" s="11" t="s">
        <v>21</v>
      </c>
      <c r="O455" s="12">
        <v>9465.0772229749291</v>
      </c>
    </row>
    <row r="456" spans="1:15" x14ac:dyDescent="0.25">
      <c r="A456" s="7">
        <v>100.038867037768</v>
      </c>
      <c r="B456" s="8">
        <v>86.873532894281297</v>
      </c>
      <c r="C456" s="8">
        <v>43</v>
      </c>
      <c r="D456" s="8">
        <v>13.1602191561369</v>
      </c>
      <c r="E456" s="8">
        <v>169</v>
      </c>
      <c r="F456" s="8">
        <v>0.39229602523844498</v>
      </c>
      <c r="G456" s="8">
        <v>4</v>
      </c>
      <c r="H456" s="8" t="s">
        <v>27</v>
      </c>
      <c r="I456" s="8" t="s">
        <v>28</v>
      </c>
      <c r="J456" s="8" t="s">
        <v>32</v>
      </c>
      <c r="K456" s="8" t="s">
        <v>35</v>
      </c>
      <c r="L456" s="8" t="s">
        <v>40</v>
      </c>
      <c r="M456" s="8" t="s">
        <v>33</v>
      </c>
      <c r="N456" s="8" t="s">
        <v>26</v>
      </c>
      <c r="O456" s="9">
        <v>2706.62672611877</v>
      </c>
    </row>
    <row r="457" spans="1:15" x14ac:dyDescent="0.25">
      <c r="A457" s="10">
        <v>271.68129693088599</v>
      </c>
      <c r="B457" s="11">
        <v>211.32408307281699</v>
      </c>
      <c r="C457" s="11">
        <v>19</v>
      </c>
      <c r="D457" s="11">
        <v>22.2161829098685</v>
      </c>
      <c r="E457" s="11">
        <v>185</v>
      </c>
      <c r="F457" s="11">
        <v>5.1510250965092697</v>
      </c>
      <c r="G457" s="11">
        <v>5</v>
      </c>
      <c r="H457" s="11" t="s">
        <v>27</v>
      </c>
      <c r="I457" s="11" t="s">
        <v>38</v>
      </c>
      <c r="J457" s="11" t="s">
        <v>17</v>
      </c>
      <c r="K457" s="11" t="s">
        <v>35</v>
      </c>
      <c r="L457" s="11" t="s">
        <v>31</v>
      </c>
      <c r="M457" s="11" t="s">
        <v>33</v>
      </c>
      <c r="N457" s="11" t="s">
        <v>36</v>
      </c>
      <c r="O457" s="12">
        <v>10733.303667108899</v>
      </c>
    </row>
    <row r="458" spans="1:15" x14ac:dyDescent="0.25">
      <c r="A458" s="7">
        <v>55.1091401453385</v>
      </c>
      <c r="B458" s="8">
        <v>43.6239778687045</v>
      </c>
      <c r="C458" s="8">
        <v>36</v>
      </c>
      <c r="D458" s="8">
        <v>20.840757533767299</v>
      </c>
      <c r="E458" s="8">
        <v>127</v>
      </c>
      <c r="F458" s="8">
        <v>19.612935092796999</v>
      </c>
      <c r="G458" s="8">
        <v>3</v>
      </c>
      <c r="H458" s="8" t="s">
        <v>22</v>
      </c>
      <c r="I458" s="8" t="s">
        <v>23</v>
      </c>
      <c r="J458" s="8" t="s">
        <v>24</v>
      </c>
      <c r="K458" s="8" t="s">
        <v>30</v>
      </c>
      <c r="L458" s="8" t="s">
        <v>40</v>
      </c>
      <c r="M458" s="8" t="s">
        <v>33</v>
      </c>
      <c r="N458" s="8" t="s">
        <v>21</v>
      </c>
      <c r="O458" s="9">
        <v>5686.8662964612404</v>
      </c>
    </row>
    <row r="459" spans="1:15" x14ac:dyDescent="0.25">
      <c r="A459" s="10">
        <v>260.89728889735602</v>
      </c>
      <c r="B459" s="11">
        <v>220.37377271493099</v>
      </c>
      <c r="C459" s="11">
        <v>33</v>
      </c>
      <c r="D459" s="11">
        <v>15.532363848506099</v>
      </c>
      <c r="E459" s="11">
        <v>157</v>
      </c>
      <c r="F459" s="11">
        <v>0.76418075205321401</v>
      </c>
      <c r="G459" s="11">
        <v>5</v>
      </c>
      <c r="H459" s="11" t="s">
        <v>43</v>
      </c>
      <c r="I459" s="11" t="s">
        <v>16</v>
      </c>
      <c r="J459" s="11" t="s">
        <v>32</v>
      </c>
      <c r="K459" s="11" t="s">
        <v>18</v>
      </c>
      <c r="L459" s="11" t="s">
        <v>40</v>
      </c>
      <c r="M459" s="11" t="s">
        <v>33</v>
      </c>
      <c r="N459" s="11" t="s">
        <v>36</v>
      </c>
      <c r="O459" s="12">
        <v>9743.6754998515407</v>
      </c>
    </row>
    <row r="460" spans="1:15" x14ac:dyDescent="0.25">
      <c r="A460" s="7">
        <v>75.336474056826802</v>
      </c>
      <c r="B460" s="8">
        <v>45.927271900489899</v>
      </c>
      <c r="C460" s="8">
        <v>13</v>
      </c>
      <c r="D460" s="8">
        <v>39.037136426312301</v>
      </c>
      <c r="E460" s="8">
        <v>24</v>
      </c>
      <c r="F460" s="8">
        <v>1.90826988529502</v>
      </c>
      <c r="G460" s="8">
        <v>3</v>
      </c>
      <c r="H460" s="8" t="s">
        <v>22</v>
      </c>
      <c r="I460" s="8" t="s">
        <v>28</v>
      </c>
      <c r="J460" s="8" t="s">
        <v>24</v>
      </c>
      <c r="K460" s="8" t="s">
        <v>35</v>
      </c>
      <c r="L460" s="8" t="s">
        <v>40</v>
      </c>
      <c r="M460" s="8" t="s">
        <v>20</v>
      </c>
      <c r="N460" s="8" t="s">
        <v>21</v>
      </c>
      <c r="O460" s="9">
        <v>-2041.6640214891399</v>
      </c>
    </row>
    <row r="461" spans="1:15" x14ac:dyDescent="0.25">
      <c r="A461" s="10">
        <v>103.468062320632</v>
      </c>
      <c r="B461" s="11">
        <v>85.1364561916958</v>
      </c>
      <c r="C461" s="11">
        <v>14</v>
      </c>
      <c r="D461" s="11">
        <v>17.7171638453318</v>
      </c>
      <c r="E461" s="11">
        <v>190</v>
      </c>
      <c r="F461" s="11">
        <v>6.6323662108032497</v>
      </c>
      <c r="G461" s="11">
        <v>5</v>
      </c>
      <c r="H461" s="11" t="s">
        <v>27</v>
      </c>
      <c r="I461" s="11" t="s">
        <v>38</v>
      </c>
      <c r="J461" s="11" t="s">
        <v>17</v>
      </c>
      <c r="K461" s="11" t="s">
        <v>18</v>
      </c>
      <c r="L461" s="11" t="s">
        <v>19</v>
      </c>
      <c r="M461" s="11" t="s">
        <v>20</v>
      </c>
      <c r="N461" s="11" t="s">
        <v>36</v>
      </c>
      <c r="O461" s="12">
        <v>4193.6980969222304</v>
      </c>
    </row>
    <row r="462" spans="1:15" x14ac:dyDescent="0.25">
      <c r="A462" s="7">
        <v>102.886811049697</v>
      </c>
      <c r="B462" s="8">
        <v>59.478478735094001</v>
      </c>
      <c r="C462" s="8">
        <v>33</v>
      </c>
      <c r="D462" s="8">
        <v>42.190375881740302</v>
      </c>
      <c r="E462" s="8">
        <v>18</v>
      </c>
      <c r="F462" s="8">
        <v>15.373193062316499</v>
      </c>
      <c r="G462" s="8">
        <v>5</v>
      </c>
      <c r="H462" s="8" t="s">
        <v>43</v>
      </c>
      <c r="I462" s="8" t="s">
        <v>23</v>
      </c>
      <c r="J462" s="8" t="s">
        <v>29</v>
      </c>
      <c r="K462" s="8" t="s">
        <v>18</v>
      </c>
      <c r="L462" s="8" t="s">
        <v>31</v>
      </c>
      <c r="M462" s="8" t="s">
        <v>33</v>
      </c>
      <c r="N462" s="8" t="s">
        <v>21</v>
      </c>
      <c r="O462" s="9">
        <v>2944.1015549876101</v>
      </c>
    </row>
    <row r="463" spans="1:15" x14ac:dyDescent="0.25">
      <c r="A463" s="10">
        <v>342.14463595222799</v>
      </c>
      <c r="B463" s="11">
        <v>218.33507658805701</v>
      </c>
      <c r="C463" s="11">
        <v>29</v>
      </c>
      <c r="D463" s="11">
        <v>36.186321910204398</v>
      </c>
      <c r="E463" s="11">
        <v>199</v>
      </c>
      <c r="F463" s="11">
        <v>16.377076778004199</v>
      </c>
      <c r="G463" s="11">
        <v>6</v>
      </c>
      <c r="H463" s="11" t="s">
        <v>27</v>
      </c>
      <c r="I463" s="11" t="s">
        <v>38</v>
      </c>
      <c r="J463" s="11" t="s">
        <v>29</v>
      </c>
      <c r="K463" s="11" t="s">
        <v>18</v>
      </c>
      <c r="L463" s="11" t="s">
        <v>31</v>
      </c>
      <c r="M463" s="11" t="s">
        <v>20</v>
      </c>
      <c r="N463" s="11" t="s">
        <v>26</v>
      </c>
      <c r="O463" s="12">
        <v>17025.574184049601</v>
      </c>
    </row>
    <row r="464" spans="1:15" x14ac:dyDescent="0.25">
      <c r="A464" s="7">
        <v>385.72019566943999</v>
      </c>
      <c r="B464" s="8">
        <v>244.640789870589</v>
      </c>
      <c r="C464" s="8">
        <v>43</v>
      </c>
      <c r="D464" s="8">
        <v>36.5755818292062</v>
      </c>
      <c r="E464" s="8">
        <v>135</v>
      </c>
      <c r="F464" s="8">
        <v>1.0278336838051301</v>
      </c>
      <c r="G464" s="8">
        <v>9</v>
      </c>
      <c r="H464" s="8" t="s">
        <v>22</v>
      </c>
      <c r="I464" s="8" t="s">
        <v>23</v>
      </c>
      <c r="J464" s="8" t="s">
        <v>29</v>
      </c>
      <c r="K464" s="8" t="s">
        <v>30</v>
      </c>
      <c r="L464" s="8" t="s">
        <v>19</v>
      </c>
      <c r="M464" s="8" t="s">
        <v>33</v>
      </c>
      <c r="N464" s="8" t="s">
        <v>41</v>
      </c>
      <c r="O464" s="9">
        <v>16227.7674540238</v>
      </c>
    </row>
    <row r="465" spans="1:15" x14ac:dyDescent="0.25">
      <c r="A465" s="10">
        <v>312.51594429372102</v>
      </c>
      <c r="B465" s="11">
        <v>278.57989645449601</v>
      </c>
      <c r="C465" s="11">
        <v>49</v>
      </c>
      <c r="D465" s="11">
        <v>10.8589812644343</v>
      </c>
      <c r="E465" s="11">
        <v>2</v>
      </c>
      <c r="F465" s="11">
        <v>5.1110175234459296</v>
      </c>
      <c r="G465" s="11">
        <v>1</v>
      </c>
      <c r="H465" s="11" t="s">
        <v>22</v>
      </c>
      <c r="I465" s="11" t="s">
        <v>38</v>
      </c>
      <c r="J465" s="11" t="s">
        <v>24</v>
      </c>
      <c r="K465" s="11" t="s">
        <v>30</v>
      </c>
      <c r="L465" s="11" t="s">
        <v>40</v>
      </c>
      <c r="M465" s="11" t="s">
        <v>20</v>
      </c>
      <c r="N465" s="11" t="s">
        <v>41</v>
      </c>
      <c r="O465" s="12">
        <v>22949.705597904001</v>
      </c>
    </row>
    <row r="466" spans="1:15" x14ac:dyDescent="0.25">
      <c r="A466" s="7">
        <v>482.977646813543</v>
      </c>
      <c r="B466" s="8">
        <v>406.964156500363</v>
      </c>
      <c r="C466" s="8">
        <v>36</v>
      </c>
      <c r="D466" s="8">
        <v>15.7385110500829</v>
      </c>
      <c r="E466" s="8">
        <v>194</v>
      </c>
      <c r="F466" s="8">
        <v>14.991170200039599</v>
      </c>
      <c r="G466" s="8">
        <v>6</v>
      </c>
      <c r="H466" s="8" t="s">
        <v>22</v>
      </c>
      <c r="I466" s="8" t="s">
        <v>28</v>
      </c>
      <c r="J466" s="8" t="s">
        <v>32</v>
      </c>
      <c r="K466" s="8" t="s">
        <v>35</v>
      </c>
      <c r="L466" s="8" t="s">
        <v>31</v>
      </c>
      <c r="M466" s="8" t="s">
        <v>33</v>
      </c>
      <c r="N466" s="8" t="s">
        <v>36</v>
      </c>
      <c r="O466" s="9">
        <v>15754.806032638</v>
      </c>
    </row>
    <row r="467" spans="1:15" x14ac:dyDescent="0.25">
      <c r="A467" s="10">
        <v>218.69176078566599</v>
      </c>
      <c r="B467" s="11">
        <v>170.68190904923901</v>
      </c>
      <c r="C467" s="11">
        <v>44</v>
      </c>
      <c r="D467" s="11">
        <v>21.9532055363896</v>
      </c>
      <c r="E467" s="11">
        <v>85</v>
      </c>
      <c r="F467" s="11">
        <v>17.818218628302098</v>
      </c>
      <c r="G467" s="11">
        <v>1</v>
      </c>
      <c r="H467" s="11" t="s">
        <v>43</v>
      </c>
      <c r="I467" s="11" t="s">
        <v>28</v>
      </c>
      <c r="J467" s="11" t="s">
        <v>24</v>
      </c>
      <c r="K467" s="11" t="s">
        <v>18</v>
      </c>
      <c r="L467" s="11" t="s">
        <v>40</v>
      </c>
      <c r="M467" s="11" t="s">
        <v>20</v>
      </c>
      <c r="N467" s="11" t="s">
        <v>36</v>
      </c>
      <c r="O467" s="12">
        <v>2723.66504724583</v>
      </c>
    </row>
    <row r="468" spans="1:15" x14ac:dyDescent="0.25">
      <c r="A468" s="7">
        <v>178.57043882683701</v>
      </c>
      <c r="B468" s="8">
        <v>141.21755740289001</v>
      </c>
      <c r="C468" s="8">
        <v>10</v>
      </c>
      <c r="D468" s="8">
        <v>20.917729535384399</v>
      </c>
      <c r="E468" s="8">
        <v>144</v>
      </c>
      <c r="F468" s="8">
        <v>4.4520508945864599</v>
      </c>
      <c r="G468" s="8">
        <v>6</v>
      </c>
      <c r="H468" s="8" t="s">
        <v>15</v>
      </c>
      <c r="I468" s="8" t="s">
        <v>38</v>
      </c>
      <c r="J468" s="8" t="s">
        <v>39</v>
      </c>
      <c r="K468" s="8" t="s">
        <v>30</v>
      </c>
      <c r="L468" s="8" t="s">
        <v>31</v>
      </c>
      <c r="M468" s="8" t="s">
        <v>20</v>
      </c>
      <c r="N468" s="8" t="s">
        <v>26</v>
      </c>
      <c r="O468" s="9">
        <v>18189.7916072964</v>
      </c>
    </row>
    <row r="469" spans="1:15" x14ac:dyDescent="0.25">
      <c r="A469" s="10">
        <v>440.86960768525699</v>
      </c>
      <c r="B469" s="11">
        <v>319.55512878615502</v>
      </c>
      <c r="C469" s="11">
        <v>31</v>
      </c>
      <c r="D469" s="11">
        <v>27.517088223897101</v>
      </c>
      <c r="E469" s="11">
        <v>141</v>
      </c>
      <c r="F469" s="11">
        <v>11.9652423584091</v>
      </c>
      <c r="G469" s="11">
        <v>2</v>
      </c>
      <c r="H469" s="11" t="s">
        <v>15</v>
      </c>
      <c r="I469" s="11" t="s">
        <v>38</v>
      </c>
      <c r="J469" s="11" t="s">
        <v>32</v>
      </c>
      <c r="K469" s="11" t="s">
        <v>30</v>
      </c>
      <c r="L469" s="11" t="s">
        <v>19</v>
      </c>
      <c r="M469" s="11" t="s">
        <v>20</v>
      </c>
      <c r="N469" s="11" t="s">
        <v>26</v>
      </c>
      <c r="O469" s="12">
        <v>4796.8806021465298</v>
      </c>
    </row>
    <row r="470" spans="1:15" x14ac:dyDescent="0.25">
      <c r="A470" s="7">
        <v>150.61812733375299</v>
      </c>
      <c r="B470" s="8">
        <v>132.36867274494099</v>
      </c>
      <c r="C470" s="8">
        <v>6</v>
      </c>
      <c r="D470" s="8">
        <v>12.1163733156592</v>
      </c>
      <c r="E470" s="8">
        <v>8</v>
      </c>
      <c r="F470" s="8">
        <v>27.1320430955085</v>
      </c>
      <c r="G470" s="8">
        <v>8</v>
      </c>
      <c r="H470" s="8" t="s">
        <v>27</v>
      </c>
      <c r="I470" s="8" t="s">
        <v>42</v>
      </c>
      <c r="J470" s="8" t="s">
        <v>17</v>
      </c>
      <c r="K470" s="8" t="s">
        <v>30</v>
      </c>
      <c r="L470" s="8" t="s">
        <v>25</v>
      </c>
      <c r="M470" s="8" t="s">
        <v>20</v>
      </c>
      <c r="N470" s="8" t="s">
        <v>36</v>
      </c>
      <c r="O470" s="9">
        <v>-9225.1062707073306</v>
      </c>
    </row>
    <row r="471" spans="1:15" x14ac:dyDescent="0.25">
      <c r="A471" s="10">
        <v>483.45014274827503</v>
      </c>
      <c r="B471" s="11">
        <v>337.69161734255999</v>
      </c>
      <c r="C471" s="11">
        <v>1</v>
      </c>
      <c r="D471" s="11">
        <v>30.1496498847055</v>
      </c>
      <c r="E471" s="11">
        <v>189</v>
      </c>
      <c r="F471" s="11">
        <v>29.966978611385102</v>
      </c>
      <c r="G471" s="11">
        <v>3</v>
      </c>
      <c r="H471" s="11" t="s">
        <v>43</v>
      </c>
      <c r="I471" s="11" t="s">
        <v>38</v>
      </c>
      <c r="J471" s="11" t="s">
        <v>34</v>
      </c>
      <c r="K471" s="11" t="s">
        <v>35</v>
      </c>
      <c r="L471" s="11" t="s">
        <v>40</v>
      </c>
      <c r="M471" s="11" t="s">
        <v>33</v>
      </c>
      <c r="N471" s="11" t="s">
        <v>41</v>
      </c>
      <c r="O471" s="12">
        <v>-10035.104368738501</v>
      </c>
    </row>
    <row r="472" spans="1:15" x14ac:dyDescent="0.25">
      <c r="A472" s="7">
        <v>55.469513610417302</v>
      </c>
      <c r="B472" s="8">
        <v>36.177609719861799</v>
      </c>
      <c r="C472" s="8">
        <v>7</v>
      </c>
      <c r="D472" s="8">
        <v>34.7792916052042</v>
      </c>
      <c r="E472" s="8">
        <v>93</v>
      </c>
      <c r="F472" s="8">
        <v>29.616433644934201</v>
      </c>
      <c r="G472" s="8">
        <v>6</v>
      </c>
      <c r="H472" s="8" t="s">
        <v>37</v>
      </c>
      <c r="I472" s="8" t="s">
        <v>38</v>
      </c>
      <c r="J472" s="8" t="s">
        <v>29</v>
      </c>
      <c r="K472" s="8" t="s">
        <v>30</v>
      </c>
      <c r="L472" s="8" t="s">
        <v>31</v>
      </c>
      <c r="M472" s="8" t="s">
        <v>33</v>
      </c>
      <c r="N472" s="8" t="s">
        <v>26</v>
      </c>
      <c r="O472" s="9">
        <v>13971.700630539301</v>
      </c>
    </row>
    <row r="473" spans="1:15" x14ac:dyDescent="0.25">
      <c r="A473" s="10">
        <v>486.44547201843699</v>
      </c>
      <c r="B473" s="11">
        <v>274.94585658096702</v>
      </c>
      <c r="C473" s="11">
        <v>27</v>
      </c>
      <c r="D473" s="11">
        <v>43.4785865227363</v>
      </c>
      <c r="E473" s="11">
        <v>148</v>
      </c>
      <c r="F473" s="11">
        <v>26.4502353086061</v>
      </c>
      <c r="G473" s="11">
        <v>6</v>
      </c>
      <c r="H473" s="11" t="s">
        <v>15</v>
      </c>
      <c r="I473" s="11" t="s">
        <v>28</v>
      </c>
      <c r="J473" s="11" t="s">
        <v>32</v>
      </c>
      <c r="K473" s="11" t="s">
        <v>18</v>
      </c>
      <c r="L473" s="11" t="s">
        <v>31</v>
      </c>
      <c r="M473" s="11" t="s">
        <v>20</v>
      </c>
      <c r="N473" s="11" t="s">
        <v>36</v>
      </c>
      <c r="O473" s="12">
        <v>20279.998702169702</v>
      </c>
    </row>
    <row r="474" spans="1:15" x14ac:dyDescent="0.25">
      <c r="A474" s="7">
        <v>69.421960377759206</v>
      </c>
      <c r="B474" s="8">
        <v>56.5429552448946</v>
      </c>
      <c r="C474" s="8">
        <v>21</v>
      </c>
      <c r="D474" s="8">
        <v>18.5517739095576</v>
      </c>
      <c r="E474" s="8">
        <v>164</v>
      </c>
      <c r="F474" s="8">
        <v>11.8398026384983</v>
      </c>
      <c r="G474" s="8">
        <v>4</v>
      </c>
      <c r="H474" s="8" t="s">
        <v>43</v>
      </c>
      <c r="I474" s="8" t="s">
        <v>38</v>
      </c>
      <c r="J474" s="8" t="s">
        <v>32</v>
      </c>
      <c r="K474" s="8" t="s">
        <v>30</v>
      </c>
      <c r="L474" s="8" t="s">
        <v>31</v>
      </c>
      <c r="M474" s="8" t="s">
        <v>20</v>
      </c>
      <c r="N474" s="8" t="s">
        <v>26</v>
      </c>
      <c r="O474" s="9">
        <v>2005.3118162535</v>
      </c>
    </row>
    <row r="475" spans="1:15" x14ac:dyDescent="0.25">
      <c r="A475" s="10">
        <v>451.01440116413198</v>
      </c>
      <c r="B475" s="11">
        <v>358.00511666754699</v>
      </c>
      <c r="C475" s="11">
        <v>28</v>
      </c>
      <c r="D475" s="11">
        <v>20.622242716976299</v>
      </c>
      <c r="E475" s="11">
        <v>138</v>
      </c>
      <c r="F475" s="11">
        <v>20.5972287622435</v>
      </c>
      <c r="G475" s="11">
        <v>5</v>
      </c>
      <c r="H475" s="11" t="s">
        <v>43</v>
      </c>
      <c r="I475" s="11" t="s">
        <v>16</v>
      </c>
      <c r="J475" s="11" t="s">
        <v>29</v>
      </c>
      <c r="K475" s="11" t="s">
        <v>30</v>
      </c>
      <c r="L475" s="11" t="s">
        <v>19</v>
      </c>
      <c r="M475" s="11" t="s">
        <v>20</v>
      </c>
      <c r="N475" s="11" t="s">
        <v>26</v>
      </c>
      <c r="O475" s="12">
        <v>12198.012249805901</v>
      </c>
    </row>
    <row r="476" spans="1:15" x14ac:dyDescent="0.25">
      <c r="A476" s="7">
        <v>287.46549908883401</v>
      </c>
      <c r="B476" s="8">
        <v>187.928274735076</v>
      </c>
      <c r="C476" s="8">
        <v>16</v>
      </c>
      <c r="D476" s="8">
        <v>34.625798459034598</v>
      </c>
      <c r="E476" s="8">
        <v>19</v>
      </c>
      <c r="F476" s="8">
        <v>12.497766833525899</v>
      </c>
      <c r="G476" s="8">
        <v>2</v>
      </c>
      <c r="H476" s="8" t="s">
        <v>15</v>
      </c>
      <c r="I476" s="8" t="s">
        <v>38</v>
      </c>
      <c r="J476" s="8" t="s">
        <v>17</v>
      </c>
      <c r="K476" s="8" t="s">
        <v>35</v>
      </c>
      <c r="L476" s="8" t="s">
        <v>19</v>
      </c>
      <c r="M476" s="8" t="s">
        <v>20</v>
      </c>
      <c r="N476" s="8" t="s">
        <v>21</v>
      </c>
      <c r="O476" s="9">
        <v>5279.2271894270798</v>
      </c>
    </row>
    <row r="477" spans="1:15" x14ac:dyDescent="0.25">
      <c r="A477" s="10">
        <v>496.83415825368502</v>
      </c>
      <c r="B477" s="11">
        <v>253.42385857402999</v>
      </c>
      <c r="C477" s="11">
        <v>46</v>
      </c>
      <c r="D477" s="11">
        <v>48.992263441630797</v>
      </c>
      <c r="E477" s="11">
        <v>34</v>
      </c>
      <c r="F477" s="11">
        <v>19.455810804725999</v>
      </c>
      <c r="G477" s="11">
        <v>8</v>
      </c>
      <c r="H477" s="11" t="s">
        <v>43</v>
      </c>
      <c r="I477" s="11" t="s">
        <v>42</v>
      </c>
      <c r="J477" s="11" t="s">
        <v>24</v>
      </c>
      <c r="K477" s="11" t="s">
        <v>18</v>
      </c>
      <c r="L477" s="11" t="s">
        <v>25</v>
      </c>
      <c r="M477" s="11" t="s">
        <v>33</v>
      </c>
      <c r="N477" s="11" t="s">
        <v>26</v>
      </c>
      <c r="O477" s="12">
        <v>9554.5871845688998</v>
      </c>
    </row>
    <row r="478" spans="1:15" x14ac:dyDescent="0.25">
      <c r="A478" s="7">
        <v>83.208454130929397</v>
      </c>
      <c r="B478" s="8">
        <v>69.528895329223303</v>
      </c>
      <c r="C478" s="8">
        <v>23</v>
      </c>
      <c r="D478" s="8">
        <v>16.440106891279498</v>
      </c>
      <c r="E478" s="8">
        <v>52</v>
      </c>
      <c r="F478" s="8">
        <v>9.28297412908449</v>
      </c>
      <c r="G478" s="8">
        <v>7</v>
      </c>
      <c r="H478" s="8" t="s">
        <v>43</v>
      </c>
      <c r="I478" s="8" t="s">
        <v>23</v>
      </c>
      <c r="J478" s="8" t="s">
        <v>24</v>
      </c>
      <c r="K478" s="8" t="s">
        <v>30</v>
      </c>
      <c r="L478" s="8" t="s">
        <v>19</v>
      </c>
      <c r="M478" s="8" t="s">
        <v>20</v>
      </c>
      <c r="N478" s="8" t="s">
        <v>36</v>
      </c>
      <c r="O478" s="9">
        <v>9030.2751351896095</v>
      </c>
    </row>
    <row r="479" spans="1:15" x14ac:dyDescent="0.25">
      <c r="A479" s="10">
        <v>299.23442798059398</v>
      </c>
      <c r="B479" s="11">
        <v>150.98387548932499</v>
      </c>
      <c r="C479" s="11">
        <v>20</v>
      </c>
      <c r="D479" s="11">
        <v>49.543280661837002</v>
      </c>
      <c r="E479" s="11">
        <v>174</v>
      </c>
      <c r="F479" s="11">
        <v>18.186067608309902</v>
      </c>
      <c r="G479" s="11">
        <v>6</v>
      </c>
      <c r="H479" s="11" t="s">
        <v>15</v>
      </c>
      <c r="I479" s="11" t="s">
        <v>28</v>
      </c>
      <c r="J479" s="11" t="s">
        <v>34</v>
      </c>
      <c r="K479" s="11" t="s">
        <v>18</v>
      </c>
      <c r="L479" s="11" t="s">
        <v>40</v>
      </c>
      <c r="M479" s="11" t="s">
        <v>20</v>
      </c>
      <c r="N479" s="11" t="s">
        <v>26</v>
      </c>
      <c r="O479" s="12">
        <v>11535.6086895551</v>
      </c>
    </row>
    <row r="480" spans="1:15" x14ac:dyDescent="0.25">
      <c r="A480" s="7">
        <v>486.18614102859402</v>
      </c>
      <c r="B480" s="8">
        <v>379.94470263450501</v>
      </c>
      <c r="C480" s="8">
        <v>38</v>
      </c>
      <c r="D480" s="8">
        <v>21.852008814837902</v>
      </c>
      <c r="E480" s="8">
        <v>109</v>
      </c>
      <c r="F480" s="8">
        <v>15.7127548965854</v>
      </c>
      <c r="G480" s="8">
        <v>7</v>
      </c>
      <c r="H480" s="8" t="s">
        <v>22</v>
      </c>
      <c r="I480" s="8" t="s">
        <v>16</v>
      </c>
      <c r="J480" s="8" t="s">
        <v>32</v>
      </c>
      <c r="K480" s="8" t="s">
        <v>18</v>
      </c>
      <c r="L480" s="8" t="s">
        <v>19</v>
      </c>
      <c r="M480" s="8" t="s">
        <v>20</v>
      </c>
      <c r="N480" s="8" t="s">
        <v>36</v>
      </c>
      <c r="O480" s="9">
        <v>9416.6650688801001</v>
      </c>
    </row>
    <row r="481" spans="1:15" x14ac:dyDescent="0.25">
      <c r="A481" s="10">
        <v>285.39402987656598</v>
      </c>
      <c r="B481" s="11">
        <v>253.459249562727</v>
      </c>
      <c r="C481" s="11">
        <v>25</v>
      </c>
      <c r="D481" s="11">
        <v>11.1897156109577</v>
      </c>
      <c r="E481" s="11">
        <v>179</v>
      </c>
      <c r="F481" s="11">
        <v>0.73440797439599803</v>
      </c>
      <c r="G481" s="11">
        <v>1</v>
      </c>
      <c r="H481" s="11" t="s">
        <v>27</v>
      </c>
      <c r="I481" s="11" t="s">
        <v>23</v>
      </c>
      <c r="J481" s="11" t="s">
        <v>29</v>
      </c>
      <c r="K481" s="11" t="s">
        <v>30</v>
      </c>
      <c r="L481" s="11" t="s">
        <v>31</v>
      </c>
      <c r="M481" s="11" t="s">
        <v>20</v>
      </c>
      <c r="N481" s="11" t="s">
        <v>21</v>
      </c>
      <c r="O481" s="12">
        <v>8710.8673032562092</v>
      </c>
    </row>
    <row r="482" spans="1:15" x14ac:dyDescent="0.25">
      <c r="A482" s="7">
        <v>333.22938716086799</v>
      </c>
      <c r="B482" s="8">
        <v>224.951340045569</v>
      </c>
      <c r="C482" s="8">
        <v>28</v>
      </c>
      <c r="D482" s="8">
        <v>32.493546874071797</v>
      </c>
      <c r="E482" s="8">
        <v>135</v>
      </c>
      <c r="F482" s="8">
        <v>23.721087112383401</v>
      </c>
      <c r="G482" s="8">
        <v>5</v>
      </c>
      <c r="H482" s="8" t="s">
        <v>37</v>
      </c>
      <c r="I482" s="8" t="s">
        <v>16</v>
      </c>
      <c r="J482" s="8" t="s">
        <v>39</v>
      </c>
      <c r="K482" s="8" t="s">
        <v>35</v>
      </c>
      <c r="L482" s="8" t="s">
        <v>40</v>
      </c>
      <c r="M482" s="8" t="s">
        <v>20</v>
      </c>
      <c r="N482" s="8" t="s">
        <v>21</v>
      </c>
      <c r="O482" s="9">
        <v>6750.0739735922098</v>
      </c>
    </row>
    <row r="483" spans="1:15" x14ac:dyDescent="0.25">
      <c r="A483" s="10">
        <v>363.08691004307701</v>
      </c>
      <c r="B483" s="11">
        <v>215.66976204645101</v>
      </c>
      <c r="C483" s="11">
        <v>5</v>
      </c>
      <c r="D483" s="11">
        <v>40.601063800161803</v>
      </c>
      <c r="E483" s="11">
        <v>3</v>
      </c>
      <c r="F483" s="11">
        <v>0.35693496735466801</v>
      </c>
      <c r="G483" s="11">
        <v>7</v>
      </c>
      <c r="H483" s="11" t="s">
        <v>27</v>
      </c>
      <c r="I483" s="11" t="s">
        <v>28</v>
      </c>
      <c r="J483" s="11" t="s">
        <v>17</v>
      </c>
      <c r="K483" s="11" t="s">
        <v>18</v>
      </c>
      <c r="L483" s="11" t="s">
        <v>19</v>
      </c>
      <c r="M483" s="11" t="s">
        <v>20</v>
      </c>
      <c r="N483" s="11" t="s">
        <v>41</v>
      </c>
      <c r="O483" s="12">
        <v>753.15972912051495</v>
      </c>
    </row>
    <row r="484" spans="1:15" x14ac:dyDescent="0.25">
      <c r="A484" s="7">
        <v>254.543479145497</v>
      </c>
      <c r="B484" s="8">
        <v>199.039867270846</v>
      </c>
      <c r="C484" s="8">
        <v>21</v>
      </c>
      <c r="D484" s="8">
        <v>21.805159598264702</v>
      </c>
      <c r="E484" s="8">
        <v>154</v>
      </c>
      <c r="F484" s="8">
        <v>8.7946782675990498</v>
      </c>
      <c r="G484" s="8">
        <v>1</v>
      </c>
      <c r="H484" s="8" t="s">
        <v>22</v>
      </c>
      <c r="I484" s="8" t="s">
        <v>42</v>
      </c>
      <c r="J484" s="8" t="s">
        <v>24</v>
      </c>
      <c r="K484" s="8" t="s">
        <v>30</v>
      </c>
      <c r="L484" s="8" t="s">
        <v>40</v>
      </c>
      <c r="M484" s="8" t="s">
        <v>20</v>
      </c>
      <c r="N484" s="8" t="s">
        <v>21</v>
      </c>
      <c r="O484" s="9">
        <v>1479.81436332617</v>
      </c>
    </row>
    <row r="485" spans="1:15" x14ac:dyDescent="0.25">
      <c r="A485" s="10">
        <v>332.401136037828</v>
      </c>
      <c r="B485" s="11">
        <v>274.84629709669798</v>
      </c>
      <c r="C485" s="11">
        <v>18</v>
      </c>
      <c r="D485" s="11">
        <v>17.3148743193765</v>
      </c>
      <c r="E485" s="11">
        <v>171</v>
      </c>
      <c r="F485" s="11">
        <v>0.17772196362007101</v>
      </c>
      <c r="G485" s="11">
        <v>2</v>
      </c>
      <c r="H485" s="11" t="s">
        <v>22</v>
      </c>
      <c r="I485" s="11" t="s">
        <v>28</v>
      </c>
      <c r="J485" s="11" t="s">
        <v>17</v>
      </c>
      <c r="K485" s="11" t="s">
        <v>18</v>
      </c>
      <c r="L485" s="11" t="s">
        <v>40</v>
      </c>
      <c r="M485" s="11" t="s">
        <v>20</v>
      </c>
      <c r="N485" s="11" t="s">
        <v>21</v>
      </c>
      <c r="O485" s="12">
        <v>5410.97136580395</v>
      </c>
    </row>
    <row r="486" spans="1:15" x14ac:dyDescent="0.25">
      <c r="A486" s="7">
        <v>312.94144036539501</v>
      </c>
      <c r="B486" s="8">
        <v>224.87099625178499</v>
      </c>
      <c r="C486" s="8">
        <v>47</v>
      </c>
      <c r="D486" s="8">
        <v>28.1427873568861</v>
      </c>
      <c r="E486" s="8">
        <v>167</v>
      </c>
      <c r="F486" s="8">
        <v>11.2860423988559</v>
      </c>
      <c r="G486" s="8">
        <v>9</v>
      </c>
      <c r="H486" s="8" t="s">
        <v>43</v>
      </c>
      <c r="I486" s="8" t="s">
        <v>16</v>
      </c>
      <c r="J486" s="8" t="s">
        <v>17</v>
      </c>
      <c r="K486" s="8" t="s">
        <v>18</v>
      </c>
      <c r="L486" s="8" t="s">
        <v>19</v>
      </c>
      <c r="M486" s="8" t="s">
        <v>33</v>
      </c>
      <c r="N486" s="8" t="s">
        <v>36</v>
      </c>
      <c r="O486" s="9">
        <v>10414.0394564336</v>
      </c>
    </row>
    <row r="487" spans="1:15" x14ac:dyDescent="0.25">
      <c r="A487" s="10">
        <v>455.521104720945</v>
      </c>
      <c r="B487" s="11">
        <v>403.96254311599301</v>
      </c>
      <c r="C487" s="11">
        <v>6</v>
      </c>
      <c r="D487" s="11">
        <v>11.318588989754099</v>
      </c>
      <c r="E487" s="11">
        <v>101</v>
      </c>
      <c r="F487" s="11">
        <v>1.8948158449241701</v>
      </c>
      <c r="G487" s="11">
        <v>3</v>
      </c>
      <c r="H487" s="11" t="s">
        <v>27</v>
      </c>
      <c r="I487" s="11" t="s">
        <v>16</v>
      </c>
      <c r="J487" s="11" t="s">
        <v>34</v>
      </c>
      <c r="K487" s="11" t="s">
        <v>18</v>
      </c>
      <c r="L487" s="11" t="s">
        <v>40</v>
      </c>
      <c r="M487" s="11" t="s">
        <v>20</v>
      </c>
      <c r="N487" s="11" t="s">
        <v>41</v>
      </c>
      <c r="O487" s="12">
        <v>8002.5453877779401</v>
      </c>
    </row>
    <row r="488" spans="1:15" x14ac:dyDescent="0.25">
      <c r="A488" s="7">
        <v>70.450871153655996</v>
      </c>
      <c r="B488" s="8">
        <v>36.681478157707602</v>
      </c>
      <c r="C488" s="8">
        <v>29</v>
      </c>
      <c r="D488" s="8">
        <v>47.933251133681502</v>
      </c>
      <c r="E488" s="8">
        <v>46</v>
      </c>
      <c r="F488" s="8">
        <v>27.405329004937201</v>
      </c>
      <c r="G488" s="8">
        <v>6</v>
      </c>
      <c r="H488" s="8" t="s">
        <v>22</v>
      </c>
      <c r="I488" s="8" t="s">
        <v>28</v>
      </c>
      <c r="J488" s="8" t="s">
        <v>17</v>
      </c>
      <c r="K488" s="8" t="s">
        <v>30</v>
      </c>
      <c r="L488" s="8" t="s">
        <v>31</v>
      </c>
      <c r="M488" s="8" t="s">
        <v>20</v>
      </c>
      <c r="N488" s="8" t="s">
        <v>21</v>
      </c>
      <c r="O488" s="9">
        <v>1344.95727766967</v>
      </c>
    </row>
    <row r="489" spans="1:15" x14ac:dyDescent="0.25">
      <c r="A489" s="10">
        <v>176.43343531650299</v>
      </c>
      <c r="B489" s="11">
        <v>123.841846274858</v>
      </c>
      <c r="C489" s="11">
        <v>19</v>
      </c>
      <c r="D489" s="11">
        <v>29.808176067818799</v>
      </c>
      <c r="E489" s="11">
        <v>93</v>
      </c>
      <c r="F489" s="11">
        <v>12.470378854886</v>
      </c>
      <c r="G489" s="11">
        <v>7</v>
      </c>
      <c r="H489" s="11" t="s">
        <v>27</v>
      </c>
      <c r="I489" s="11" t="s">
        <v>38</v>
      </c>
      <c r="J489" s="11" t="s">
        <v>29</v>
      </c>
      <c r="K489" s="11" t="s">
        <v>18</v>
      </c>
      <c r="L489" s="11" t="s">
        <v>31</v>
      </c>
      <c r="M489" s="11" t="s">
        <v>20</v>
      </c>
      <c r="N489" s="11" t="s">
        <v>26</v>
      </c>
      <c r="O489" s="12">
        <v>-528.52594833363901</v>
      </c>
    </row>
    <row r="490" spans="1:15" x14ac:dyDescent="0.25">
      <c r="A490" s="7">
        <v>477.68516783445102</v>
      </c>
      <c r="B490" s="8">
        <v>376.12050168046397</v>
      </c>
      <c r="C490" s="8">
        <v>33</v>
      </c>
      <c r="D490" s="8">
        <v>21.261842107097898</v>
      </c>
      <c r="E490" s="8">
        <v>171</v>
      </c>
      <c r="F490" s="8">
        <v>13.7848732459323</v>
      </c>
      <c r="G490" s="8">
        <v>9</v>
      </c>
      <c r="H490" s="8" t="s">
        <v>22</v>
      </c>
      <c r="I490" s="8" t="s">
        <v>28</v>
      </c>
      <c r="J490" s="8" t="s">
        <v>34</v>
      </c>
      <c r="K490" s="8" t="s">
        <v>18</v>
      </c>
      <c r="L490" s="8" t="s">
        <v>19</v>
      </c>
      <c r="M490" s="8" t="s">
        <v>20</v>
      </c>
      <c r="N490" s="8" t="s">
        <v>41</v>
      </c>
      <c r="O490" s="9">
        <v>13464.551571829699</v>
      </c>
    </row>
    <row r="491" spans="1:15" x14ac:dyDescent="0.25">
      <c r="A491" s="10">
        <v>450.61870275091201</v>
      </c>
      <c r="B491" s="11">
        <v>380.79812339532702</v>
      </c>
      <c r="C491" s="11">
        <v>1</v>
      </c>
      <c r="D491" s="11">
        <v>15.4943811540328</v>
      </c>
      <c r="E491" s="11">
        <v>47</v>
      </c>
      <c r="F491" s="11">
        <v>10.495507082725601</v>
      </c>
      <c r="G491" s="11">
        <v>5</v>
      </c>
      <c r="H491" s="11" t="s">
        <v>37</v>
      </c>
      <c r="I491" s="11" t="s">
        <v>42</v>
      </c>
      <c r="J491" s="11" t="s">
        <v>29</v>
      </c>
      <c r="K491" s="11" t="s">
        <v>35</v>
      </c>
      <c r="L491" s="11" t="s">
        <v>19</v>
      </c>
      <c r="M491" s="11" t="s">
        <v>33</v>
      </c>
      <c r="N491" s="11" t="s">
        <v>21</v>
      </c>
      <c r="O491" s="12">
        <v>-303.17049414023899</v>
      </c>
    </row>
    <row r="492" spans="1:15" x14ac:dyDescent="0.25">
      <c r="A492" s="7">
        <v>255.04553875357001</v>
      </c>
      <c r="B492" s="8">
        <v>145.81010702223401</v>
      </c>
      <c r="C492" s="8">
        <v>45</v>
      </c>
      <c r="D492" s="8">
        <v>42.829775523688298</v>
      </c>
      <c r="E492" s="8">
        <v>90</v>
      </c>
      <c r="F492" s="8">
        <v>18.825184626052899</v>
      </c>
      <c r="G492" s="8">
        <v>4</v>
      </c>
      <c r="H492" s="8" t="s">
        <v>22</v>
      </c>
      <c r="I492" s="8" t="s">
        <v>28</v>
      </c>
      <c r="J492" s="8" t="s">
        <v>34</v>
      </c>
      <c r="K492" s="8" t="s">
        <v>30</v>
      </c>
      <c r="L492" s="8" t="s">
        <v>31</v>
      </c>
      <c r="M492" s="8" t="s">
        <v>20</v>
      </c>
      <c r="N492" s="8" t="s">
        <v>41</v>
      </c>
      <c r="O492" s="9">
        <v>8399.5486152569192</v>
      </c>
    </row>
    <row r="493" spans="1:15" x14ac:dyDescent="0.25">
      <c r="A493" s="10">
        <v>329.05966901069098</v>
      </c>
      <c r="B493" s="11">
        <v>269.82938687196798</v>
      </c>
      <c r="C493" s="11">
        <v>3</v>
      </c>
      <c r="D493" s="11">
        <v>17.999860729452699</v>
      </c>
      <c r="E493" s="11">
        <v>179</v>
      </c>
      <c r="F493" s="11">
        <v>23.532243498546102</v>
      </c>
      <c r="G493" s="11">
        <v>2</v>
      </c>
      <c r="H493" s="11" t="s">
        <v>27</v>
      </c>
      <c r="I493" s="11" t="s">
        <v>23</v>
      </c>
      <c r="J493" s="11" t="s">
        <v>29</v>
      </c>
      <c r="K493" s="11" t="s">
        <v>30</v>
      </c>
      <c r="L493" s="11" t="s">
        <v>19</v>
      </c>
      <c r="M493" s="11" t="s">
        <v>33</v>
      </c>
      <c r="N493" s="11" t="s">
        <v>21</v>
      </c>
      <c r="O493" s="12">
        <v>4140.3174410326801</v>
      </c>
    </row>
    <row r="494" spans="1:15" x14ac:dyDescent="0.25">
      <c r="A494" s="7">
        <v>174.821532341509</v>
      </c>
      <c r="B494" s="8">
        <v>126.06080533599901</v>
      </c>
      <c r="C494" s="8">
        <v>42</v>
      </c>
      <c r="D494" s="8">
        <v>27.891716971258099</v>
      </c>
      <c r="E494" s="8">
        <v>83</v>
      </c>
      <c r="F494" s="8">
        <v>19.444402291469299</v>
      </c>
      <c r="G494" s="8">
        <v>3</v>
      </c>
      <c r="H494" s="8" t="s">
        <v>43</v>
      </c>
      <c r="I494" s="8" t="s">
        <v>38</v>
      </c>
      <c r="J494" s="8" t="s">
        <v>34</v>
      </c>
      <c r="K494" s="8" t="s">
        <v>18</v>
      </c>
      <c r="L494" s="8" t="s">
        <v>31</v>
      </c>
      <c r="M494" s="8" t="s">
        <v>33</v>
      </c>
      <c r="N494" s="8" t="s">
        <v>36</v>
      </c>
      <c r="O494" s="9">
        <v>4531.5937261113204</v>
      </c>
    </row>
    <row r="495" spans="1:15" x14ac:dyDescent="0.25">
      <c r="A495" s="10">
        <v>134.65452187569201</v>
      </c>
      <c r="B495" s="11">
        <v>88.686359516407805</v>
      </c>
      <c r="C495" s="11">
        <v>21</v>
      </c>
      <c r="D495" s="11">
        <v>34.137852720401398</v>
      </c>
      <c r="E495" s="11">
        <v>67</v>
      </c>
      <c r="F495" s="11">
        <v>22.446213551853798</v>
      </c>
      <c r="G495" s="11">
        <v>5</v>
      </c>
      <c r="H495" s="11" t="s">
        <v>27</v>
      </c>
      <c r="I495" s="11" t="s">
        <v>23</v>
      </c>
      <c r="J495" s="11" t="s">
        <v>34</v>
      </c>
      <c r="K495" s="11" t="s">
        <v>35</v>
      </c>
      <c r="L495" s="11" t="s">
        <v>40</v>
      </c>
      <c r="M495" s="11" t="s">
        <v>33</v>
      </c>
      <c r="N495" s="11" t="s">
        <v>41</v>
      </c>
      <c r="O495" s="12">
        <v>-662.37322673908795</v>
      </c>
    </row>
    <row r="496" spans="1:15" x14ac:dyDescent="0.25">
      <c r="A496" s="7">
        <v>258.66428222299197</v>
      </c>
      <c r="B496" s="8">
        <v>142.96013044165201</v>
      </c>
      <c r="C496" s="8">
        <v>35</v>
      </c>
      <c r="D496" s="8">
        <v>44.731398856836201</v>
      </c>
      <c r="E496" s="8">
        <v>138</v>
      </c>
      <c r="F496" s="8">
        <v>27.179209905277801</v>
      </c>
      <c r="G496" s="8">
        <v>2</v>
      </c>
      <c r="H496" s="8" t="s">
        <v>15</v>
      </c>
      <c r="I496" s="8" t="s">
        <v>28</v>
      </c>
      <c r="J496" s="8" t="s">
        <v>32</v>
      </c>
      <c r="K496" s="8" t="s">
        <v>18</v>
      </c>
      <c r="L496" s="8" t="s">
        <v>19</v>
      </c>
      <c r="M496" s="8" t="s">
        <v>33</v>
      </c>
      <c r="N496" s="8" t="s">
        <v>41</v>
      </c>
      <c r="O496" s="9">
        <v>-207.93047685245199</v>
      </c>
    </row>
    <row r="497" spans="1:15" x14ac:dyDescent="0.25">
      <c r="A497" s="10">
        <v>209.008502611723</v>
      </c>
      <c r="B497" s="11">
        <v>176.84591966019201</v>
      </c>
      <c r="C497" s="11">
        <v>41</v>
      </c>
      <c r="D497" s="11">
        <v>15.388169643643399</v>
      </c>
      <c r="E497" s="11">
        <v>124</v>
      </c>
      <c r="F497" s="11">
        <v>25.906395950142802</v>
      </c>
      <c r="G497" s="11">
        <v>4</v>
      </c>
      <c r="H497" s="11" t="s">
        <v>27</v>
      </c>
      <c r="I497" s="11" t="s">
        <v>38</v>
      </c>
      <c r="J497" s="11" t="s">
        <v>29</v>
      </c>
      <c r="K497" s="11" t="s">
        <v>18</v>
      </c>
      <c r="L497" s="11" t="s">
        <v>25</v>
      </c>
      <c r="M497" s="11" t="s">
        <v>20</v>
      </c>
      <c r="N497" s="11" t="s">
        <v>21</v>
      </c>
      <c r="O497" s="12">
        <v>6306.3646496109604</v>
      </c>
    </row>
    <row r="498" spans="1:15" x14ac:dyDescent="0.25">
      <c r="A498" s="7">
        <v>312.64525033289198</v>
      </c>
      <c r="B498" s="8">
        <v>175.99091378324701</v>
      </c>
      <c r="C498" s="8">
        <v>40</v>
      </c>
      <c r="D498" s="8">
        <v>43.709071672811298</v>
      </c>
      <c r="E498" s="8">
        <v>72</v>
      </c>
      <c r="F498" s="8">
        <v>20.221753582610798</v>
      </c>
      <c r="G498" s="8">
        <v>1</v>
      </c>
      <c r="H498" s="8" t="s">
        <v>37</v>
      </c>
      <c r="I498" s="8" t="s">
        <v>23</v>
      </c>
      <c r="J498" s="8" t="s">
        <v>32</v>
      </c>
      <c r="K498" s="8" t="s">
        <v>30</v>
      </c>
      <c r="L498" s="8" t="s">
        <v>31</v>
      </c>
      <c r="M498" s="8" t="s">
        <v>33</v>
      </c>
      <c r="N498" s="8" t="s">
        <v>41</v>
      </c>
      <c r="O498" s="9">
        <v>16203.6824891918</v>
      </c>
    </row>
    <row r="499" spans="1:15" x14ac:dyDescent="0.25">
      <c r="A499" s="10">
        <v>84.980586634243096</v>
      </c>
      <c r="B499" s="11">
        <v>53.020674920223797</v>
      </c>
      <c r="C499" s="11">
        <v>3</v>
      </c>
      <c r="D499" s="11">
        <v>37.608485631636</v>
      </c>
      <c r="E499" s="11">
        <v>3</v>
      </c>
      <c r="F499" s="11">
        <v>6.4391388871328497</v>
      </c>
      <c r="G499" s="11">
        <v>4</v>
      </c>
      <c r="H499" s="11" t="s">
        <v>37</v>
      </c>
      <c r="I499" s="11" t="s">
        <v>23</v>
      </c>
      <c r="J499" s="11" t="s">
        <v>34</v>
      </c>
      <c r="K499" s="11" t="s">
        <v>35</v>
      </c>
      <c r="L499" s="11" t="s">
        <v>31</v>
      </c>
      <c r="M499" s="11" t="s">
        <v>33</v>
      </c>
      <c r="N499" s="11" t="s">
        <v>21</v>
      </c>
      <c r="O499" s="12">
        <v>-380.52191823806999</v>
      </c>
    </row>
    <row r="500" spans="1:15" x14ac:dyDescent="0.25">
      <c r="A500" s="7">
        <v>488.47766344977401</v>
      </c>
      <c r="B500" s="8">
        <v>300.91113722371</v>
      </c>
      <c r="C500" s="8">
        <v>25</v>
      </c>
      <c r="D500" s="8">
        <v>38.398178721502497</v>
      </c>
      <c r="E500" s="8">
        <v>75</v>
      </c>
      <c r="F500" s="8">
        <v>19.131085531257799</v>
      </c>
      <c r="G500" s="8">
        <v>7</v>
      </c>
      <c r="H500" s="8" t="s">
        <v>37</v>
      </c>
      <c r="I500" s="8" t="s">
        <v>38</v>
      </c>
      <c r="J500" s="8" t="s">
        <v>24</v>
      </c>
      <c r="K500" s="8" t="s">
        <v>18</v>
      </c>
      <c r="L500" s="8" t="s">
        <v>40</v>
      </c>
      <c r="M500" s="8" t="s">
        <v>20</v>
      </c>
      <c r="N500" s="8" t="s">
        <v>26</v>
      </c>
      <c r="O500" s="9">
        <v>7366.6694641837703</v>
      </c>
    </row>
    <row r="501" spans="1:15" x14ac:dyDescent="0.25">
      <c r="A501" s="10">
        <v>493.79483501582098</v>
      </c>
      <c r="B501" s="11">
        <v>419.01731720540801</v>
      </c>
      <c r="C501" s="11">
        <v>45</v>
      </c>
      <c r="D501" s="11">
        <v>15.1434386323658</v>
      </c>
      <c r="E501" s="11">
        <v>72</v>
      </c>
      <c r="F501" s="11">
        <v>15.182492872215301</v>
      </c>
      <c r="G501" s="11">
        <v>3</v>
      </c>
      <c r="H501" s="11" t="s">
        <v>22</v>
      </c>
      <c r="I501" s="11" t="s">
        <v>38</v>
      </c>
      <c r="J501" s="11" t="s">
        <v>34</v>
      </c>
      <c r="K501" s="11" t="s">
        <v>30</v>
      </c>
      <c r="L501" s="11" t="s">
        <v>25</v>
      </c>
      <c r="M501" s="11" t="s">
        <v>33</v>
      </c>
      <c r="N501" s="11" t="s">
        <v>41</v>
      </c>
      <c r="O501" s="12">
        <v>15060.9218779367</v>
      </c>
    </row>
    <row r="502" spans="1:15" x14ac:dyDescent="0.25">
      <c r="A502" s="7">
        <v>364.17277130888499</v>
      </c>
      <c r="B502" s="8">
        <v>280.07843112197799</v>
      </c>
      <c r="C502" s="8">
        <v>38</v>
      </c>
      <c r="D502" s="8">
        <v>23.091880231644001</v>
      </c>
      <c r="E502" s="8">
        <v>76</v>
      </c>
      <c r="F502" s="8">
        <v>21.516576930312599</v>
      </c>
      <c r="G502" s="8">
        <v>8</v>
      </c>
      <c r="H502" s="8" t="s">
        <v>37</v>
      </c>
      <c r="I502" s="8" t="s">
        <v>16</v>
      </c>
      <c r="J502" s="8" t="s">
        <v>24</v>
      </c>
      <c r="K502" s="8" t="s">
        <v>18</v>
      </c>
      <c r="L502" s="8" t="s">
        <v>25</v>
      </c>
      <c r="M502" s="8" t="s">
        <v>33</v>
      </c>
      <c r="N502" s="8" t="s">
        <v>41</v>
      </c>
      <c r="O502" s="9">
        <v>2241.8075038042298</v>
      </c>
    </row>
    <row r="503" spans="1:15" x14ac:dyDescent="0.25">
      <c r="A503" s="10">
        <v>291.24336485485401</v>
      </c>
      <c r="B503" s="11">
        <v>238.43295076153899</v>
      </c>
      <c r="C503" s="11">
        <v>45</v>
      </c>
      <c r="D503" s="11">
        <v>18.132744112345101</v>
      </c>
      <c r="E503" s="11">
        <v>47</v>
      </c>
      <c r="F503" s="11">
        <v>24.987949451787401</v>
      </c>
      <c r="G503" s="11">
        <v>6</v>
      </c>
      <c r="H503" s="11" t="s">
        <v>27</v>
      </c>
      <c r="I503" s="11" t="s">
        <v>38</v>
      </c>
      <c r="J503" s="11" t="s">
        <v>24</v>
      </c>
      <c r="K503" s="11" t="s">
        <v>18</v>
      </c>
      <c r="L503" s="11" t="s">
        <v>25</v>
      </c>
      <c r="M503" s="11" t="s">
        <v>33</v>
      </c>
      <c r="N503" s="11" t="s">
        <v>36</v>
      </c>
      <c r="O503" s="12">
        <v>15713.3039083697</v>
      </c>
    </row>
    <row r="504" spans="1:15" x14ac:dyDescent="0.25">
      <c r="A504" s="7">
        <v>189.287427328847</v>
      </c>
      <c r="B504" s="8">
        <v>113.607883340781</v>
      </c>
      <c r="C504" s="8">
        <v>20</v>
      </c>
      <c r="D504" s="8">
        <v>39.981284048299997</v>
      </c>
      <c r="E504" s="8">
        <v>153</v>
      </c>
      <c r="F504" s="8">
        <v>22.281644915592501</v>
      </c>
      <c r="G504" s="8">
        <v>6</v>
      </c>
      <c r="H504" s="8" t="s">
        <v>43</v>
      </c>
      <c r="I504" s="8" t="s">
        <v>28</v>
      </c>
      <c r="J504" s="8" t="s">
        <v>24</v>
      </c>
      <c r="K504" s="8" t="s">
        <v>35</v>
      </c>
      <c r="L504" s="8" t="s">
        <v>31</v>
      </c>
      <c r="M504" s="8" t="s">
        <v>33</v>
      </c>
      <c r="N504" s="8" t="s">
        <v>36</v>
      </c>
      <c r="O504" s="9">
        <v>5365.7302491528799</v>
      </c>
    </row>
    <row r="505" spans="1:15" x14ac:dyDescent="0.25">
      <c r="A505" s="10">
        <v>416.20775886812601</v>
      </c>
      <c r="B505" s="11">
        <v>312.13485886293</v>
      </c>
      <c r="C505" s="11">
        <v>44</v>
      </c>
      <c r="D505" s="11">
        <v>25.005036015719998</v>
      </c>
      <c r="E505" s="11">
        <v>101</v>
      </c>
      <c r="F505" s="11">
        <v>25.396835098838501</v>
      </c>
      <c r="G505" s="11">
        <v>1</v>
      </c>
      <c r="H505" s="11" t="s">
        <v>37</v>
      </c>
      <c r="I505" s="11" t="s">
        <v>42</v>
      </c>
      <c r="J505" s="11" t="s">
        <v>24</v>
      </c>
      <c r="K505" s="11" t="s">
        <v>35</v>
      </c>
      <c r="L505" s="11" t="s">
        <v>31</v>
      </c>
      <c r="M505" s="11" t="s">
        <v>20</v>
      </c>
      <c r="N505" s="11" t="s">
        <v>41</v>
      </c>
      <c r="O505" s="12">
        <v>17510.334521634199</v>
      </c>
    </row>
    <row r="506" spans="1:15" x14ac:dyDescent="0.25">
      <c r="A506" s="7">
        <v>358.12902764924502</v>
      </c>
      <c r="B506" s="8">
        <v>260.96804702687598</v>
      </c>
      <c r="C506" s="8">
        <v>45</v>
      </c>
      <c r="D506" s="8">
        <v>27.13016067425</v>
      </c>
      <c r="E506" s="8">
        <v>105</v>
      </c>
      <c r="F506" s="8">
        <v>1.91599120023071</v>
      </c>
      <c r="G506" s="8">
        <v>5</v>
      </c>
      <c r="H506" s="8" t="s">
        <v>27</v>
      </c>
      <c r="I506" s="8" t="s">
        <v>16</v>
      </c>
      <c r="J506" s="8" t="s">
        <v>29</v>
      </c>
      <c r="K506" s="8" t="s">
        <v>35</v>
      </c>
      <c r="L506" s="8" t="s">
        <v>25</v>
      </c>
      <c r="M506" s="8" t="s">
        <v>33</v>
      </c>
      <c r="N506" s="8" t="s">
        <v>36</v>
      </c>
      <c r="O506" s="9">
        <v>17062.376619615301</v>
      </c>
    </row>
    <row r="507" spans="1:15" x14ac:dyDescent="0.25">
      <c r="A507" s="10">
        <v>123.177622705201</v>
      </c>
      <c r="B507" s="11">
        <v>102.62323772438199</v>
      </c>
      <c r="C507" s="11">
        <v>34</v>
      </c>
      <c r="D507" s="11">
        <v>16.686784928469098</v>
      </c>
      <c r="E507" s="11">
        <v>76</v>
      </c>
      <c r="F507" s="11">
        <v>0.94860114712391796</v>
      </c>
      <c r="G507" s="11">
        <v>3</v>
      </c>
      <c r="H507" s="11" t="s">
        <v>22</v>
      </c>
      <c r="I507" s="11" t="s">
        <v>38</v>
      </c>
      <c r="J507" s="11" t="s">
        <v>39</v>
      </c>
      <c r="K507" s="11" t="s">
        <v>18</v>
      </c>
      <c r="L507" s="11" t="s">
        <v>19</v>
      </c>
      <c r="M507" s="11" t="s">
        <v>20</v>
      </c>
      <c r="N507" s="11" t="s">
        <v>41</v>
      </c>
      <c r="O507" s="12">
        <v>121.523401099062</v>
      </c>
    </row>
    <row r="508" spans="1:15" x14ac:dyDescent="0.25">
      <c r="A508" s="7">
        <v>459.91723302222903</v>
      </c>
      <c r="B508" s="8">
        <v>396.64863800462899</v>
      </c>
      <c r="C508" s="8">
        <v>21</v>
      </c>
      <c r="D508" s="8">
        <v>13.756517580749501</v>
      </c>
      <c r="E508" s="8">
        <v>38</v>
      </c>
      <c r="F508" s="8">
        <v>7.7550170309878101</v>
      </c>
      <c r="G508" s="8">
        <v>1</v>
      </c>
      <c r="H508" s="8" t="s">
        <v>22</v>
      </c>
      <c r="I508" s="8" t="s">
        <v>42</v>
      </c>
      <c r="J508" s="8" t="s">
        <v>29</v>
      </c>
      <c r="K508" s="8" t="s">
        <v>35</v>
      </c>
      <c r="L508" s="8" t="s">
        <v>25</v>
      </c>
      <c r="M508" s="8" t="s">
        <v>20</v>
      </c>
      <c r="N508" s="8" t="s">
        <v>21</v>
      </c>
      <c r="O508" s="9">
        <v>7325.0459431732397</v>
      </c>
    </row>
    <row r="509" spans="1:15" x14ac:dyDescent="0.25">
      <c r="A509" s="10">
        <v>420.14175931542599</v>
      </c>
      <c r="B509" s="11">
        <v>212.113906600154</v>
      </c>
      <c r="C509" s="11">
        <v>48</v>
      </c>
      <c r="D509" s="11">
        <v>49.513729140904502</v>
      </c>
      <c r="E509" s="11">
        <v>57</v>
      </c>
      <c r="F509" s="11">
        <v>27.0199825232588</v>
      </c>
      <c r="G509" s="11">
        <v>8</v>
      </c>
      <c r="H509" s="11" t="s">
        <v>43</v>
      </c>
      <c r="I509" s="11" t="s">
        <v>16</v>
      </c>
      <c r="J509" s="11" t="s">
        <v>39</v>
      </c>
      <c r="K509" s="11" t="s">
        <v>30</v>
      </c>
      <c r="L509" s="11" t="s">
        <v>40</v>
      </c>
      <c r="M509" s="11" t="s">
        <v>20</v>
      </c>
      <c r="N509" s="11" t="s">
        <v>41</v>
      </c>
      <c r="O509" s="12">
        <v>12215.0398671069</v>
      </c>
    </row>
    <row r="510" spans="1:15" x14ac:dyDescent="0.25">
      <c r="A510" s="7">
        <v>477.40996098136497</v>
      </c>
      <c r="B510" s="8">
        <v>367.41850979409099</v>
      </c>
      <c r="C510" s="8">
        <v>23</v>
      </c>
      <c r="D510" s="8">
        <v>23.039203237648302</v>
      </c>
      <c r="E510" s="8">
        <v>18</v>
      </c>
      <c r="F510" s="8">
        <v>24.709777529519201</v>
      </c>
      <c r="G510" s="8">
        <v>7</v>
      </c>
      <c r="H510" s="8" t="s">
        <v>43</v>
      </c>
      <c r="I510" s="8" t="s">
        <v>28</v>
      </c>
      <c r="J510" s="8" t="s">
        <v>29</v>
      </c>
      <c r="K510" s="8" t="s">
        <v>18</v>
      </c>
      <c r="L510" s="8" t="s">
        <v>25</v>
      </c>
      <c r="M510" s="8" t="s">
        <v>33</v>
      </c>
      <c r="N510" s="8" t="s">
        <v>41</v>
      </c>
      <c r="O510" s="9">
        <v>6182.8886459806699</v>
      </c>
    </row>
    <row r="511" spans="1:15" x14ac:dyDescent="0.25">
      <c r="A511" s="10">
        <v>376.57377877476199</v>
      </c>
      <c r="B511" s="11">
        <v>196.09489048751101</v>
      </c>
      <c r="C511" s="11">
        <v>6</v>
      </c>
      <c r="D511" s="11">
        <v>47.926568035210799</v>
      </c>
      <c r="E511" s="11">
        <v>87</v>
      </c>
      <c r="F511" s="11">
        <v>20.481818933859302</v>
      </c>
      <c r="G511" s="11">
        <v>7</v>
      </c>
      <c r="H511" s="11" t="s">
        <v>27</v>
      </c>
      <c r="I511" s="11" t="s">
        <v>42</v>
      </c>
      <c r="J511" s="11" t="s">
        <v>24</v>
      </c>
      <c r="K511" s="11" t="s">
        <v>35</v>
      </c>
      <c r="L511" s="11" t="s">
        <v>25</v>
      </c>
      <c r="M511" s="11" t="s">
        <v>33</v>
      </c>
      <c r="N511" s="11" t="s">
        <v>26</v>
      </c>
      <c r="O511" s="12">
        <v>-256.976734364984</v>
      </c>
    </row>
    <row r="512" spans="1:15" x14ac:dyDescent="0.25">
      <c r="A512" s="7">
        <v>326.03683817110499</v>
      </c>
      <c r="B512" s="8">
        <v>234.59767659140601</v>
      </c>
      <c r="C512" s="8">
        <v>13</v>
      </c>
      <c r="D512" s="8">
        <v>28.045653396905699</v>
      </c>
      <c r="E512" s="8">
        <v>112</v>
      </c>
      <c r="F512" s="8">
        <v>21.022760023191399</v>
      </c>
      <c r="G512" s="8">
        <v>4</v>
      </c>
      <c r="H512" s="8" t="s">
        <v>43</v>
      </c>
      <c r="I512" s="8" t="s">
        <v>38</v>
      </c>
      <c r="J512" s="8" t="s">
        <v>17</v>
      </c>
      <c r="K512" s="8" t="s">
        <v>18</v>
      </c>
      <c r="L512" s="8" t="s">
        <v>25</v>
      </c>
      <c r="M512" s="8" t="s">
        <v>20</v>
      </c>
      <c r="N512" s="8" t="s">
        <v>36</v>
      </c>
      <c r="O512" s="9">
        <v>8871.3154895165899</v>
      </c>
    </row>
    <row r="513" spans="1:15" x14ac:dyDescent="0.25">
      <c r="A513" s="10">
        <v>238.20936633077801</v>
      </c>
      <c r="B513" s="11">
        <v>146.511407213984</v>
      </c>
      <c r="C513" s="11">
        <v>49</v>
      </c>
      <c r="D513" s="11">
        <v>38.494690838252801</v>
      </c>
      <c r="E513" s="11">
        <v>76</v>
      </c>
      <c r="F513" s="11">
        <v>21.800114077746301</v>
      </c>
      <c r="G513" s="11">
        <v>6</v>
      </c>
      <c r="H513" s="11" t="s">
        <v>43</v>
      </c>
      <c r="I513" s="11" t="s">
        <v>38</v>
      </c>
      <c r="J513" s="11" t="s">
        <v>34</v>
      </c>
      <c r="K513" s="11" t="s">
        <v>18</v>
      </c>
      <c r="L513" s="11" t="s">
        <v>19</v>
      </c>
      <c r="M513" s="11" t="s">
        <v>20</v>
      </c>
      <c r="N513" s="11" t="s">
        <v>36</v>
      </c>
      <c r="O513" s="12">
        <v>19236.2681143841</v>
      </c>
    </row>
    <row r="514" spans="1:15" x14ac:dyDescent="0.25">
      <c r="A514" s="7">
        <v>469.727817509305</v>
      </c>
      <c r="B514" s="8">
        <v>292.50450977723699</v>
      </c>
      <c r="C514" s="8">
        <v>23</v>
      </c>
      <c r="D514" s="8">
        <v>37.7289360191143</v>
      </c>
      <c r="E514" s="8">
        <v>76</v>
      </c>
      <c r="F514" s="8">
        <v>28.278081014542401</v>
      </c>
      <c r="G514" s="8">
        <v>9</v>
      </c>
      <c r="H514" s="8" t="s">
        <v>22</v>
      </c>
      <c r="I514" s="8" t="s">
        <v>28</v>
      </c>
      <c r="J514" s="8" t="s">
        <v>39</v>
      </c>
      <c r="K514" s="8" t="s">
        <v>30</v>
      </c>
      <c r="L514" s="8" t="s">
        <v>25</v>
      </c>
      <c r="M514" s="8" t="s">
        <v>20</v>
      </c>
      <c r="N514" s="8" t="s">
        <v>26</v>
      </c>
      <c r="O514" s="9">
        <v>3387.2790330252101</v>
      </c>
    </row>
    <row r="515" spans="1:15" x14ac:dyDescent="0.25">
      <c r="A515" s="10">
        <v>439.72875027518302</v>
      </c>
      <c r="B515" s="11">
        <v>281.94677578643302</v>
      </c>
      <c r="C515" s="11">
        <v>9</v>
      </c>
      <c r="D515" s="11">
        <v>35.881659861905703</v>
      </c>
      <c r="E515" s="11">
        <v>185</v>
      </c>
      <c r="F515" s="11">
        <v>24.965734569226701</v>
      </c>
      <c r="G515" s="11">
        <v>3</v>
      </c>
      <c r="H515" s="11" t="s">
        <v>27</v>
      </c>
      <c r="I515" s="11" t="s">
        <v>16</v>
      </c>
      <c r="J515" s="11" t="s">
        <v>17</v>
      </c>
      <c r="K515" s="11" t="s">
        <v>30</v>
      </c>
      <c r="L515" s="11" t="s">
        <v>25</v>
      </c>
      <c r="M515" s="11" t="s">
        <v>20</v>
      </c>
      <c r="N515" s="11" t="s">
        <v>21</v>
      </c>
      <c r="O515" s="12">
        <v>2123.4764472839902</v>
      </c>
    </row>
    <row r="516" spans="1:15" x14ac:dyDescent="0.25">
      <c r="A516" s="7">
        <v>70.348401547785201</v>
      </c>
      <c r="B516" s="8">
        <v>52.6569730476321</v>
      </c>
      <c r="C516" s="8">
        <v>17</v>
      </c>
      <c r="D516" s="8">
        <v>25.148302038015501</v>
      </c>
      <c r="E516" s="8">
        <v>27</v>
      </c>
      <c r="F516" s="8">
        <v>18.701711610811401</v>
      </c>
      <c r="G516" s="8">
        <v>9</v>
      </c>
      <c r="H516" s="8" t="s">
        <v>43</v>
      </c>
      <c r="I516" s="8" t="s">
        <v>42</v>
      </c>
      <c r="J516" s="8" t="s">
        <v>24</v>
      </c>
      <c r="K516" s="8" t="s">
        <v>30</v>
      </c>
      <c r="L516" s="8" t="s">
        <v>31</v>
      </c>
      <c r="M516" s="8" t="s">
        <v>20</v>
      </c>
      <c r="N516" s="8" t="s">
        <v>21</v>
      </c>
      <c r="O516" s="9">
        <v>2056.1751468155799</v>
      </c>
    </row>
    <row r="517" spans="1:15" x14ac:dyDescent="0.25">
      <c r="A517" s="10">
        <v>61.865138523763399</v>
      </c>
      <c r="B517" s="11">
        <v>39.198988221864397</v>
      </c>
      <c r="C517" s="11">
        <v>2</v>
      </c>
      <c r="D517" s="11">
        <v>36.638001373249203</v>
      </c>
      <c r="E517" s="11">
        <v>65</v>
      </c>
      <c r="F517" s="11">
        <v>19.9714630577142</v>
      </c>
      <c r="G517" s="11">
        <v>4</v>
      </c>
      <c r="H517" s="11" t="s">
        <v>27</v>
      </c>
      <c r="I517" s="11" t="s">
        <v>28</v>
      </c>
      <c r="J517" s="11" t="s">
        <v>39</v>
      </c>
      <c r="K517" s="11" t="s">
        <v>18</v>
      </c>
      <c r="L517" s="11" t="s">
        <v>25</v>
      </c>
      <c r="M517" s="11" t="s">
        <v>20</v>
      </c>
      <c r="N517" s="11" t="s">
        <v>21</v>
      </c>
      <c r="O517" s="12">
        <v>-4803.2449493672302</v>
      </c>
    </row>
    <row r="518" spans="1:15" x14ac:dyDescent="0.25">
      <c r="A518" s="7">
        <v>219.408515095122</v>
      </c>
      <c r="B518" s="8">
        <v>174.00842182820799</v>
      </c>
      <c r="C518" s="8">
        <v>19</v>
      </c>
      <c r="D518" s="8">
        <v>20.692037976388701</v>
      </c>
      <c r="E518" s="8">
        <v>9</v>
      </c>
      <c r="F518" s="8">
        <v>6.4122078618336502</v>
      </c>
      <c r="G518" s="8">
        <v>5</v>
      </c>
      <c r="H518" s="8" t="s">
        <v>37</v>
      </c>
      <c r="I518" s="8" t="s">
        <v>16</v>
      </c>
      <c r="J518" s="8" t="s">
        <v>17</v>
      </c>
      <c r="K518" s="8" t="s">
        <v>18</v>
      </c>
      <c r="L518" s="8" t="s">
        <v>40</v>
      </c>
      <c r="M518" s="8" t="s">
        <v>33</v>
      </c>
      <c r="N518" s="8" t="s">
        <v>26</v>
      </c>
      <c r="O518" s="9">
        <v>4165.5131282438597</v>
      </c>
    </row>
    <row r="519" spans="1:15" x14ac:dyDescent="0.25">
      <c r="A519" s="10">
        <v>414.74899885182401</v>
      </c>
      <c r="B519" s="11">
        <v>274.48543069587498</v>
      </c>
      <c r="C519" s="11">
        <v>19</v>
      </c>
      <c r="D519" s="11">
        <v>33.818904577045203</v>
      </c>
      <c r="E519" s="11">
        <v>125</v>
      </c>
      <c r="F519" s="11">
        <v>19.719564754688101</v>
      </c>
      <c r="G519" s="11">
        <v>7</v>
      </c>
      <c r="H519" s="11" t="s">
        <v>22</v>
      </c>
      <c r="I519" s="11" t="s">
        <v>23</v>
      </c>
      <c r="J519" s="11" t="s">
        <v>29</v>
      </c>
      <c r="K519" s="11" t="s">
        <v>30</v>
      </c>
      <c r="L519" s="11" t="s">
        <v>31</v>
      </c>
      <c r="M519" s="11" t="s">
        <v>33</v>
      </c>
      <c r="N519" s="11" t="s">
        <v>41</v>
      </c>
      <c r="O519" s="12">
        <v>8084.4715642868296</v>
      </c>
    </row>
    <row r="520" spans="1:15" x14ac:dyDescent="0.25">
      <c r="A520" s="7">
        <v>494.27425819172498</v>
      </c>
      <c r="B520" s="8">
        <v>260.65122004715602</v>
      </c>
      <c r="C520" s="8">
        <v>7</v>
      </c>
      <c r="D520" s="8">
        <v>47.265871987601599</v>
      </c>
      <c r="E520" s="8">
        <v>57</v>
      </c>
      <c r="F520" s="8">
        <v>12.7403703725537</v>
      </c>
      <c r="G520" s="8">
        <v>6</v>
      </c>
      <c r="H520" s="8" t="s">
        <v>22</v>
      </c>
      <c r="I520" s="8" t="s">
        <v>23</v>
      </c>
      <c r="J520" s="8" t="s">
        <v>24</v>
      </c>
      <c r="K520" s="8" t="s">
        <v>18</v>
      </c>
      <c r="L520" s="8" t="s">
        <v>19</v>
      </c>
      <c r="M520" s="8" t="s">
        <v>33</v>
      </c>
      <c r="N520" s="8" t="s">
        <v>21</v>
      </c>
      <c r="O520" s="9">
        <v>2629.05676816184</v>
      </c>
    </row>
    <row r="521" spans="1:15" x14ac:dyDescent="0.25">
      <c r="A521" s="10">
        <v>117.68760099658699</v>
      </c>
      <c r="B521" s="11">
        <v>95.739326746060996</v>
      </c>
      <c r="C521" s="11">
        <v>42</v>
      </c>
      <c r="D521" s="11">
        <v>18.6496063006357</v>
      </c>
      <c r="E521" s="11">
        <v>141</v>
      </c>
      <c r="F521" s="11">
        <v>4.58885611817231</v>
      </c>
      <c r="G521" s="11">
        <v>8</v>
      </c>
      <c r="H521" s="11" t="s">
        <v>22</v>
      </c>
      <c r="I521" s="11" t="s">
        <v>16</v>
      </c>
      <c r="J521" s="11" t="s">
        <v>29</v>
      </c>
      <c r="K521" s="11" t="s">
        <v>30</v>
      </c>
      <c r="L521" s="11" t="s">
        <v>31</v>
      </c>
      <c r="M521" s="11" t="s">
        <v>20</v>
      </c>
      <c r="N521" s="11" t="s">
        <v>21</v>
      </c>
      <c r="O521" s="12">
        <v>7851.2009549489603</v>
      </c>
    </row>
    <row r="522" spans="1:15" x14ac:dyDescent="0.25">
      <c r="A522" s="7">
        <v>317.35882190846002</v>
      </c>
      <c r="B522" s="8">
        <v>194.954581051541</v>
      </c>
      <c r="C522" s="8">
        <v>42</v>
      </c>
      <c r="D522" s="8">
        <v>38.569667016291703</v>
      </c>
      <c r="E522" s="8">
        <v>124</v>
      </c>
      <c r="F522" s="8">
        <v>24.1920845773972</v>
      </c>
      <c r="G522" s="8">
        <v>8</v>
      </c>
      <c r="H522" s="8" t="s">
        <v>15</v>
      </c>
      <c r="I522" s="8" t="s">
        <v>38</v>
      </c>
      <c r="J522" s="8" t="s">
        <v>29</v>
      </c>
      <c r="K522" s="8" t="s">
        <v>30</v>
      </c>
      <c r="L522" s="8" t="s">
        <v>19</v>
      </c>
      <c r="M522" s="8" t="s">
        <v>33</v>
      </c>
      <c r="N522" s="8" t="s">
        <v>26</v>
      </c>
      <c r="O522" s="9">
        <v>10106.1341248791</v>
      </c>
    </row>
    <row r="523" spans="1:15" x14ac:dyDescent="0.25">
      <c r="A523" s="10">
        <v>221.400885483959</v>
      </c>
      <c r="B523" s="11">
        <v>149.026430882542</v>
      </c>
      <c r="C523" s="11">
        <v>20</v>
      </c>
      <c r="D523" s="11">
        <v>32.689324816029497</v>
      </c>
      <c r="E523" s="11">
        <v>111</v>
      </c>
      <c r="F523" s="11">
        <v>15.3074129940943</v>
      </c>
      <c r="G523" s="11">
        <v>8</v>
      </c>
      <c r="H523" s="11" t="s">
        <v>27</v>
      </c>
      <c r="I523" s="11" t="s">
        <v>38</v>
      </c>
      <c r="J523" s="11" t="s">
        <v>24</v>
      </c>
      <c r="K523" s="11" t="s">
        <v>35</v>
      </c>
      <c r="L523" s="11" t="s">
        <v>19</v>
      </c>
      <c r="M523" s="11" t="s">
        <v>20</v>
      </c>
      <c r="N523" s="11" t="s">
        <v>36</v>
      </c>
      <c r="O523" s="12">
        <v>-10578.9469197259</v>
      </c>
    </row>
    <row r="524" spans="1:15" x14ac:dyDescent="0.25">
      <c r="A524" s="7">
        <v>486.46147901657099</v>
      </c>
      <c r="B524" s="8">
        <v>376.60755759428099</v>
      </c>
      <c r="C524" s="8">
        <v>9</v>
      </c>
      <c r="D524" s="8">
        <v>22.582244671123899</v>
      </c>
      <c r="E524" s="8">
        <v>83</v>
      </c>
      <c r="F524" s="8">
        <v>29.3227512506826</v>
      </c>
      <c r="G524" s="8">
        <v>3</v>
      </c>
      <c r="H524" s="8" t="s">
        <v>37</v>
      </c>
      <c r="I524" s="8" t="s">
        <v>23</v>
      </c>
      <c r="J524" s="8" t="s">
        <v>39</v>
      </c>
      <c r="K524" s="8" t="s">
        <v>30</v>
      </c>
      <c r="L524" s="8" t="s">
        <v>40</v>
      </c>
      <c r="M524" s="8" t="s">
        <v>20</v>
      </c>
      <c r="N524" s="8" t="s">
        <v>26</v>
      </c>
      <c r="O524" s="9">
        <v>-1708.1593684770201</v>
      </c>
    </row>
    <row r="525" spans="1:15" x14ac:dyDescent="0.25">
      <c r="A525" s="10">
        <v>428.953515411068</v>
      </c>
      <c r="B525" s="11">
        <v>271.52005263713198</v>
      </c>
      <c r="C525" s="11">
        <v>17</v>
      </c>
      <c r="D525" s="11">
        <v>36.701753714051499</v>
      </c>
      <c r="E525" s="11">
        <v>142</v>
      </c>
      <c r="F525" s="11">
        <v>8.4503806342357493</v>
      </c>
      <c r="G525" s="11">
        <v>6</v>
      </c>
      <c r="H525" s="11" t="s">
        <v>43</v>
      </c>
      <c r="I525" s="11" t="s">
        <v>38</v>
      </c>
      <c r="J525" s="11" t="s">
        <v>34</v>
      </c>
      <c r="K525" s="11" t="s">
        <v>35</v>
      </c>
      <c r="L525" s="11" t="s">
        <v>25</v>
      </c>
      <c r="M525" s="11" t="s">
        <v>33</v>
      </c>
      <c r="N525" s="11" t="s">
        <v>36</v>
      </c>
      <c r="O525" s="12">
        <v>13838.026568642001</v>
      </c>
    </row>
    <row r="526" spans="1:15" x14ac:dyDescent="0.25">
      <c r="A526" s="7">
        <v>427.247917120012</v>
      </c>
      <c r="B526" s="8">
        <v>223.294400051027</v>
      </c>
      <c r="C526" s="8">
        <v>27</v>
      </c>
      <c r="D526" s="8">
        <v>47.7365737541313</v>
      </c>
      <c r="E526" s="8">
        <v>95</v>
      </c>
      <c r="F526" s="8">
        <v>14.420103369152301</v>
      </c>
      <c r="G526" s="8">
        <v>7</v>
      </c>
      <c r="H526" s="8" t="s">
        <v>37</v>
      </c>
      <c r="I526" s="8" t="s">
        <v>38</v>
      </c>
      <c r="J526" s="8" t="s">
        <v>32</v>
      </c>
      <c r="K526" s="8" t="s">
        <v>30</v>
      </c>
      <c r="L526" s="8" t="s">
        <v>40</v>
      </c>
      <c r="M526" s="8" t="s">
        <v>20</v>
      </c>
      <c r="N526" s="8" t="s">
        <v>21</v>
      </c>
      <c r="O526" s="9">
        <v>12473.645106379799</v>
      </c>
    </row>
    <row r="527" spans="1:15" x14ac:dyDescent="0.25">
      <c r="A527" s="10">
        <v>260.91192190773597</v>
      </c>
      <c r="B527" s="11">
        <v>169.48014456101399</v>
      </c>
      <c r="C527" s="11">
        <v>47</v>
      </c>
      <c r="D527" s="11">
        <v>35.043158119487401</v>
      </c>
      <c r="E527" s="11">
        <v>32</v>
      </c>
      <c r="F527" s="11">
        <v>13.439863640065999</v>
      </c>
      <c r="G527" s="11">
        <v>9</v>
      </c>
      <c r="H527" s="11" t="s">
        <v>27</v>
      </c>
      <c r="I527" s="11" t="s">
        <v>16</v>
      </c>
      <c r="J527" s="11" t="s">
        <v>32</v>
      </c>
      <c r="K527" s="11" t="s">
        <v>18</v>
      </c>
      <c r="L527" s="11" t="s">
        <v>31</v>
      </c>
      <c r="M527" s="11" t="s">
        <v>33</v>
      </c>
      <c r="N527" s="11" t="s">
        <v>21</v>
      </c>
      <c r="O527" s="12">
        <v>-3641.0904132481201</v>
      </c>
    </row>
    <row r="528" spans="1:15" x14ac:dyDescent="0.25">
      <c r="A528" s="7">
        <v>236.66877605194901</v>
      </c>
      <c r="B528" s="8">
        <v>207.74298407007799</v>
      </c>
      <c r="C528" s="8">
        <v>2</v>
      </c>
      <c r="D528" s="8">
        <v>12.222056692227801</v>
      </c>
      <c r="E528" s="8">
        <v>144</v>
      </c>
      <c r="F528" s="8">
        <v>3.6233856729773599</v>
      </c>
      <c r="G528" s="8">
        <v>4</v>
      </c>
      <c r="H528" s="8" t="s">
        <v>22</v>
      </c>
      <c r="I528" s="8" t="s">
        <v>16</v>
      </c>
      <c r="J528" s="8" t="s">
        <v>34</v>
      </c>
      <c r="K528" s="8" t="s">
        <v>35</v>
      </c>
      <c r="L528" s="8" t="s">
        <v>19</v>
      </c>
      <c r="M528" s="8" t="s">
        <v>33</v>
      </c>
      <c r="N528" s="8" t="s">
        <v>41</v>
      </c>
      <c r="O528" s="9">
        <v>-7094.6141832892199</v>
      </c>
    </row>
    <row r="529" spans="1:15" x14ac:dyDescent="0.25">
      <c r="A529" s="10">
        <v>173.03318236881699</v>
      </c>
      <c r="B529" s="11">
        <v>130.93312918445</v>
      </c>
      <c r="C529" s="11">
        <v>36</v>
      </c>
      <c r="D529" s="11">
        <v>24.330624108057599</v>
      </c>
      <c r="E529" s="11">
        <v>151</v>
      </c>
      <c r="F529" s="11">
        <v>12.7834583649233</v>
      </c>
      <c r="G529" s="11">
        <v>5</v>
      </c>
      <c r="H529" s="11" t="s">
        <v>15</v>
      </c>
      <c r="I529" s="11" t="s">
        <v>38</v>
      </c>
      <c r="J529" s="11" t="s">
        <v>24</v>
      </c>
      <c r="K529" s="11" t="s">
        <v>18</v>
      </c>
      <c r="L529" s="11" t="s">
        <v>31</v>
      </c>
      <c r="M529" s="11" t="s">
        <v>33</v>
      </c>
      <c r="N529" s="11" t="s">
        <v>41</v>
      </c>
      <c r="O529" s="12">
        <v>9041.9892276953997</v>
      </c>
    </row>
    <row r="530" spans="1:15" x14ac:dyDescent="0.25">
      <c r="A530" s="7">
        <v>75.368973492917206</v>
      </c>
      <c r="B530" s="8">
        <v>57.927964409236701</v>
      </c>
      <c r="C530" s="8">
        <v>19</v>
      </c>
      <c r="D530" s="8">
        <v>23.1408340533117</v>
      </c>
      <c r="E530" s="8">
        <v>157</v>
      </c>
      <c r="F530" s="8">
        <v>8.6266036926277394</v>
      </c>
      <c r="G530" s="8">
        <v>8</v>
      </c>
      <c r="H530" s="8" t="s">
        <v>27</v>
      </c>
      <c r="I530" s="8" t="s">
        <v>16</v>
      </c>
      <c r="J530" s="8" t="s">
        <v>32</v>
      </c>
      <c r="K530" s="8" t="s">
        <v>18</v>
      </c>
      <c r="L530" s="8" t="s">
        <v>19</v>
      </c>
      <c r="M530" s="8" t="s">
        <v>20</v>
      </c>
      <c r="N530" s="8" t="s">
        <v>36</v>
      </c>
      <c r="O530" s="9">
        <v>-1572.29613076859</v>
      </c>
    </row>
    <row r="531" spans="1:15" x14ac:dyDescent="0.25">
      <c r="A531" s="10">
        <v>439.12506931477299</v>
      </c>
      <c r="B531" s="11">
        <v>330.62291247443602</v>
      </c>
      <c r="C531" s="11">
        <v>17</v>
      </c>
      <c r="D531" s="11">
        <v>24.708713854494398</v>
      </c>
      <c r="E531" s="11">
        <v>189</v>
      </c>
      <c r="F531" s="11">
        <v>4.80961414100803</v>
      </c>
      <c r="G531" s="11">
        <v>1</v>
      </c>
      <c r="H531" s="11" t="s">
        <v>27</v>
      </c>
      <c r="I531" s="11" t="s">
        <v>42</v>
      </c>
      <c r="J531" s="11" t="s">
        <v>34</v>
      </c>
      <c r="K531" s="11" t="s">
        <v>30</v>
      </c>
      <c r="L531" s="11" t="s">
        <v>31</v>
      </c>
      <c r="M531" s="11" t="s">
        <v>20</v>
      </c>
      <c r="N531" s="11" t="s">
        <v>21</v>
      </c>
      <c r="O531" s="12">
        <v>-6405.1288777748096</v>
      </c>
    </row>
    <row r="532" spans="1:15" x14ac:dyDescent="0.25">
      <c r="A532" s="7">
        <v>415.80545410853398</v>
      </c>
      <c r="B532" s="8">
        <v>240.99953373589</v>
      </c>
      <c r="C532" s="8">
        <v>5</v>
      </c>
      <c r="D532" s="8">
        <v>42.040314441622499</v>
      </c>
      <c r="E532" s="8">
        <v>140</v>
      </c>
      <c r="F532" s="8">
        <v>8.46466752108417</v>
      </c>
      <c r="G532" s="8">
        <v>6</v>
      </c>
      <c r="H532" s="8" t="s">
        <v>43</v>
      </c>
      <c r="I532" s="8" t="s">
        <v>23</v>
      </c>
      <c r="J532" s="8" t="s">
        <v>17</v>
      </c>
      <c r="K532" s="8" t="s">
        <v>30</v>
      </c>
      <c r="L532" s="8" t="s">
        <v>19</v>
      </c>
      <c r="M532" s="8" t="s">
        <v>20</v>
      </c>
      <c r="N532" s="8" t="s">
        <v>21</v>
      </c>
      <c r="O532" s="9">
        <v>7199.9973603670396</v>
      </c>
    </row>
    <row r="533" spans="1:15" x14ac:dyDescent="0.25">
      <c r="A533" s="10">
        <v>499.87295297875801</v>
      </c>
      <c r="B533" s="11">
        <v>333.58199008130799</v>
      </c>
      <c r="C533" s="11">
        <v>39</v>
      </c>
      <c r="D533" s="11">
        <v>33.2666454359087</v>
      </c>
      <c r="E533" s="11">
        <v>189</v>
      </c>
      <c r="F533" s="11">
        <v>6.9975507379917596</v>
      </c>
      <c r="G533" s="11">
        <v>4</v>
      </c>
      <c r="H533" s="11" t="s">
        <v>37</v>
      </c>
      <c r="I533" s="11" t="s">
        <v>42</v>
      </c>
      <c r="J533" s="11" t="s">
        <v>34</v>
      </c>
      <c r="K533" s="11" t="s">
        <v>18</v>
      </c>
      <c r="L533" s="11" t="s">
        <v>40</v>
      </c>
      <c r="M533" s="11" t="s">
        <v>33</v>
      </c>
      <c r="N533" s="11" t="s">
        <v>26</v>
      </c>
      <c r="O533" s="12">
        <v>21750.223863812698</v>
      </c>
    </row>
    <row r="534" spans="1:15" x14ac:dyDescent="0.25">
      <c r="A534" s="7">
        <v>498.486576683257</v>
      </c>
      <c r="B534" s="8">
        <v>398.97665209416698</v>
      </c>
      <c r="C534" s="8">
        <v>18</v>
      </c>
      <c r="D534" s="8">
        <v>19.962408065467201</v>
      </c>
      <c r="E534" s="8">
        <v>46</v>
      </c>
      <c r="F534" s="8">
        <v>22.022205930176298</v>
      </c>
      <c r="G534" s="8">
        <v>5</v>
      </c>
      <c r="H534" s="8" t="s">
        <v>37</v>
      </c>
      <c r="I534" s="8" t="s">
        <v>42</v>
      </c>
      <c r="J534" s="8" t="s">
        <v>39</v>
      </c>
      <c r="K534" s="8" t="s">
        <v>30</v>
      </c>
      <c r="L534" s="8" t="s">
        <v>19</v>
      </c>
      <c r="M534" s="8" t="s">
        <v>20</v>
      </c>
      <c r="N534" s="8" t="s">
        <v>21</v>
      </c>
      <c r="O534" s="9">
        <v>2850.1968543932298</v>
      </c>
    </row>
    <row r="535" spans="1:15" x14ac:dyDescent="0.25">
      <c r="A535" s="10">
        <v>299.94426752118198</v>
      </c>
      <c r="B535" s="11">
        <v>162.13462156182399</v>
      </c>
      <c r="C535" s="11">
        <v>7</v>
      </c>
      <c r="D535" s="11">
        <v>45.945084097873597</v>
      </c>
      <c r="E535" s="11">
        <v>111</v>
      </c>
      <c r="F535" s="11">
        <v>0.923255347774802</v>
      </c>
      <c r="G535" s="11">
        <v>5</v>
      </c>
      <c r="H535" s="11" t="s">
        <v>43</v>
      </c>
      <c r="I535" s="11" t="s">
        <v>38</v>
      </c>
      <c r="J535" s="11" t="s">
        <v>34</v>
      </c>
      <c r="K535" s="11" t="s">
        <v>30</v>
      </c>
      <c r="L535" s="11" t="s">
        <v>25</v>
      </c>
      <c r="M535" s="11" t="s">
        <v>33</v>
      </c>
      <c r="N535" s="11" t="s">
        <v>21</v>
      </c>
      <c r="O535" s="12">
        <v>8305.3532908332108</v>
      </c>
    </row>
    <row r="536" spans="1:15" x14ac:dyDescent="0.25">
      <c r="A536" s="7">
        <v>396.04433683122897</v>
      </c>
      <c r="B536" s="8">
        <v>242.03897579288099</v>
      </c>
      <c r="C536" s="8">
        <v>17</v>
      </c>
      <c r="D536" s="8">
        <v>38.885888956411499</v>
      </c>
      <c r="E536" s="8">
        <v>143</v>
      </c>
      <c r="F536" s="8">
        <v>18.523882437396601</v>
      </c>
      <c r="G536" s="8">
        <v>2</v>
      </c>
      <c r="H536" s="8" t="s">
        <v>15</v>
      </c>
      <c r="I536" s="8" t="s">
        <v>38</v>
      </c>
      <c r="J536" s="8" t="s">
        <v>29</v>
      </c>
      <c r="K536" s="8" t="s">
        <v>30</v>
      </c>
      <c r="L536" s="8" t="s">
        <v>40</v>
      </c>
      <c r="M536" s="8" t="s">
        <v>20</v>
      </c>
      <c r="N536" s="8" t="s">
        <v>26</v>
      </c>
      <c r="O536" s="9">
        <v>1528.5329692150599</v>
      </c>
    </row>
    <row r="537" spans="1:15" x14ac:dyDescent="0.25">
      <c r="A537" s="10">
        <v>475.14457844709199</v>
      </c>
      <c r="B537" s="11">
        <v>290.08889974710002</v>
      </c>
      <c r="C537" s="11">
        <v>39</v>
      </c>
      <c r="D537" s="11">
        <v>38.947235661365802</v>
      </c>
      <c r="E537" s="11">
        <v>193</v>
      </c>
      <c r="F537" s="11">
        <v>22.819840260708101</v>
      </c>
      <c r="G537" s="11">
        <v>8</v>
      </c>
      <c r="H537" s="11" t="s">
        <v>22</v>
      </c>
      <c r="I537" s="11" t="s">
        <v>42</v>
      </c>
      <c r="J537" s="11" t="s">
        <v>29</v>
      </c>
      <c r="K537" s="11" t="s">
        <v>18</v>
      </c>
      <c r="L537" s="11" t="s">
        <v>25</v>
      </c>
      <c r="M537" s="11" t="s">
        <v>33</v>
      </c>
      <c r="N537" s="11" t="s">
        <v>26</v>
      </c>
      <c r="O537" s="12">
        <v>11187.452326817</v>
      </c>
    </row>
    <row r="538" spans="1:15" x14ac:dyDescent="0.25">
      <c r="A538" s="7">
        <v>432.34132580483498</v>
      </c>
      <c r="B538" s="8">
        <v>290.88251727401399</v>
      </c>
      <c r="C538" s="8">
        <v>36</v>
      </c>
      <c r="D538" s="8">
        <v>32.719242896219697</v>
      </c>
      <c r="E538" s="8">
        <v>42</v>
      </c>
      <c r="F538" s="8">
        <v>14.4217036940691</v>
      </c>
      <c r="G538" s="8">
        <v>2</v>
      </c>
      <c r="H538" s="8" t="s">
        <v>22</v>
      </c>
      <c r="I538" s="8" t="s">
        <v>42</v>
      </c>
      <c r="J538" s="8" t="s">
        <v>24</v>
      </c>
      <c r="K538" s="8" t="s">
        <v>35</v>
      </c>
      <c r="L538" s="8" t="s">
        <v>31</v>
      </c>
      <c r="M538" s="8" t="s">
        <v>33</v>
      </c>
      <c r="N538" s="8" t="s">
        <v>21</v>
      </c>
      <c r="O538" s="9">
        <v>10891.1752387532</v>
      </c>
    </row>
    <row r="539" spans="1:15" x14ac:dyDescent="0.25">
      <c r="A539" s="10">
        <v>161.30664578443799</v>
      </c>
      <c r="B539" s="11">
        <v>143.90932018553801</v>
      </c>
      <c r="C539" s="11">
        <v>40</v>
      </c>
      <c r="D539" s="11">
        <v>10.7852503623125</v>
      </c>
      <c r="E539" s="11">
        <v>7</v>
      </c>
      <c r="F539" s="11">
        <v>27.9469494002375</v>
      </c>
      <c r="G539" s="11">
        <v>4</v>
      </c>
      <c r="H539" s="11" t="s">
        <v>15</v>
      </c>
      <c r="I539" s="11" t="s">
        <v>28</v>
      </c>
      <c r="J539" s="11" t="s">
        <v>29</v>
      </c>
      <c r="K539" s="11" t="s">
        <v>35</v>
      </c>
      <c r="L539" s="11" t="s">
        <v>31</v>
      </c>
      <c r="M539" s="11" t="s">
        <v>20</v>
      </c>
      <c r="N539" s="11" t="s">
        <v>41</v>
      </c>
      <c r="O539" s="12">
        <v>-4828.3085188211398</v>
      </c>
    </row>
    <row r="540" spans="1:15" x14ac:dyDescent="0.25">
      <c r="A540" s="7">
        <v>252.744860889542</v>
      </c>
      <c r="B540" s="8">
        <v>133.196799153288</v>
      </c>
      <c r="C540" s="8">
        <v>45</v>
      </c>
      <c r="D540" s="8">
        <v>47.299898132647101</v>
      </c>
      <c r="E540" s="8">
        <v>2</v>
      </c>
      <c r="F540" s="8">
        <v>21.236420857096</v>
      </c>
      <c r="G540" s="8">
        <v>5</v>
      </c>
      <c r="H540" s="8" t="s">
        <v>43</v>
      </c>
      <c r="I540" s="8" t="s">
        <v>28</v>
      </c>
      <c r="J540" s="8" t="s">
        <v>17</v>
      </c>
      <c r="K540" s="8" t="s">
        <v>18</v>
      </c>
      <c r="L540" s="8" t="s">
        <v>19</v>
      </c>
      <c r="M540" s="8" t="s">
        <v>20</v>
      </c>
      <c r="N540" s="8" t="s">
        <v>41</v>
      </c>
      <c r="O540" s="9">
        <v>11021.7292702532</v>
      </c>
    </row>
    <row r="541" spans="1:15" x14ac:dyDescent="0.25">
      <c r="A541" s="10">
        <v>108.121736818172</v>
      </c>
      <c r="B541" s="11">
        <v>76.494009369783598</v>
      </c>
      <c r="C541" s="11">
        <v>4</v>
      </c>
      <c r="D541" s="11">
        <v>29.251960224776202</v>
      </c>
      <c r="E541" s="11">
        <v>124</v>
      </c>
      <c r="F541" s="11">
        <v>22.437709539342499</v>
      </c>
      <c r="G541" s="11">
        <v>1</v>
      </c>
      <c r="H541" s="11" t="s">
        <v>27</v>
      </c>
      <c r="I541" s="11" t="s">
        <v>23</v>
      </c>
      <c r="J541" s="11" t="s">
        <v>34</v>
      </c>
      <c r="K541" s="11" t="s">
        <v>30</v>
      </c>
      <c r="L541" s="11" t="s">
        <v>19</v>
      </c>
      <c r="M541" s="11" t="s">
        <v>33</v>
      </c>
      <c r="N541" s="11" t="s">
        <v>21</v>
      </c>
      <c r="O541" s="12">
        <v>2935.9721946387899</v>
      </c>
    </row>
    <row r="542" spans="1:15" x14ac:dyDescent="0.25">
      <c r="A542" s="7">
        <v>479.32296226642501</v>
      </c>
      <c r="B542" s="8">
        <v>274.05092541643899</v>
      </c>
      <c r="C542" s="8">
        <v>38</v>
      </c>
      <c r="D542" s="8">
        <v>42.825412719511498</v>
      </c>
      <c r="E542" s="8">
        <v>11</v>
      </c>
      <c r="F542" s="8">
        <v>5.9080046232261001</v>
      </c>
      <c r="G542" s="8">
        <v>6</v>
      </c>
      <c r="H542" s="8" t="s">
        <v>37</v>
      </c>
      <c r="I542" s="8" t="s">
        <v>42</v>
      </c>
      <c r="J542" s="8" t="s">
        <v>17</v>
      </c>
      <c r="K542" s="8" t="s">
        <v>30</v>
      </c>
      <c r="L542" s="8" t="s">
        <v>31</v>
      </c>
      <c r="M542" s="8" t="s">
        <v>33</v>
      </c>
      <c r="N542" s="8" t="s">
        <v>41</v>
      </c>
      <c r="O542" s="9">
        <v>14845.5342887508</v>
      </c>
    </row>
    <row r="543" spans="1:15" x14ac:dyDescent="0.25">
      <c r="A543" s="10">
        <v>322.77858550289602</v>
      </c>
      <c r="B543" s="11">
        <v>286.71473367472498</v>
      </c>
      <c r="C543" s="11">
        <v>25</v>
      </c>
      <c r="D543" s="11">
        <v>11.172938183610199</v>
      </c>
      <c r="E543" s="11">
        <v>83</v>
      </c>
      <c r="F543" s="11">
        <v>23.318867275172199</v>
      </c>
      <c r="G543" s="11">
        <v>2</v>
      </c>
      <c r="H543" s="11" t="s">
        <v>27</v>
      </c>
      <c r="I543" s="11" t="s">
        <v>16</v>
      </c>
      <c r="J543" s="11" t="s">
        <v>24</v>
      </c>
      <c r="K543" s="11" t="s">
        <v>35</v>
      </c>
      <c r="L543" s="11" t="s">
        <v>40</v>
      </c>
      <c r="M543" s="11" t="s">
        <v>20</v>
      </c>
      <c r="N543" s="11" t="s">
        <v>26</v>
      </c>
      <c r="O543" s="12">
        <v>9719.0237568941902</v>
      </c>
    </row>
    <row r="544" spans="1:15" x14ac:dyDescent="0.25">
      <c r="A544" s="7">
        <v>152.889262476558</v>
      </c>
      <c r="B544" s="8">
        <v>83.373786947795594</v>
      </c>
      <c r="C544" s="8">
        <v>5</v>
      </c>
      <c r="D544" s="8">
        <v>45.467859810901402</v>
      </c>
      <c r="E544" s="8">
        <v>15</v>
      </c>
      <c r="F544" s="8">
        <v>24.962842082493399</v>
      </c>
      <c r="G544" s="8">
        <v>5</v>
      </c>
      <c r="H544" s="8" t="s">
        <v>37</v>
      </c>
      <c r="I544" s="8" t="s">
        <v>28</v>
      </c>
      <c r="J544" s="8" t="s">
        <v>29</v>
      </c>
      <c r="K544" s="8" t="s">
        <v>18</v>
      </c>
      <c r="L544" s="8" t="s">
        <v>25</v>
      </c>
      <c r="M544" s="8" t="s">
        <v>33</v>
      </c>
      <c r="N544" s="8" t="s">
        <v>41</v>
      </c>
      <c r="O544" s="9">
        <v>-7382.0110734741402</v>
      </c>
    </row>
    <row r="545" spans="1:15" x14ac:dyDescent="0.25">
      <c r="A545" s="10">
        <v>352.26530798263502</v>
      </c>
      <c r="B545" s="11">
        <v>233.00250655092</v>
      </c>
      <c r="C545" s="11">
        <v>30</v>
      </c>
      <c r="D545" s="11">
        <v>33.855959905536302</v>
      </c>
      <c r="E545" s="11">
        <v>77</v>
      </c>
      <c r="F545" s="11">
        <v>10.8379916521796</v>
      </c>
      <c r="G545" s="11">
        <v>6</v>
      </c>
      <c r="H545" s="11" t="s">
        <v>27</v>
      </c>
      <c r="I545" s="11" t="s">
        <v>38</v>
      </c>
      <c r="J545" s="11" t="s">
        <v>32</v>
      </c>
      <c r="K545" s="11" t="s">
        <v>18</v>
      </c>
      <c r="L545" s="11" t="s">
        <v>31</v>
      </c>
      <c r="M545" s="11" t="s">
        <v>20</v>
      </c>
      <c r="N545" s="11" t="s">
        <v>21</v>
      </c>
      <c r="O545" s="12">
        <v>12853.006892298399</v>
      </c>
    </row>
    <row r="546" spans="1:15" x14ac:dyDescent="0.25">
      <c r="A546" s="7">
        <v>328.15770820605297</v>
      </c>
      <c r="B546" s="8">
        <v>260.93591232021902</v>
      </c>
      <c r="C546" s="8">
        <v>12</v>
      </c>
      <c r="D546" s="8">
        <v>20.4846006066157</v>
      </c>
      <c r="E546" s="8">
        <v>58</v>
      </c>
      <c r="F546" s="8">
        <v>6.4008920409891301</v>
      </c>
      <c r="G546" s="8">
        <v>8</v>
      </c>
      <c r="H546" s="8" t="s">
        <v>43</v>
      </c>
      <c r="I546" s="8" t="s">
        <v>42</v>
      </c>
      <c r="J546" s="8" t="s">
        <v>34</v>
      </c>
      <c r="K546" s="8" t="s">
        <v>30</v>
      </c>
      <c r="L546" s="8" t="s">
        <v>40</v>
      </c>
      <c r="M546" s="8" t="s">
        <v>20</v>
      </c>
      <c r="N546" s="8" t="s">
        <v>41</v>
      </c>
      <c r="O546" s="9">
        <v>5312.8230559068497</v>
      </c>
    </row>
    <row r="547" spans="1:15" x14ac:dyDescent="0.25">
      <c r="A547" s="10">
        <v>211.17322311477801</v>
      </c>
      <c r="B547" s="11">
        <v>165.099823327926</v>
      </c>
      <c r="C547" s="11">
        <v>4</v>
      </c>
      <c r="D547" s="11">
        <v>21.817822878902099</v>
      </c>
      <c r="E547" s="11">
        <v>176</v>
      </c>
      <c r="F547" s="11">
        <v>11.551520376108501</v>
      </c>
      <c r="G547" s="11">
        <v>9</v>
      </c>
      <c r="H547" s="11" t="s">
        <v>43</v>
      </c>
      <c r="I547" s="11" t="s">
        <v>16</v>
      </c>
      <c r="J547" s="11" t="s">
        <v>32</v>
      </c>
      <c r="K547" s="11" t="s">
        <v>30</v>
      </c>
      <c r="L547" s="11" t="s">
        <v>25</v>
      </c>
      <c r="M547" s="11" t="s">
        <v>33</v>
      </c>
      <c r="N547" s="11" t="s">
        <v>21</v>
      </c>
      <c r="O547" s="12">
        <v>-2706.3212583450199</v>
      </c>
    </row>
    <row r="548" spans="1:15" x14ac:dyDescent="0.25">
      <c r="A548" s="7">
        <v>101.100916489833</v>
      </c>
      <c r="B548" s="8">
        <v>67.645759291506295</v>
      </c>
      <c r="C548" s="8">
        <v>24</v>
      </c>
      <c r="D548" s="8">
        <v>33.090854524242701</v>
      </c>
      <c r="E548" s="8">
        <v>62</v>
      </c>
      <c r="F548" s="8">
        <v>22.188239070004101</v>
      </c>
      <c r="G548" s="8">
        <v>6</v>
      </c>
      <c r="H548" s="8" t="s">
        <v>15</v>
      </c>
      <c r="I548" s="8" t="s">
        <v>16</v>
      </c>
      <c r="J548" s="8" t="s">
        <v>39</v>
      </c>
      <c r="K548" s="8" t="s">
        <v>30</v>
      </c>
      <c r="L548" s="8" t="s">
        <v>19</v>
      </c>
      <c r="M548" s="8" t="s">
        <v>20</v>
      </c>
      <c r="N548" s="8" t="s">
        <v>41</v>
      </c>
      <c r="O548" s="9">
        <v>3958.61901894926</v>
      </c>
    </row>
    <row r="549" spans="1:15" x14ac:dyDescent="0.25">
      <c r="A549" s="10">
        <v>352.20793801675899</v>
      </c>
      <c r="B549" s="11">
        <v>224.92339407541999</v>
      </c>
      <c r="C549" s="11">
        <v>29</v>
      </c>
      <c r="D549" s="11">
        <v>36.139033281891201</v>
      </c>
      <c r="E549" s="11">
        <v>189</v>
      </c>
      <c r="F549" s="11">
        <v>12.529170176060999</v>
      </c>
      <c r="G549" s="11">
        <v>5</v>
      </c>
      <c r="H549" s="11" t="s">
        <v>27</v>
      </c>
      <c r="I549" s="11" t="s">
        <v>16</v>
      </c>
      <c r="J549" s="11" t="s">
        <v>24</v>
      </c>
      <c r="K549" s="11" t="s">
        <v>18</v>
      </c>
      <c r="L549" s="11" t="s">
        <v>40</v>
      </c>
      <c r="M549" s="11" t="s">
        <v>33</v>
      </c>
      <c r="N549" s="11" t="s">
        <v>21</v>
      </c>
      <c r="O549" s="12">
        <v>4526.3599115136103</v>
      </c>
    </row>
    <row r="550" spans="1:15" x14ac:dyDescent="0.25">
      <c r="A550" s="7">
        <v>284.13846540670698</v>
      </c>
      <c r="B550" s="8">
        <v>187.26002113084201</v>
      </c>
      <c r="C550" s="8">
        <v>9</v>
      </c>
      <c r="D550" s="8">
        <v>34.095504857885103</v>
      </c>
      <c r="E550" s="8">
        <v>48</v>
      </c>
      <c r="F550" s="8">
        <v>22.0995562567436</v>
      </c>
      <c r="G550" s="8">
        <v>4</v>
      </c>
      <c r="H550" s="8" t="s">
        <v>27</v>
      </c>
      <c r="I550" s="8" t="s">
        <v>38</v>
      </c>
      <c r="J550" s="8" t="s">
        <v>39</v>
      </c>
      <c r="K550" s="8" t="s">
        <v>35</v>
      </c>
      <c r="L550" s="8" t="s">
        <v>40</v>
      </c>
      <c r="M550" s="8" t="s">
        <v>20</v>
      </c>
      <c r="N550" s="8" t="s">
        <v>21</v>
      </c>
      <c r="O550" s="9">
        <v>7517.6606475948902</v>
      </c>
    </row>
    <row r="551" spans="1:15" x14ac:dyDescent="0.25">
      <c r="A551" s="10">
        <v>397.54327628103698</v>
      </c>
      <c r="B551" s="11">
        <v>240.79613874027601</v>
      </c>
      <c r="C551" s="11">
        <v>4</v>
      </c>
      <c r="D551" s="11">
        <v>39.428949473654399</v>
      </c>
      <c r="E551" s="11">
        <v>50</v>
      </c>
      <c r="F551" s="11">
        <v>3.4069362293261198</v>
      </c>
      <c r="G551" s="11">
        <v>2</v>
      </c>
      <c r="H551" s="11" t="s">
        <v>15</v>
      </c>
      <c r="I551" s="11" t="s">
        <v>28</v>
      </c>
      <c r="J551" s="11" t="s">
        <v>32</v>
      </c>
      <c r="K551" s="11" t="s">
        <v>18</v>
      </c>
      <c r="L551" s="11" t="s">
        <v>31</v>
      </c>
      <c r="M551" s="11" t="s">
        <v>33</v>
      </c>
      <c r="N551" s="11" t="s">
        <v>41</v>
      </c>
      <c r="O551" s="12">
        <v>4171.2553678097302</v>
      </c>
    </row>
    <row r="552" spans="1:15" x14ac:dyDescent="0.25">
      <c r="A552" s="7">
        <v>284.073575500397</v>
      </c>
      <c r="B552" s="8">
        <v>165.36865257677599</v>
      </c>
      <c r="C552" s="8">
        <v>24</v>
      </c>
      <c r="D552" s="8">
        <v>41.786682451727998</v>
      </c>
      <c r="E552" s="8">
        <v>32</v>
      </c>
      <c r="F552" s="8">
        <v>24.180351314654501</v>
      </c>
      <c r="G552" s="8">
        <v>2</v>
      </c>
      <c r="H552" s="8" t="s">
        <v>15</v>
      </c>
      <c r="I552" s="8" t="s">
        <v>16</v>
      </c>
      <c r="J552" s="8" t="s">
        <v>32</v>
      </c>
      <c r="K552" s="8" t="s">
        <v>18</v>
      </c>
      <c r="L552" s="8" t="s">
        <v>25</v>
      </c>
      <c r="M552" s="8" t="s">
        <v>20</v>
      </c>
      <c r="N552" s="8" t="s">
        <v>41</v>
      </c>
      <c r="O552" s="9">
        <v>6987.41950946827</v>
      </c>
    </row>
    <row r="553" spans="1:15" x14ac:dyDescent="0.25">
      <c r="A553" s="10">
        <v>433.48167514334301</v>
      </c>
      <c r="B553" s="11">
        <v>300.49638047509598</v>
      </c>
      <c r="C553" s="11">
        <v>14</v>
      </c>
      <c r="D553" s="11">
        <v>30.678412097644401</v>
      </c>
      <c r="E553" s="11">
        <v>29</v>
      </c>
      <c r="F553" s="11">
        <v>7.5962244492707196</v>
      </c>
      <c r="G553" s="11">
        <v>7</v>
      </c>
      <c r="H553" s="11" t="s">
        <v>43</v>
      </c>
      <c r="I553" s="11" t="s">
        <v>28</v>
      </c>
      <c r="J553" s="11" t="s">
        <v>32</v>
      </c>
      <c r="K553" s="11" t="s">
        <v>18</v>
      </c>
      <c r="L553" s="11" t="s">
        <v>31</v>
      </c>
      <c r="M553" s="11" t="s">
        <v>20</v>
      </c>
      <c r="N553" s="11" t="s">
        <v>26</v>
      </c>
      <c r="O553" s="12">
        <v>3295.8872316275701</v>
      </c>
    </row>
    <row r="554" spans="1:15" x14ac:dyDescent="0.25">
      <c r="A554" s="7">
        <v>298.35807744851797</v>
      </c>
      <c r="B554" s="8">
        <v>181.22672480040299</v>
      </c>
      <c r="C554" s="8">
        <v>5</v>
      </c>
      <c r="D554" s="8">
        <v>39.2586497572957</v>
      </c>
      <c r="E554" s="8">
        <v>186</v>
      </c>
      <c r="F554" s="8">
        <v>7.4678696314378099</v>
      </c>
      <c r="G554" s="8">
        <v>5</v>
      </c>
      <c r="H554" s="8" t="s">
        <v>43</v>
      </c>
      <c r="I554" s="8" t="s">
        <v>23</v>
      </c>
      <c r="J554" s="8" t="s">
        <v>39</v>
      </c>
      <c r="K554" s="8" t="s">
        <v>35</v>
      </c>
      <c r="L554" s="8" t="s">
        <v>19</v>
      </c>
      <c r="M554" s="8" t="s">
        <v>33</v>
      </c>
      <c r="N554" s="8" t="s">
        <v>36</v>
      </c>
      <c r="O554" s="9">
        <v>5256.2945715473497</v>
      </c>
    </row>
    <row r="555" spans="1:15" x14ac:dyDescent="0.25">
      <c r="A555" s="10">
        <v>302.42208719092298</v>
      </c>
      <c r="B555" s="11">
        <v>185.98494626970299</v>
      </c>
      <c r="C555" s="11">
        <v>18</v>
      </c>
      <c r="D555" s="11">
        <v>38.501533404109999</v>
      </c>
      <c r="E555" s="11">
        <v>75</v>
      </c>
      <c r="F555" s="11">
        <v>17.7114289561158</v>
      </c>
      <c r="G555" s="11">
        <v>7</v>
      </c>
      <c r="H555" s="11" t="s">
        <v>27</v>
      </c>
      <c r="I555" s="11" t="s">
        <v>38</v>
      </c>
      <c r="J555" s="11" t="s">
        <v>24</v>
      </c>
      <c r="K555" s="11" t="s">
        <v>30</v>
      </c>
      <c r="L555" s="11" t="s">
        <v>19</v>
      </c>
      <c r="M555" s="11" t="s">
        <v>20</v>
      </c>
      <c r="N555" s="11" t="s">
        <v>21</v>
      </c>
      <c r="O555" s="12">
        <v>10498.011330244501</v>
      </c>
    </row>
    <row r="556" spans="1:15" x14ac:dyDescent="0.25">
      <c r="A556" s="7">
        <v>444.49412119625498</v>
      </c>
      <c r="B556" s="8">
        <v>339.01674430790098</v>
      </c>
      <c r="C556" s="8">
        <v>42</v>
      </c>
      <c r="D556" s="8">
        <v>23.729757461017702</v>
      </c>
      <c r="E556" s="8">
        <v>14</v>
      </c>
      <c r="F556" s="8">
        <v>2.1035413724096799</v>
      </c>
      <c r="G556" s="8">
        <v>1</v>
      </c>
      <c r="H556" s="8" t="s">
        <v>43</v>
      </c>
      <c r="I556" s="8" t="s">
        <v>28</v>
      </c>
      <c r="J556" s="8" t="s">
        <v>34</v>
      </c>
      <c r="K556" s="8" t="s">
        <v>30</v>
      </c>
      <c r="L556" s="8" t="s">
        <v>25</v>
      </c>
      <c r="M556" s="8" t="s">
        <v>33</v>
      </c>
      <c r="N556" s="8" t="s">
        <v>21</v>
      </c>
      <c r="O556" s="9">
        <v>26310.511647687501</v>
      </c>
    </row>
    <row r="557" spans="1:15" x14ac:dyDescent="0.25">
      <c r="A557" s="10">
        <v>231.56728979557801</v>
      </c>
      <c r="B557" s="11">
        <v>205.49627088482299</v>
      </c>
      <c r="C557" s="11">
        <v>19</v>
      </c>
      <c r="D557" s="11">
        <v>11.2585067320043</v>
      </c>
      <c r="E557" s="11">
        <v>81</v>
      </c>
      <c r="F557" s="11">
        <v>0.78893180054005696</v>
      </c>
      <c r="G557" s="11">
        <v>1</v>
      </c>
      <c r="H557" s="11" t="s">
        <v>43</v>
      </c>
      <c r="I557" s="11" t="s">
        <v>28</v>
      </c>
      <c r="J557" s="11" t="s">
        <v>34</v>
      </c>
      <c r="K557" s="11" t="s">
        <v>18</v>
      </c>
      <c r="L557" s="11" t="s">
        <v>25</v>
      </c>
      <c r="M557" s="11" t="s">
        <v>33</v>
      </c>
      <c r="N557" s="11" t="s">
        <v>21</v>
      </c>
      <c r="O557" s="12">
        <v>1638.6319017808501</v>
      </c>
    </row>
    <row r="558" spans="1:15" x14ac:dyDescent="0.25">
      <c r="A558" s="7">
        <v>110.306852802788</v>
      </c>
      <c r="B558" s="8">
        <v>81.787554332750204</v>
      </c>
      <c r="C558" s="8">
        <v>12</v>
      </c>
      <c r="D558" s="8">
        <v>25.854511977624899</v>
      </c>
      <c r="E558" s="8">
        <v>91</v>
      </c>
      <c r="F558" s="8">
        <v>7.8308599588034697</v>
      </c>
      <c r="G558" s="8">
        <v>5</v>
      </c>
      <c r="H558" s="8" t="s">
        <v>27</v>
      </c>
      <c r="I558" s="8" t="s">
        <v>16</v>
      </c>
      <c r="J558" s="8" t="s">
        <v>17</v>
      </c>
      <c r="K558" s="8" t="s">
        <v>18</v>
      </c>
      <c r="L558" s="8" t="s">
        <v>25</v>
      </c>
      <c r="M558" s="8" t="s">
        <v>33</v>
      </c>
      <c r="N558" s="8" t="s">
        <v>21</v>
      </c>
      <c r="O558" s="9">
        <v>5312.7117937938101</v>
      </c>
    </row>
    <row r="559" spans="1:15" x14ac:dyDescent="0.25">
      <c r="A559" s="10">
        <v>62.952204341002499</v>
      </c>
      <c r="B559" s="11">
        <v>33.414513026795298</v>
      </c>
      <c r="C559" s="11">
        <v>18</v>
      </c>
      <c r="D559" s="11">
        <v>46.920821317401298</v>
      </c>
      <c r="E559" s="11">
        <v>22</v>
      </c>
      <c r="F559" s="11">
        <v>16.142026522044599</v>
      </c>
      <c r="G559" s="11">
        <v>2</v>
      </c>
      <c r="H559" s="11" t="s">
        <v>15</v>
      </c>
      <c r="I559" s="11" t="s">
        <v>16</v>
      </c>
      <c r="J559" s="11" t="s">
        <v>17</v>
      </c>
      <c r="K559" s="11" t="s">
        <v>35</v>
      </c>
      <c r="L559" s="11" t="s">
        <v>31</v>
      </c>
      <c r="M559" s="11" t="s">
        <v>33</v>
      </c>
      <c r="N559" s="11" t="s">
        <v>41</v>
      </c>
      <c r="O559" s="12">
        <v>7927.4304236989501</v>
      </c>
    </row>
    <row r="560" spans="1:15" x14ac:dyDescent="0.25">
      <c r="A560" s="7">
        <v>389.811765053128</v>
      </c>
      <c r="B560" s="8">
        <v>206.69123529678299</v>
      </c>
      <c r="C560" s="8">
        <v>17</v>
      </c>
      <c r="D560" s="8">
        <v>46.976655445837302</v>
      </c>
      <c r="E560" s="8">
        <v>93</v>
      </c>
      <c r="F560" s="8">
        <v>27.2284915867568</v>
      </c>
      <c r="G560" s="8">
        <v>8</v>
      </c>
      <c r="H560" s="8" t="s">
        <v>27</v>
      </c>
      <c r="I560" s="8" t="s">
        <v>38</v>
      </c>
      <c r="J560" s="8" t="s">
        <v>32</v>
      </c>
      <c r="K560" s="8" t="s">
        <v>35</v>
      </c>
      <c r="L560" s="8" t="s">
        <v>25</v>
      </c>
      <c r="M560" s="8" t="s">
        <v>33</v>
      </c>
      <c r="N560" s="8" t="s">
        <v>41</v>
      </c>
      <c r="O560" s="9">
        <v>3607.2020106008999</v>
      </c>
    </row>
    <row r="561" spans="1:15" x14ac:dyDescent="0.25">
      <c r="A561" s="10">
        <v>329.13929810905898</v>
      </c>
      <c r="B561" s="11">
        <v>289.82995750003698</v>
      </c>
      <c r="C561" s="11">
        <v>30</v>
      </c>
      <c r="D561" s="11">
        <v>11.943071166177299</v>
      </c>
      <c r="E561" s="11">
        <v>44</v>
      </c>
      <c r="F561" s="11">
        <v>25.393055289219198</v>
      </c>
      <c r="G561" s="11">
        <v>3</v>
      </c>
      <c r="H561" s="11" t="s">
        <v>22</v>
      </c>
      <c r="I561" s="11" t="s">
        <v>28</v>
      </c>
      <c r="J561" s="11" t="s">
        <v>24</v>
      </c>
      <c r="K561" s="11" t="s">
        <v>30</v>
      </c>
      <c r="L561" s="11" t="s">
        <v>25</v>
      </c>
      <c r="M561" s="11" t="s">
        <v>20</v>
      </c>
      <c r="N561" s="11" t="s">
        <v>36</v>
      </c>
      <c r="O561" s="12">
        <v>14393.9666325299</v>
      </c>
    </row>
    <row r="562" spans="1:15" x14ac:dyDescent="0.25">
      <c r="A562" s="7">
        <v>366.83589564465001</v>
      </c>
      <c r="B562" s="8">
        <v>227.04072115404401</v>
      </c>
      <c r="C562" s="8">
        <v>24</v>
      </c>
      <c r="D562" s="8">
        <v>38.108368387706598</v>
      </c>
      <c r="E562" s="8">
        <v>61</v>
      </c>
      <c r="F562" s="8">
        <v>14.7133937976292</v>
      </c>
      <c r="G562" s="8">
        <v>1</v>
      </c>
      <c r="H562" s="8" t="s">
        <v>27</v>
      </c>
      <c r="I562" s="8" t="s">
        <v>42</v>
      </c>
      <c r="J562" s="8" t="s">
        <v>24</v>
      </c>
      <c r="K562" s="8" t="s">
        <v>18</v>
      </c>
      <c r="L562" s="8" t="s">
        <v>31</v>
      </c>
      <c r="M562" s="8" t="s">
        <v>20</v>
      </c>
      <c r="N562" s="8" t="s">
        <v>21</v>
      </c>
      <c r="O562" s="9">
        <v>8303.0086230565103</v>
      </c>
    </row>
    <row r="563" spans="1:15" x14ac:dyDescent="0.25">
      <c r="A563" s="10">
        <v>145.833872679009</v>
      </c>
      <c r="B563" s="11">
        <v>78.287530390021601</v>
      </c>
      <c r="C563" s="11">
        <v>11</v>
      </c>
      <c r="D563" s="11">
        <v>46.317320556700899</v>
      </c>
      <c r="E563" s="11">
        <v>198</v>
      </c>
      <c r="F563" s="11">
        <v>1.1115598108047799</v>
      </c>
      <c r="G563" s="11">
        <v>2</v>
      </c>
      <c r="H563" s="11" t="s">
        <v>22</v>
      </c>
      <c r="I563" s="11" t="s">
        <v>16</v>
      </c>
      <c r="J563" s="11" t="s">
        <v>29</v>
      </c>
      <c r="K563" s="11" t="s">
        <v>35</v>
      </c>
      <c r="L563" s="11" t="s">
        <v>19</v>
      </c>
      <c r="M563" s="11" t="s">
        <v>20</v>
      </c>
      <c r="N563" s="11" t="s">
        <v>36</v>
      </c>
      <c r="O563" s="12">
        <v>-3506.9276449558301</v>
      </c>
    </row>
    <row r="564" spans="1:15" x14ac:dyDescent="0.25">
      <c r="A564" s="7">
        <v>111.367164014046</v>
      </c>
      <c r="B564" s="8">
        <v>82.369140722584504</v>
      </c>
      <c r="C564" s="8">
        <v>35</v>
      </c>
      <c r="D564" s="8">
        <v>26.0382165139847</v>
      </c>
      <c r="E564" s="8">
        <v>14</v>
      </c>
      <c r="F564" s="8">
        <v>16.0575820388792</v>
      </c>
      <c r="G564" s="8">
        <v>7</v>
      </c>
      <c r="H564" s="8" t="s">
        <v>27</v>
      </c>
      <c r="I564" s="8" t="s">
        <v>16</v>
      </c>
      <c r="J564" s="8" t="s">
        <v>29</v>
      </c>
      <c r="K564" s="8" t="s">
        <v>35</v>
      </c>
      <c r="L564" s="8" t="s">
        <v>19</v>
      </c>
      <c r="M564" s="8" t="s">
        <v>20</v>
      </c>
      <c r="N564" s="8" t="s">
        <v>26</v>
      </c>
      <c r="O564" s="9">
        <v>-277.87621008453601</v>
      </c>
    </row>
    <row r="565" spans="1:15" x14ac:dyDescent="0.25">
      <c r="A565" s="10">
        <v>56.545099550546801</v>
      </c>
      <c r="B565" s="11">
        <v>42.378262676473398</v>
      </c>
      <c r="C565" s="11">
        <v>23</v>
      </c>
      <c r="D565" s="11">
        <v>25.054048868389302</v>
      </c>
      <c r="E565" s="11">
        <v>45</v>
      </c>
      <c r="F565" s="11">
        <v>21.1438679977588</v>
      </c>
      <c r="G565" s="11">
        <v>6</v>
      </c>
      <c r="H565" s="11" t="s">
        <v>22</v>
      </c>
      <c r="I565" s="11" t="s">
        <v>23</v>
      </c>
      <c r="J565" s="11" t="s">
        <v>39</v>
      </c>
      <c r="K565" s="11" t="s">
        <v>18</v>
      </c>
      <c r="L565" s="11" t="s">
        <v>40</v>
      </c>
      <c r="M565" s="11" t="s">
        <v>20</v>
      </c>
      <c r="N565" s="11" t="s">
        <v>36</v>
      </c>
      <c r="O565" s="12">
        <v>-6191.5187794180601</v>
      </c>
    </row>
    <row r="566" spans="1:15" x14ac:dyDescent="0.25">
      <c r="A566" s="7">
        <v>207.76440146296801</v>
      </c>
      <c r="B566" s="8">
        <v>157.77668705060799</v>
      </c>
      <c r="C566" s="8">
        <v>17</v>
      </c>
      <c r="D566" s="8">
        <v>24.0598071952524</v>
      </c>
      <c r="E566" s="8">
        <v>63</v>
      </c>
      <c r="F566" s="8">
        <v>10.174935975751</v>
      </c>
      <c r="G566" s="8">
        <v>8</v>
      </c>
      <c r="H566" s="8" t="s">
        <v>22</v>
      </c>
      <c r="I566" s="8" t="s">
        <v>38</v>
      </c>
      <c r="J566" s="8" t="s">
        <v>29</v>
      </c>
      <c r="K566" s="8" t="s">
        <v>18</v>
      </c>
      <c r="L566" s="8" t="s">
        <v>19</v>
      </c>
      <c r="M566" s="8" t="s">
        <v>20</v>
      </c>
      <c r="N566" s="8" t="s">
        <v>36</v>
      </c>
      <c r="O566" s="9">
        <v>2978.0911106703602</v>
      </c>
    </row>
    <row r="567" spans="1:15" x14ac:dyDescent="0.25">
      <c r="A567" s="10">
        <v>315.46295908458399</v>
      </c>
      <c r="B567" s="11">
        <v>191.47365353155499</v>
      </c>
      <c r="C567" s="11">
        <v>1</v>
      </c>
      <c r="D567" s="11">
        <v>39.303918885698302</v>
      </c>
      <c r="E567" s="11">
        <v>173</v>
      </c>
      <c r="F567" s="11">
        <v>3.3318990984496399</v>
      </c>
      <c r="G567" s="11">
        <v>7</v>
      </c>
      <c r="H567" s="11" t="s">
        <v>27</v>
      </c>
      <c r="I567" s="11" t="s">
        <v>28</v>
      </c>
      <c r="J567" s="11" t="s">
        <v>34</v>
      </c>
      <c r="K567" s="11" t="s">
        <v>18</v>
      </c>
      <c r="L567" s="11" t="s">
        <v>25</v>
      </c>
      <c r="M567" s="11" t="s">
        <v>20</v>
      </c>
      <c r="N567" s="11" t="s">
        <v>26</v>
      </c>
      <c r="O567" s="12">
        <v>-495.96577958014001</v>
      </c>
    </row>
    <row r="568" spans="1:15" x14ac:dyDescent="0.25">
      <c r="A568" s="7">
        <v>226.50982029487901</v>
      </c>
      <c r="B568" s="8">
        <v>114.62399749382099</v>
      </c>
      <c r="C568" s="8">
        <v>15</v>
      </c>
      <c r="D568" s="8">
        <v>49.395572631420997</v>
      </c>
      <c r="E568" s="8">
        <v>183</v>
      </c>
      <c r="F568" s="8">
        <v>8.3570385961697795</v>
      </c>
      <c r="G568" s="8">
        <v>8</v>
      </c>
      <c r="H568" s="8" t="s">
        <v>43</v>
      </c>
      <c r="I568" s="8" t="s">
        <v>28</v>
      </c>
      <c r="J568" s="8" t="s">
        <v>34</v>
      </c>
      <c r="K568" s="8" t="s">
        <v>18</v>
      </c>
      <c r="L568" s="8" t="s">
        <v>19</v>
      </c>
      <c r="M568" s="8" t="s">
        <v>33</v>
      </c>
      <c r="N568" s="8" t="s">
        <v>26</v>
      </c>
      <c r="O568" s="9">
        <v>4055.6561823635502</v>
      </c>
    </row>
    <row r="569" spans="1:15" x14ac:dyDescent="0.25">
      <c r="A569" s="10">
        <v>246.863714910678</v>
      </c>
      <c r="B569" s="11">
        <v>218.72276907511099</v>
      </c>
      <c r="C569" s="11">
        <v>32</v>
      </c>
      <c r="D569" s="11">
        <v>11.399385221821101</v>
      </c>
      <c r="E569" s="11">
        <v>171</v>
      </c>
      <c r="F569" s="11">
        <v>23.1476659340344</v>
      </c>
      <c r="G569" s="11">
        <v>3</v>
      </c>
      <c r="H569" s="11" t="s">
        <v>37</v>
      </c>
      <c r="I569" s="11" t="s">
        <v>28</v>
      </c>
      <c r="J569" s="11" t="s">
        <v>39</v>
      </c>
      <c r="K569" s="11" t="s">
        <v>18</v>
      </c>
      <c r="L569" s="11" t="s">
        <v>31</v>
      </c>
      <c r="M569" s="11" t="s">
        <v>33</v>
      </c>
      <c r="N569" s="11" t="s">
        <v>36</v>
      </c>
      <c r="O569" s="12">
        <v>12879.567459527399</v>
      </c>
    </row>
    <row r="570" spans="1:15" x14ac:dyDescent="0.25">
      <c r="A570" s="7">
        <v>456.87141252218601</v>
      </c>
      <c r="B570" s="8">
        <v>274.286050331848</v>
      </c>
      <c r="C570" s="8">
        <v>9</v>
      </c>
      <c r="D570" s="8">
        <v>39.964278172355897</v>
      </c>
      <c r="E570" s="8">
        <v>74</v>
      </c>
      <c r="F570" s="8">
        <v>10.5373149684998</v>
      </c>
      <c r="G570" s="8">
        <v>6</v>
      </c>
      <c r="H570" s="8" t="s">
        <v>43</v>
      </c>
      <c r="I570" s="8" t="s">
        <v>16</v>
      </c>
      <c r="J570" s="8" t="s">
        <v>17</v>
      </c>
      <c r="K570" s="8" t="s">
        <v>18</v>
      </c>
      <c r="L570" s="8" t="s">
        <v>19</v>
      </c>
      <c r="M570" s="8" t="s">
        <v>33</v>
      </c>
      <c r="N570" s="8" t="s">
        <v>26</v>
      </c>
      <c r="O570" s="9">
        <v>3596.3983490494102</v>
      </c>
    </row>
    <row r="571" spans="1:15" x14ac:dyDescent="0.25">
      <c r="A571" s="10">
        <v>206.71496016048499</v>
      </c>
      <c r="B571" s="11">
        <v>159.25537896113099</v>
      </c>
      <c r="C571" s="11">
        <v>15</v>
      </c>
      <c r="D571" s="11">
        <v>22.958948477898101</v>
      </c>
      <c r="E571" s="11">
        <v>156</v>
      </c>
      <c r="F571" s="11">
        <v>24.3594447205713</v>
      </c>
      <c r="G571" s="11">
        <v>7</v>
      </c>
      <c r="H571" s="11" t="s">
        <v>22</v>
      </c>
      <c r="I571" s="11" t="s">
        <v>38</v>
      </c>
      <c r="J571" s="11" t="s">
        <v>32</v>
      </c>
      <c r="K571" s="11" t="s">
        <v>35</v>
      </c>
      <c r="L571" s="11" t="s">
        <v>19</v>
      </c>
      <c r="M571" s="11" t="s">
        <v>20</v>
      </c>
      <c r="N571" s="11" t="s">
        <v>36</v>
      </c>
      <c r="O571" s="12">
        <v>1009.75860245274</v>
      </c>
    </row>
    <row r="572" spans="1:15" x14ac:dyDescent="0.25">
      <c r="A572" s="7">
        <v>281.29527012191397</v>
      </c>
      <c r="B572" s="8">
        <v>220.15629111045499</v>
      </c>
      <c r="C572" s="8">
        <v>28</v>
      </c>
      <c r="D572" s="8">
        <v>21.7348052048516</v>
      </c>
      <c r="E572" s="8">
        <v>189</v>
      </c>
      <c r="F572" s="8">
        <v>9.5856435542242693</v>
      </c>
      <c r="G572" s="8">
        <v>1</v>
      </c>
      <c r="H572" s="8" t="s">
        <v>27</v>
      </c>
      <c r="I572" s="8" t="s">
        <v>28</v>
      </c>
      <c r="J572" s="8" t="s">
        <v>24</v>
      </c>
      <c r="K572" s="8" t="s">
        <v>18</v>
      </c>
      <c r="L572" s="8" t="s">
        <v>40</v>
      </c>
      <c r="M572" s="8" t="s">
        <v>33</v>
      </c>
      <c r="N572" s="8" t="s">
        <v>41</v>
      </c>
      <c r="O572" s="9">
        <v>6123.7506025613402</v>
      </c>
    </row>
    <row r="573" spans="1:15" x14ac:dyDescent="0.25">
      <c r="A573" s="10">
        <v>402.64385573351399</v>
      </c>
      <c r="B573" s="11">
        <v>299.56822324232701</v>
      </c>
      <c r="C573" s="11">
        <v>24</v>
      </c>
      <c r="D573" s="11">
        <v>25.599703316820499</v>
      </c>
      <c r="E573" s="11">
        <v>51</v>
      </c>
      <c r="F573" s="11">
        <v>4.9066511524145398</v>
      </c>
      <c r="G573" s="11">
        <v>1</v>
      </c>
      <c r="H573" s="11" t="s">
        <v>27</v>
      </c>
      <c r="I573" s="11" t="s">
        <v>42</v>
      </c>
      <c r="J573" s="11" t="s">
        <v>17</v>
      </c>
      <c r="K573" s="11" t="s">
        <v>30</v>
      </c>
      <c r="L573" s="11" t="s">
        <v>40</v>
      </c>
      <c r="M573" s="11" t="s">
        <v>20</v>
      </c>
      <c r="N573" s="11" t="s">
        <v>41</v>
      </c>
      <c r="O573" s="12">
        <v>-77.446928041956198</v>
      </c>
    </row>
    <row r="574" spans="1:15" x14ac:dyDescent="0.25">
      <c r="A574" s="7">
        <v>228.44425204457099</v>
      </c>
      <c r="B574" s="8">
        <v>142.81488427442599</v>
      </c>
      <c r="C574" s="8">
        <v>35</v>
      </c>
      <c r="D574" s="8">
        <v>37.483704231453999</v>
      </c>
      <c r="E574" s="8">
        <v>181</v>
      </c>
      <c r="F574" s="8">
        <v>13.075450785408201</v>
      </c>
      <c r="G574" s="8">
        <v>7</v>
      </c>
      <c r="H574" s="8" t="s">
        <v>27</v>
      </c>
      <c r="I574" s="8" t="s">
        <v>23</v>
      </c>
      <c r="J574" s="8" t="s">
        <v>34</v>
      </c>
      <c r="K574" s="8" t="s">
        <v>18</v>
      </c>
      <c r="L574" s="8" t="s">
        <v>25</v>
      </c>
      <c r="M574" s="8" t="s">
        <v>20</v>
      </c>
      <c r="N574" s="8" t="s">
        <v>36</v>
      </c>
      <c r="O574" s="9">
        <v>10367.4211612907</v>
      </c>
    </row>
    <row r="575" spans="1:15" x14ac:dyDescent="0.25">
      <c r="A575" s="10">
        <v>329.93901510254301</v>
      </c>
      <c r="B575" s="11">
        <v>200.74759993723299</v>
      </c>
      <c r="C575" s="11">
        <v>22</v>
      </c>
      <c r="D575" s="11">
        <v>39.156149849437298</v>
      </c>
      <c r="E575" s="11">
        <v>87</v>
      </c>
      <c r="F575" s="11">
        <v>13.568235368674101</v>
      </c>
      <c r="G575" s="11">
        <v>3</v>
      </c>
      <c r="H575" s="11" t="s">
        <v>27</v>
      </c>
      <c r="I575" s="11" t="s">
        <v>23</v>
      </c>
      <c r="J575" s="11" t="s">
        <v>17</v>
      </c>
      <c r="K575" s="11" t="s">
        <v>30</v>
      </c>
      <c r="L575" s="11" t="s">
        <v>31</v>
      </c>
      <c r="M575" s="11" t="s">
        <v>20</v>
      </c>
      <c r="N575" s="11" t="s">
        <v>26</v>
      </c>
      <c r="O575" s="12">
        <v>5519.8241103254404</v>
      </c>
    </row>
    <row r="576" spans="1:15" x14ac:dyDescent="0.25">
      <c r="A576" s="7">
        <v>438.06366893603501</v>
      </c>
      <c r="B576" s="8">
        <v>323.75853875899497</v>
      </c>
      <c r="C576" s="8">
        <v>27</v>
      </c>
      <c r="D576" s="8">
        <v>26.093268691891801</v>
      </c>
      <c r="E576" s="8">
        <v>56</v>
      </c>
      <c r="F576" s="8">
        <v>0.483246556480109</v>
      </c>
      <c r="G576" s="8">
        <v>3</v>
      </c>
      <c r="H576" s="8" t="s">
        <v>37</v>
      </c>
      <c r="I576" s="8" t="s">
        <v>28</v>
      </c>
      <c r="J576" s="8" t="s">
        <v>39</v>
      </c>
      <c r="K576" s="8" t="s">
        <v>30</v>
      </c>
      <c r="L576" s="8" t="s">
        <v>25</v>
      </c>
      <c r="M576" s="8" t="s">
        <v>33</v>
      </c>
      <c r="N576" s="8" t="s">
        <v>26</v>
      </c>
      <c r="O576" s="9">
        <v>12172.2208237953</v>
      </c>
    </row>
    <row r="577" spans="1:15" x14ac:dyDescent="0.25">
      <c r="A577" s="10">
        <v>477.284280645938</v>
      </c>
      <c r="B577" s="11">
        <v>403.99167290654702</v>
      </c>
      <c r="C577" s="11">
        <v>19</v>
      </c>
      <c r="D577" s="11">
        <v>15.3561746555323</v>
      </c>
      <c r="E577" s="11">
        <v>82</v>
      </c>
      <c r="F577" s="11">
        <v>3.5113521811897801</v>
      </c>
      <c r="G577" s="11">
        <v>5</v>
      </c>
      <c r="H577" s="11" t="s">
        <v>15</v>
      </c>
      <c r="I577" s="11" t="s">
        <v>16</v>
      </c>
      <c r="J577" s="11" t="s">
        <v>32</v>
      </c>
      <c r="K577" s="11" t="s">
        <v>30</v>
      </c>
      <c r="L577" s="11" t="s">
        <v>31</v>
      </c>
      <c r="M577" s="11" t="s">
        <v>33</v>
      </c>
      <c r="N577" s="11" t="s">
        <v>41</v>
      </c>
      <c r="O577" s="12">
        <v>7746.1531316580604</v>
      </c>
    </row>
    <row r="578" spans="1:15" x14ac:dyDescent="0.25">
      <c r="A578" s="7">
        <v>116.183066418067</v>
      </c>
      <c r="B578" s="8">
        <v>102.089304292126</v>
      </c>
      <c r="C578" s="8">
        <v>45</v>
      </c>
      <c r="D578" s="8">
        <v>12.1306508430641</v>
      </c>
      <c r="E578" s="8">
        <v>65</v>
      </c>
      <c r="F578" s="8">
        <v>5.5477805631845198</v>
      </c>
      <c r="G578" s="8">
        <v>6</v>
      </c>
      <c r="H578" s="8" t="s">
        <v>22</v>
      </c>
      <c r="I578" s="8" t="s">
        <v>23</v>
      </c>
      <c r="J578" s="8" t="s">
        <v>34</v>
      </c>
      <c r="K578" s="8" t="s">
        <v>18</v>
      </c>
      <c r="L578" s="8" t="s">
        <v>31</v>
      </c>
      <c r="M578" s="8" t="s">
        <v>33</v>
      </c>
      <c r="N578" s="8" t="s">
        <v>41</v>
      </c>
      <c r="O578" s="9">
        <v>5575.1123170075998</v>
      </c>
    </row>
    <row r="579" spans="1:15" x14ac:dyDescent="0.25">
      <c r="A579" s="10">
        <v>466.964431322672</v>
      </c>
      <c r="B579" s="11">
        <v>253.263913152204</v>
      </c>
      <c r="C579" s="11">
        <v>12</v>
      </c>
      <c r="D579" s="11">
        <v>45.763767823849697</v>
      </c>
      <c r="E579" s="11">
        <v>149</v>
      </c>
      <c r="F579" s="11">
        <v>3.4076195213602398</v>
      </c>
      <c r="G579" s="11">
        <v>2</v>
      </c>
      <c r="H579" s="11" t="s">
        <v>37</v>
      </c>
      <c r="I579" s="11" t="s">
        <v>23</v>
      </c>
      <c r="J579" s="11" t="s">
        <v>39</v>
      </c>
      <c r="K579" s="11" t="s">
        <v>18</v>
      </c>
      <c r="L579" s="11" t="s">
        <v>40</v>
      </c>
      <c r="M579" s="11" t="s">
        <v>20</v>
      </c>
      <c r="N579" s="11" t="s">
        <v>26</v>
      </c>
      <c r="O579" s="12">
        <v>-1146.16799993923</v>
      </c>
    </row>
    <row r="580" spans="1:15" x14ac:dyDescent="0.25">
      <c r="A580" s="7">
        <v>271.45233188579198</v>
      </c>
      <c r="B580" s="8">
        <v>152.537601115813</v>
      </c>
      <c r="C580" s="8">
        <v>20</v>
      </c>
      <c r="D580" s="8">
        <v>43.806855496091202</v>
      </c>
      <c r="E580" s="8">
        <v>19</v>
      </c>
      <c r="F580" s="8">
        <v>10.245782262640899</v>
      </c>
      <c r="G580" s="8">
        <v>3</v>
      </c>
      <c r="H580" s="8" t="s">
        <v>43</v>
      </c>
      <c r="I580" s="8" t="s">
        <v>23</v>
      </c>
      <c r="J580" s="8" t="s">
        <v>17</v>
      </c>
      <c r="K580" s="8" t="s">
        <v>30</v>
      </c>
      <c r="L580" s="8" t="s">
        <v>19</v>
      </c>
      <c r="M580" s="8" t="s">
        <v>20</v>
      </c>
      <c r="N580" s="8" t="s">
        <v>26</v>
      </c>
      <c r="O580" s="9">
        <v>4867.3955540032703</v>
      </c>
    </row>
    <row r="581" spans="1:15" x14ac:dyDescent="0.25">
      <c r="A581" s="10">
        <v>166.20997473453099</v>
      </c>
      <c r="B581" s="11">
        <v>145.91482324851799</v>
      </c>
      <c r="C581" s="11">
        <v>1</v>
      </c>
      <c r="D581" s="11">
        <v>12.2105496486768</v>
      </c>
      <c r="E581" s="11">
        <v>32</v>
      </c>
      <c r="F581" s="11">
        <v>28.938685668510502</v>
      </c>
      <c r="G581" s="11">
        <v>6</v>
      </c>
      <c r="H581" s="11" t="s">
        <v>15</v>
      </c>
      <c r="I581" s="11" t="s">
        <v>23</v>
      </c>
      <c r="J581" s="11" t="s">
        <v>24</v>
      </c>
      <c r="K581" s="11" t="s">
        <v>18</v>
      </c>
      <c r="L581" s="11" t="s">
        <v>19</v>
      </c>
      <c r="M581" s="11" t="s">
        <v>20</v>
      </c>
      <c r="N581" s="11" t="s">
        <v>26</v>
      </c>
      <c r="O581" s="12">
        <v>-2902.05045963062</v>
      </c>
    </row>
    <row r="582" spans="1:15" x14ac:dyDescent="0.25">
      <c r="A582" s="7">
        <v>256.61109030721701</v>
      </c>
      <c r="B582" s="8">
        <v>203.90678835067499</v>
      </c>
      <c r="C582" s="8">
        <v>21</v>
      </c>
      <c r="D582" s="8">
        <v>20.538590866608299</v>
      </c>
      <c r="E582" s="8">
        <v>71</v>
      </c>
      <c r="F582" s="8">
        <v>15.2766761498123</v>
      </c>
      <c r="G582" s="8">
        <v>3</v>
      </c>
      <c r="H582" s="8" t="s">
        <v>15</v>
      </c>
      <c r="I582" s="8" t="s">
        <v>28</v>
      </c>
      <c r="J582" s="8" t="s">
        <v>29</v>
      </c>
      <c r="K582" s="8" t="s">
        <v>35</v>
      </c>
      <c r="L582" s="8" t="s">
        <v>40</v>
      </c>
      <c r="M582" s="8" t="s">
        <v>20</v>
      </c>
      <c r="N582" s="8" t="s">
        <v>26</v>
      </c>
      <c r="O582" s="9">
        <v>4740.2440153799998</v>
      </c>
    </row>
    <row r="583" spans="1:15" x14ac:dyDescent="0.25">
      <c r="A583" s="10">
        <v>491.01465887846399</v>
      </c>
      <c r="B583" s="11">
        <v>418.93249411546498</v>
      </c>
      <c r="C583" s="11">
        <v>49</v>
      </c>
      <c r="D583" s="11">
        <v>14.680247006808999</v>
      </c>
      <c r="E583" s="11">
        <v>24</v>
      </c>
      <c r="F583" s="11">
        <v>18.826680716119299</v>
      </c>
      <c r="G583" s="11">
        <v>5</v>
      </c>
      <c r="H583" s="11" t="s">
        <v>27</v>
      </c>
      <c r="I583" s="11" t="s">
        <v>38</v>
      </c>
      <c r="J583" s="11" t="s">
        <v>39</v>
      </c>
      <c r="K583" s="11" t="s">
        <v>35</v>
      </c>
      <c r="L583" s="11" t="s">
        <v>25</v>
      </c>
      <c r="M583" s="11" t="s">
        <v>33</v>
      </c>
      <c r="N583" s="11" t="s">
        <v>36</v>
      </c>
      <c r="O583" s="12">
        <v>14455.259876178099</v>
      </c>
    </row>
    <row r="584" spans="1:15" x14ac:dyDescent="0.25">
      <c r="A584" s="7">
        <v>271.67814229679101</v>
      </c>
      <c r="B584" s="8">
        <v>157.85941419263301</v>
      </c>
      <c r="C584" s="8">
        <v>45</v>
      </c>
      <c r="D584" s="8">
        <v>41.894694634586202</v>
      </c>
      <c r="E584" s="8">
        <v>45</v>
      </c>
      <c r="F584" s="8">
        <v>10.6915943556908</v>
      </c>
      <c r="G584" s="8">
        <v>9</v>
      </c>
      <c r="H584" s="8" t="s">
        <v>37</v>
      </c>
      <c r="I584" s="8" t="s">
        <v>38</v>
      </c>
      <c r="J584" s="8" t="s">
        <v>34</v>
      </c>
      <c r="K584" s="8" t="s">
        <v>35</v>
      </c>
      <c r="L584" s="8" t="s">
        <v>19</v>
      </c>
      <c r="M584" s="8" t="s">
        <v>33</v>
      </c>
      <c r="N584" s="8" t="s">
        <v>26</v>
      </c>
      <c r="O584" s="9">
        <v>13311.2364836222</v>
      </c>
    </row>
    <row r="585" spans="1:15" x14ac:dyDescent="0.25">
      <c r="A585" s="10">
        <v>197.938224629378</v>
      </c>
      <c r="B585" s="11">
        <v>145.49139397256999</v>
      </c>
      <c r="C585" s="11">
        <v>1</v>
      </c>
      <c r="D585" s="11">
        <v>26.496565155623902</v>
      </c>
      <c r="E585" s="11">
        <v>72</v>
      </c>
      <c r="F585" s="11">
        <v>9.7046328492943807</v>
      </c>
      <c r="G585" s="11">
        <v>3</v>
      </c>
      <c r="H585" s="11" t="s">
        <v>43</v>
      </c>
      <c r="I585" s="11" t="s">
        <v>16</v>
      </c>
      <c r="J585" s="11" t="s">
        <v>17</v>
      </c>
      <c r="K585" s="11" t="s">
        <v>35</v>
      </c>
      <c r="L585" s="11" t="s">
        <v>25</v>
      </c>
      <c r="M585" s="11" t="s">
        <v>33</v>
      </c>
      <c r="N585" s="11" t="s">
        <v>41</v>
      </c>
      <c r="O585" s="12">
        <v>285.75565435055898</v>
      </c>
    </row>
    <row r="586" spans="1:15" x14ac:dyDescent="0.25">
      <c r="A586" s="7">
        <v>335.03038444252599</v>
      </c>
      <c r="B586" s="8">
        <v>261.47641936748801</v>
      </c>
      <c r="C586" s="8">
        <v>10</v>
      </c>
      <c r="D586" s="8">
        <v>21.954416223300999</v>
      </c>
      <c r="E586" s="8">
        <v>97</v>
      </c>
      <c r="F586" s="8">
        <v>0.69440315745025005</v>
      </c>
      <c r="G586" s="8">
        <v>6</v>
      </c>
      <c r="H586" s="8" t="s">
        <v>27</v>
      </c>
      <c r="I586" s="8" t="s">
        <v>42</v>
      </c>
      <c r="J586" s="8" t="s">
        <v>29</v>
      </c>
      <c r="K586" s="8" t="s">
        <v>18</v>
      </c>
      <c r="L586" s="8" t="s">
        <v>19</v>
      </c>
      <c r="M586" s="8" t="s">
        <v>33</v>
      </c>
      <c r="N586" s="8" t="s">
        <v>41</v>
      </c>
      <c r="O586" s="9">
        <v>-3150.35709837385</v>
      </c>
    </row>
    <row r="587" spans="1:15" x14ac:dyDescent="0.25">
      <c r="A587" s="10">
        <v>158.06552845018601</v>
      </c>
      <c r="B587" s="11">
        <v>122.033662056464</v>
      </c>
      <c r="C587" s="11">
        <v>47</v>
      </c>
      <c r="D587" s="11">
        <v>22.795524582121001</v>
      </c>
      <c r="E587" s="11">
        <v>56</v>
      </c>
      <c r="F587" s="11">
        <v>15.010009670280599</v>
      </c>
      <c r="G587" s="11">
        <v>5</v>
      </c>
      <c r="H587" s="11" t="s">
        <v>27</v>
      </c>
      <c r="I587" s="11" t="s">
        <v>38</v>
      </c>
      <c r="J587" s="11" t="s">
        <v>29</v>
      </c>
      <c r="K587" s="11" t="s">
        <v>30</v>
      </c>
      <c r="L587" s="11" t="s">
        <v>25</v>
      </c>
      <c r="M587" s="11" t="s">
        <v>20</v>
      </c>
      <c r="N587" s="11" t="s">
        <v>21</v>
      </c>
      <c r="O587" s="12">
        <v>11045.6520495119</v>
      </c>
    </row>
    <row r="588" spans="1:15" x14ac:dyDescent="0.25">
      <c r="A588" s="7">
        <v>84.138497648898706</v>
      </c>
      <c r="B588" s="8">
        <v>55.805756857402002</v>
      </c>
      <c r="C588" s="8">
        <v>32</v>
      </c>
      <c r="D588" s="8">
        <v>33.673932365332</v>
      </c>
      <c r="E588" s="8">
        <v>86</v>
      </c>
      <c r="F588" s="8">
        <v>14.5082702025499</v>
      </c>
      <c r="G588" s="8">
        <v>5</v>
      </c>
      <c r="H588" s="8" t="s">
        <v>22</v>
      </c>
      <c r="I588" s="8" t="s">
        <v>42</v>
      </c>
      <c r="J588" s="8" t="s">
        <v>17</v>
      </c>
      <c r="K588" s="8" t="s">
        <v>18</v>
      </c>
      <c r="L588" s="8" t="s">
        <v>31</v>
      </c>
      <c r="M588" s="8" t="s">
        <v>20</v>
      </c>
      <c r="N588" s="8" t="s">
        <v>26</v>
      </c>
      <c r="O588" s="9">
        <v>-269.89967675289103</v>
      </c>
    </row>
    <row r="589" spans="1:15" x14ac:dyDescent="0.25">
      <c r="A589" s="10">
        <v>107.995874859792</v>
      </c>
      <c r="B589" s="11">
        <v>54.6629713485259</v>
      </c>
      <c r="C589" s="11">
        <v>39</v>
      </c>
      <c r="D589" s="11">
        <v>49.384204332347601</v>
      </c>
      <c r="E589" s="11">
        <v>132</v>
      </c>
      <c r="F589" s="11">
        <v>4.7349217854336896</v>
      </c>
      <c r="G589" s="11">
        <v>6</v>
      </c>
      <c r="H589" s="11" t="s">
        <v>15</v>
      </c>
      <c r="I589" s="11" t="s">
        <v>38</v>
      </c>
      <c r="J589" s="11" t="s">
        <v>32</v>
      </c>
      <c r="K589" s="11" t="s">
        <v>35</v>
      </c>
      <c r="L589" s="11" t="s">
        <v>31</v>
      </c>
      <c r="M589" s="11" t="s">
        <v>33</v>
      </c>
      <c r="N589" s="11" t="s">
        <v>36</v>
      </c>
      <c r="O589" s="12">
        <v>2219.3120846785</v>
      </c>
    </row>
    <row r="590" spans="1:15" x14ac:dyDescent="0.25">
      <c r="A590" s="7">
        <v>107.620627530997</v>
      </c>
      <c r="B590" s="8">
        <v>78.904260980476707</v>
      </c>
      <c r="C590" s="8">
        <v>22</v>
      </c>
      <c r="D590" s="8">
        <v>26.6829577278294</v>
      </c>
      <c r="E590" s="8">
        <v>54</v>
      </c>
      <c r="F590" s="8">
        <v>22.929720006201102</v>
      </c>
      <c r="G590" s="8">
        <v>6</v>
      </c>
      <c r="H590" s="8" t="s">
        <v>43</v>
      </c>
      <c r="I590" s="8" t="s">
        <v>38</v>
      </c>
      <c r="J590" s="8" t="s">
        <v>17</v>
      </c>
      <c r="K590" s="8" t="s">
        <v>18</v>
      </c>
      <c r="L590" s="8" t="s">
        <v>19</v>
      </c>
      <c r="M590" s="8" t="s">
        <v>20</v>
      </c>
      <c r="N590" s="8" t="s">
        <v>21</v>
      </c>
      <c r="O590" s="9">
        <v>5815.8421851762096</v>
      </c>
    </row>
    <row r="591" spans="1:15" x14ac:dyDescent="0.25">
      <c r="A591" s="10">
        <v>118.356212080532</v>
      </c>
      <c r="B591" s="11">
        <v>71.160561819886595</v>
      </c>
      <c r="C591" s="11">
        <v>18</v>
      </c>
      <c r="D591" s="11">
        <v>39.875938432815602</v>
      </c>
      <c r="E591" s="11">
        <v>60</v>
      </c>
      <c r="F591" s="11">
        <v>14.78022990933</v>
      </c>
      <c r="G591" s="11">
        <v>1</v>
      </c>
      <c r="H591" s="11" t="s">
        <v>15</v>
      </c>
      <c r="I591" s="11" t="s">
        <v>16</v>
      </c>
      <c r="J591" s="11" t="s">
        <v>34</v>
      </c>
      <c r="K591" s="11" t="s">
        <v>18</v>
      </c>
      <c r="L591" s="11" t="s">
        <v>25</v>
      </c>
      <c r="M591" s="11" t="s">
        <v>20</v>
      </c>
      <c r="N591" s="11" t="s">
        <v>21</v>
      </c>
      <c r="O591" s="12">
        <v>7182.4326285081497</v>
      </c>
    </row>
    <row r="592" spans="1:15" x14ac:dyDescent="0.25">
      <c r="A592" s="7">
        <v>112.472227692234</v>
      </c>
      <c r="B592" s="8">
        <v>76.492553082748699</v>
      </c>
      <c r="C592" s="8">
        <v>48</v>
      </c>
      <c r="D592" s="8">
        <v>31.989830154284299</v>
      </c>
      <c r="E592" s="8">
        <v>88</v>
      </c>
      <c r="F592" s="8">
        <v>10.1698191048471</v>
      </c>
      <c r="G592" s="8">
        <v>9</v>
      </c>
      <c r="H592" s="8" t="s">
        <v>37</v>
      </c>
      <c r="I592" s="8" t="s">
        <v>23</v>
      </c>
      <c r="J592" s="8" t="s">
        <v>24</v>
      </c>
      <c r="K592" s="8" t="s">
        <v>35</v>
      </c>
      <c r="L592" s="8" t="s">
        <v>25</v>
      </c>
      <c r="M592" s="8" t="s">
        <v>33</v>
      </c>
      <c r="N592" s="8" t="s">
        <v>36</v>
      </c>
      <c r="O592" s="9">
        <v>2520.2430445528898</v>
      </c>
    </row>
    <row r="593" spans="1:15" x14ac:dyDescent="0.25">
      <c r="A593" s="10">
        <v>338.39363516144601</v>
      </c>
      <c r="B593" s="11">
        <v>298.81254584304298</v>
      </c>
      <c r="C593" s="11">
        <v>46</v>
      </c>
      <c r="D593" s="11">
        <v>11.6967593966473</v>
      </c>
      <c r="E593" s="11">
        <v>7</v>
      </c>
      <c r="F593" s="11">
        <v>4.4072672706878002</v>
      </c>
      <c r="G593" s="11">
        <v>5</v>
      </c>
      <c r="H593" s="11" t="s">
        <v>22</v>
      </c>
      <c r="I593" s="11" t="s">
        <v>16</v>
      </c>
      <c r="J593" s="11" t="s">
        <v>34</v>
      </c>
      <c r="K593" s="11" t="s">
        <v>30</v>
      </c>
      <c r="L593" s="11" t="s">
        <v>31</v>
      </c>
      <c r="M593" s="11" t="s">
        <v>33</v>
      </c>
      <c r="N593" s="11" t="s">
        <v>21</v>
      </c>
      <c r="O593" s="12">
        <v>15437.4913544681</v>
      </c>
    </row>
    <row r="594" spans="1:15" x14ac:dyDescent="0.25">
      <c r="A594" s="7">
        <v>131.84603797961501</v>
      </c>
      <c r="B594" s="8">
        <v>86.967509247844404</v>
      </c>
      <c r="C594" s="8">
        <v>32</v>
      </c>
      <c r="D594" s="8">
        <v>34.038587294302602</v>
      </c>
      <c r="E594" s="8">
        <v>15</v>
      </c>
      <c r="F594" s="8">
        <v>16.5648248091303</v>
      </c>
      <c r="G594" s="8">
        <v>1</v>
      </c>
      <c r="H594" s="8" t="s">
        <v>27</v>
      </c>
      <c r="I594" s="8" t="s">
        <v>38</v>
      </c>
      <c r="J594" s="8" t="s">
        <v>29</v>
      </c>
      <c r="K594" s="8" t="s">
        <v>18</v>
      </c>
      <c r="L594" s="8" t="s">
        <v>25</v>
      </c>
      <c r="M594" s="8" t="s">
        <v>20</v>
      </c>
      <c r="N594" s="8" t="s">
        <v>21</v>
      </c>
      <c r="O594" s="9">
        <v>6930.0354311237697</v>
      </c>
    </row>
    <row r="595" spans="1:15" x14ac:dyDescent="0.25">
      <c r="A595" s="10">
        <v>205.55027749573799</v>
      </c>
      <c r="B595" s="11">
        <v>171.82372006436501</v>
      </c>
      <c r="C595" s="11">
        <v>27</v>
      </c>
      <c r="D595" s="11">
        <v>16.407935733422899</v>
      </c>
      <c r="E595" s="11">
        <v>175</v>
      </c>
      <c r="F595" s="11">
        <v>22.5845107826642</v>
      </c>
      <c r="G595" s="11">
        <v>8</v>
      </c>
      <c r="H595" s="11" t="s">
        <v>22</v>
      </c>
      <c r="I595" s="11" t="s">
        <v>23</v>
      </c>
      <c r="J595" s="11" t="s">
        <v>24</v>
      </c>
      <c r="K595" s="11" t="s">
        <v>18</v>
      </c>
      <c r="L595" s="11" t="s">
        <v>40</v>
      </c>
      <c r="M595" s="11" t="s">
        <v>33</v>
      </c>
      <c r="N595" s="11" t="s">
        <v>41</v>
      </c>
      <c r="O595" s="12">
        <v>10612.7564402505</v>
      </c>
    </row>
    <row r="596" spans="1:15" x14ac:dyDescent="0.25">
      <c r="A596" s="7">
        <v>453.55478445770501</v>
      </c>
      <c r="B596" s="8">
        <v>260.98278974970299</v>
      </c>
      <c r="C596" s="8">
        <v>28</v>
      </c>
      <c r="D596" s="8">
        <v>42.458375770029903</v>
      </c>
      <c r="E596" s="8">
        <v>115</v>
      </c>
      <c r="F596" s="8">
        <v>8.4599805805491499</v>
      </c>
      <c r="G596" s="8">
        <v>7</v>
      </c>
      <c r="H596" s="8" t="s">
        <v>27</v>
      </c>
      <c r="I596" s="8" t="s">
        <v>23</v>
      </c>
      <c r="J596" s="8" t="s">
        <v>39</v>
      </c>
      <c r="K596" s="8" t="s">
        <v>35</v>
      </c>
      <c r="L596" s="8" t="s">
        <v>25</v>
      </c>
      <c r="M596" s="8" t="s">
        <v>33</v>
      </c>
      <c r="N596" s="8" t="s">
        <v>21</v>
      </c>
      <c r="O596" s="9">
        <v>12068.5424411978</v>
      </c>
    </row>
    <row r="597" spans="1:15" x14ac:dyDescent="0.25">
      <c r="A597" s="10">
        <v>263.282738118292</v>
      </c>
      <c r="B597" s="11">
        <v>202.46026553771401</v>
      </c>
      <c r="C597" s="11">
        <v>18</v>
      </c>
      <c r="D597" s="11">
        <v>23.101580078998801</v>
      </c>
      <c r="E597" s="11">
        <v>60</v>
      </c>
      <c r="F597" s="11">
        <v>6.56383054730167</v>
      </c>
      <c r="G597" s="11">
        <v>7</v>
      </c>
      <c r="H597" s="11" t="s">
        <v>22</v>
      </c>
      <c r="I597" s="11" t="s">
        <v>23</v>
      </c>
      <c r="J597" s="11" t="s">
        <v>29</v>
      </c>
      <c r="K597" s="11" t="s">
        <v>30</v>
      </c>
      <c r="L597" s="11" t="s">
        <v>31</v>
      </c>
      <c r="M597" s="11" t="s">
        <v>33</v>
      </c>
      <c r="N597" s="11" t="s">
        <v>36</v>
      </c>
      <c r="O597" s="12">
        <v>6786.7055682795199</v>
      </c>
    </row>
    <row r="598" spans="1:15" x14ac:dyDescent="0.25">
      <c r="A598" s="7">
        <v>350.40098233446201</v>
      </c>
      <c r="B598" s="8">
        <v>312.13816980043299</v>
      </c>
      <c r="C598" s="8">
        <v>39</v>
      </c>
      <c r="D598" s="8">
        <v>10.919721822442201</v>
      </c>
      <c r="E598" s="8">
        <v>14</v>
      </c>
      <c r="F598" s="8">
        <v>15.658048921937301</v>
      </c>
      <c r="G598" s="8">
        <v>5</v>
      </c>
      <c r="H598" s="8" t="s">
        <v>27</v>
      </c>
      <c r="I598" s="8" t="s">
        <v>42</v>
      </c>
      <c r="J598" s="8" t="s">
        <v>32</v>
      </c>
      <c r="K598" s="8" t="s">
        <v>35</v>
      </c>
      <c r="L598" s="8" t="s">
        <v>40</v>
      </c>
      <c r="M598" s="8" t="s">
        <v>33</v>
      </c>
      <c r="N598" s="8" t="s">
        <v>26</v>
      </c>
      <c r="O598" s="9">
        <v>6956.1492172656999</v>
      </c>
    </row>
    <row r="599" spans="1:15" x14ac:dyDescent="0.25">
      <c r="A599" s="10">
        <v>127.543942040733</v>
      </c>
      <c r="B599" s="11">
        <v>68.970310121202004</v>
      </c>
      <c r="C599" s="11">
        <v>49</v>
      </c>
      <c r="D599" s="11">
        <v>45.924275965082501</v>
      </c>
      <c r="E599" s="11">
        <v>192</v>
      </c>
      <c r="F599" s="11">
        <v>4.6602990753005002</v>
      </c>
      <c r="G599" s="11">
        <v>1</v>
      </c>
      <c r="H599" s="11" t="s">
        <v>15</v>
      </c>
      <c r="I599" s="11" t="s">
        <v>38</v>
      </c>
      <c r="J599" s="11" t="s">
        <v>17</v>
      </c>
      <c r="K599" s="11" t="s">
        <v>35</v>
      </c>
      <c r="L599" s="11" t="s">
        <v>40</v>
      </c>
      <c r="M599" s="11" t="s">
        <v>33</v>
      </c>
      <c r="N599" s="11" t="s">
        <v>26</v>
      </c>
      <c r="O599" s="12">
        <v>-1603.1155195465101</v>
      </c>
    </row>
    <row r="600" spans="1:15" x14ac:dyDescent="0.25">
      <c r="A600" s="7">
        <v>136.53005846390101</v>
      </c>
      <c r="B600" s="8">
        <v>68.719398111428802</v>
      </c>
      <c r="C600" s="8">
        <v>29</v>
      </c>
      <c r="D600" s="8">
        <v>49.667202310912302</v>
      </c>
      <c r="E600" s="8">
        <v>149</v>
      </c>
      <c r="F600" s="8">
        <v>19.998401597828501</v>
      </c>
      <c r="G600" s="8">
        <v>9</v>
      </c>
      <c r="H600" s="8" t="s">
        <v>15</v>
      </c>
      <c r="I600" s="8" t="s">
        <v>28</v>
      </c>
      <c r="J600" s="8" t="s">
        <v>39</v>
      </c>
      <c r="K600" s="8" t="s">
        <v>18</v>
      </c>
      <c r="L600" s="8" t="s">
        <v>25</v>
      </c>
      <c r="M600" s="8" t="s">
        <v>33</v>
      </c>
      <c r="N600" s="8" t="s">
        <v>26</v>
      </c>
      <c r="O600" s="9">
        <v>5942.0502780850002</v>
      </c>
    </row>
    <row r="601" spans="1:15" x14ac:dyDescent="0.25">
      <c r="A601" s="10">
        <v>68.390877319915404</v>
      </c>
      <c r="B601" s="11">
        <v>46.056681691543098</v>
      </c>
      <c r="C601" s="11">
        <v>18</v>
      </c>
      <c r="D601" s="11">
        <v>32.6566882946954</v>
      </c>
      <c r="E601" s="11">
        <v>130</v>
      </c>
      <c r="F601" s="11">
        <v>18.160308838326898</v>
      </c>
      <c r="G601" s="11">
        <v>9</v>
      </c>
      <c r="H601" s="11" t="s">
        <v>15</v>
      </c>
      <c r="I601" s="11" t="s">
        <v>16</v>
      </c>
      <c r="J601" s="11" t="s">
        <v>34</v>
      </c>
      <c r="K601" s="11" t="s">
        <v>30</v>
      </c>
      <c r="L601" s="11" t="s">
        <v>31</v>
      </c>
      <c r="M601" s="11" t="s">
        <v>33</v>
      </c>
      <c r="N601" s="11" t="s">
        <v>41</v>
      </c>
      <c r="O601" s="12">
        <v>-3027.1557073866202</v>
      </c>
    </row>
    <row r="602" spans="1:15" x14ac:dyDescent="0.25">
      <c r="A602" s="7">
        <v>126.02077838247401</v>
      </c>
      <c r="B602" s="8">
        <v>67.679483380111407</v>
      </c>
      <c r="C602" s="8">
        <v>44</v>
      </c>
      <c r="D602" s="8">
        <v>46.294980677945297</v>
      </c>
      <c r="E602" s="8">
        <v>101</v>
      </c>
      <c r="F602" s="8">
        <v>2.6124614877428498</v>
      </c>
      <c r="G602" s="8">
        <v>8</v>
      </c>
      <c r="H602" s="8" t="s">
        <v>15</v>
      </c>
      <c r="I602" s="8" t="s">
        <v>42</v>
      </c>
      <c r="J602" s="8" t="s">
        <v>24</v>
      </c>
      <c r="K602" s="8" t="s">
        <v>35</v>
      </c>
      <c r="L602" s="8" t="s">
        <v>31</v>
      </c>
      <c r="M602" s="8" t="s">
        <v>33</v>
      </c>
      <c r="N602" s="8" t="s">
        <v>41</v>
      </c>
      <c r="O602" s="9">
        <v>778.26984025744105</v>
      </c>
    </row>
    <row r="603" spans="1:15" x14ac:dyDescent="0.25">
      <c r="A603" s="10">
        <v>175.36565256438101</v>
      </c>
      <c r="B603" s="11">
        <v>140.17919022216699</v>
      </c>
      <c r="C603" s="11">
        <v>8</v>
      </c>
      <c r="D603" s="11">
        <v>20.064626012950701</v>
      </c>
      <c r="E603" s="11">
        <v>53</v>
      </c>
      <c r="F603" s="11">
        <v>1.0956113814412101</v>
      </c>
      <c r="G603" s="11">
        <v>5</v>
      </c>
      <c r="H603" s="11" t="s">
        <v>22</v>
      </c>
      <c r="I603" s="11" t="s">
        <v>16</v>
      </c>
      <c r="J603" s="11" t="s">
        <v>39</v>
      </c>
      <c r="K603" s="11" t="s">
        <v>18</v>
      </c>
      <c r="L603" s="11" t="s">
        <v>31</v>
      </c>
      <c r="M603" s="11" t="s">
        <v>33</v>
      </c>
      <c r="N603" s="11" t="s">
        <v>41</v>
      </c>
      <c r="O603" s="12">
        <v>4594.6534564595604</v>
      </c>
    </row>
    <row r="604" spans="1:15" x14ac:dyDescent="0.25">
      <c r="A604" s="7">
        <v>129.65471792453599</v>
      </c>
      <c r="B604" s="8">
        <v>112.257578578086</v>
      </c>
      <c r="C604" s="8">
        <v>31</v>
      </c>
      <c r="D604" s="8">
        <v>13.4180534460576</v>
      </c>
      <c r="E604" s="8">
        <v>13</v>
      </c>
      <c r="F604" s="8">
        <v>18.608659577657502</v>
      </c>
      <c r="G604" s="8">
        <v>3</v>
      </c>
      <c r="H604" s="8" t="s">
        <v>27</v>
      </c>
      <c r="I604" s="8" t="s">
        <v>28</v>
      </c>
      <c r="J604" s="8" t="s">
        <v>32</v>
      </c>
      <c r="K604" s="8" t="s">
        <v>35</v>
      </c>
      <c r="L604" s="8" t="s">
        <v>40</v>
      </c>
      <c r="M604" s="8" t="s">
        <v>20</v>
      </c>
      <c r="N604" s="8" t="s">
        <v>36</v>
      </c>
      <c r="O604" s="9">
        <v>2534.11455912458</v>
      </c>
    </row>
    <row r="605" spans="1:15" x14ac:dyDescent="0.25">
      <c r="A605" s="10">
        <v>89.916140190674994</v>
      </c>
      <c r="B605" s="11">
        <v>60.568266346446997</v>
      </c>
      <c r="C605" s="11">
        <v>34</v>
      </c>
      <c r="D605" s="11">
        <v>32.639161091649598</v>
      </c>
      <c r="E605" s="11">
        <v>35</v>
      </c>
      <c r="F605" s="11">
        <v>8.8288132196622193</v>
      </c>
      <c r="G605" s="11">
        <v>8</v>
      </c>
      <c r="H605" s="11" t="s">
        <v>15</v>
      </c>
      <c r="I605" s="11" t="s">
        <v>23</v>
      </c>
      <c r="J605" s="11" t="s">
        <v>17</v>
      </c>
      <c r="K605" s="11" t="s">
        <v>18</v>
      </c>
      <c r="L605" s="11" t="s">
        <v>31</v>
      </c>
      <c r="M605" s="11" t="s">
        <v>33</v>
      </c>
      <c r="N605" s="11" t="s">
        <v>26</v>
      </c>
      <c r="O605" s="12">
        <v>3925.0902261184501</v>
      </c>
    </row>
    <row r="606" spans="1:15" x14ac:dyDescent="0.25">
      <c r="A606" s="7">
        <v>104.28614199527</v>
      </c>
      <c r="B606" s="8">
        <v>62.935086617495898</v>
      </c>
      <c r="C606" s="8">
        <v>7</v>
      </c>
      <c r="D606" s="8">
        <v>39.6515343137823</v>
      </c>
      <c r="E606" s="8">
        <v>104</v>
      </c>
      <c r="F606" s="8">
        <v>2.59337259520195</v>
      </c>
      <c r="G606" s="8">
        <v>1</v>
      </c>
      <c r="H606" s="8" t="s">
        <v>22</v>
      </c>
      <c r="I606" s="8" t="s">
        <v>28</v>
      </c>
      <c r="J606" s="8" t="s">
        <v>39</v>
      </c>
      <c r="K606" s="8" t="s">
        <v>30</v>
      </c>
      <c r="L606" s="8" t="s">
        <v>40</v>
      </c>
      <c r="M606" s="8" t="s">
        <v>33</v>
      </c>
      <c r="N606" s="8" t="s">
        <v>36</v>
      </c>
      <c r="O606" s="9">
        <v>-5705.1415393526704</v>
      </c>
    </row>
    <row r="607" spans="1:15" x14ac:dyDescent="0.25">
      <c r="A607" s="10">
        <v>257.35044561472603</v>
      </c>
      <c r="B607" s="11">
        <v>173.39277789651001</v>
      </c>
      <c r="C607" s="11">
        <v>36</v>
      </c>
      <c r="D607" s="11">
        <v>32.623867239735603</v>
      </c>
      <c r="E607" s="11">
        <v>81</v>
      </c>
      <c r="F607" s="11">
        <v>22.782861148694501</v>
      </c>
      <c r="G607" s="11">
        <v>3</v>
      </c>
      <c r="H607" s="11" t="s">
        <v>27</v>
      </c>
      <c r="I607" s="11" t="s">
        <v>16</v>
      </c>
      <c r="J607" s="11" t="s">
        <v>34</v>
      </c>
      <c r="K607" s="11" t="s">
        <v>35</v>
      </c>
      <c r="L607" s="11" t="s">
        <v>40</v>
      </c>
      <c r="M607" s="11" t="s">
        <v>33</v>
      </c>
      <c r="N607" s="11" t="s">
        <v>36</v>
      </c>
      <c r="O607" s="12">
        <v>2598.5160018940501</v>
      </c>
    </row>
    <row r="608" spans="1:15" x14ac:dyDescent="0.25">
      <c r="A608" s="7">
        <v>142.85017328260599</v>
      </c>
      <c r="B608" s="8">
        <v>112.762945097621</v>
      </c>
      <c r="C608" s="8">
        <v>18</v>
      </c>
      <c r="D608" s="8">
        <v>21.062087285999901</v>
      </c>
      <c r="E608" s="8">
        <v>66</v>
      </c>
      <c r="F608" s="8">
        <v>9.4213200905293206</v>
      </c>
      <c r="G608" s="8">
        <v>7</v>
      </c>
      <c r="H608" s="8" t="s">
        <v>22</v>
      </c>
      <c r="I608" s="8" t="s">
        <v>28</v>
      </c>
      <c r="J608" s="8" t="s">
        <v>24</v>
      </c>
      <c r="K608" s="8" t="s">
        <v>30</v>
      </c>
      <c r="L608" s="8" t="s">
        <v>19</v>
      </c>
      <c r="M608" s="8" t="s">
        <v>20</v>
      </c>
      <c r="N608" s="8" t="s">
        <v>21</v>
      </c>
      <c r="O608" s="9">
        <v>10482.1473223217</v>
      </c>
    </row>
    <row r="609" spans="1:15" x14ac:dyDescent="0.25">
      <c r="A609" s="10">
        <v>213.921437471633</v>
      </c>
      <c r="B609" s="11">
        <v>107.73547043996599</v>
      </c>
      <c r="C609" s="11">
        <v>38</v>
      </c>
      <c r="D609" s="11">
        <v>49.637833536785102</v>
      </c>
      <c r="E609" s="11">
        <v>9</v>
      </c>
      <c r="F609" s="11">
        <v>13.7879864891467</v>
      </c>
      <c r="G609" s="11">
        <v>4</v>
      </c>
      <c r="H609" s="11" t="s">
        <v>15</v>
      </c>
      <c r="I609" s="11" t="s">
        <v>38</v>
      </c>
      <c r="J609" s="11" t="s">
        <v>39</v>
      </c>
      <c r="K609" s="11" t="s">
        <v>30</v>
      </c>
      <c r="L609" s="11" t="s">
        <v>25</v>
      </c>
      <c r="M609" s="11" t="s">
        <v>33</v>
      </c>
      <c r="N609" s="11" t="s">
        <v>26</v>
      </c>
      <c r="O609" s="12">
        <v>3718.1579307642701</v>
      </c>
    </row>
    <row r="610" spans="1:15" x14ac:dyDescent="0.25">
      <c r="A610" s="7">
        <v>276.53777188468501</v>
      </c>
      <c r="B610" s="8">
        <v>203.47140309459701</v>
      </c>
      <c r="C610" s="8">
        <v>9</v>
      </c>
      <c r="D610" s="8">
        <v>26.421840420612099</v>
      </c>
      <c r="E610" s="8">
        <v>48</v>
      </c>
      <c r="F610" s="8">
        <v>7.1043878236130702</v>
      </c>
      <c r="G610" s="8">
        <v>7</v>
      </c>
      <c r="H610" s="8" t="s">
        <v>37</v>
      </c>
      <c r="I610" s="8" t="s">
        <v>28</v>
      </c>
      <c r="J610" s="8" t="s">
        <v>17</v>
      </c>
      <c r="K610" s="8" t="s">
        <v>18</v>
      </c>
      <c r="L610" s="8" t="s">
        <v>31</v>
      </c>
      <c r="M610" s="8" t="s">
        <v>33</v>
      </c>
      <c r="N610" s="8" t="s">
        <v>21</v>
      </c>
      <c r="O610" s="9">
        <v>1295.5605794165201</v>
      </c>
    </row>
    <row r="611" spans="1:15" x14ac:dyDescent="0.25">
      <c r="A611" s="10">
        <v>360.67767288321397</v>
      </c>
      <c r="B611" s="11">
        <v>268.819083523129</v>
      </c>
      <c r="C611" s="11">
        <v>9</v>
      </c>
      <c r="D611" s="11">
        <v>25.468332604504798</v>
      </c>
      <c r="E611" s="11">
        <v>110</v>
      </c>
      <c r="F611" s="11">
        <v>18.819512350738901</v>
      </c>
      <c r="G611" s="11">
        <v>5</v>
      </c>
      <c r="H611" s="11" t="s">
        <v>22</v>
      </c>
      <c r="I611" s="11" t="s">
        <v>38</v>
      </c>
      <c r="J611" s="11" t="s">
        <v>34</v>
      </c>
      <c r="K611" s="11" t="s">
        <v>35</v>
      </c>
      <c r="L611" s="11" t="s">
        <v>40</v>
      </c>
      <c r="M611" s="11" t="s">
        <v>20</v>
      </c>
      <c r="N611" s="11" t="s">
        <v>41</v>
      </c>
      <c r="O611" s="12">
        <v>3822.0140705539202</v>
      </c>
    </row>
    <row r="612" spans="1:15" x14ac:dyDescent="0.25">
      <c r="A612" s="7">
        <v>67.690462928494497</v>
      </c>
      <c r="B612" s="8">
        <v>51.1113965188256</v>
      </c>
      <c r="C612" s="8">
        <v>46</v>
      </c>
      <c r="D612" s="8">
        <v>24.492470124162502</v>
      </c>
      <c r="E612" s="8">
        <v>64</v>
      </c>
      <c r="F612" s="8">
        <v>9.0446524606307808</v>
      </c>
      <c r="G612" s="8">
        <v>6</v>
      </c>
      <c r="H612" s="8" t="s">
        <v>15</v>
      </c>
      <c r="I612" s="8" t="s">
        <v>28</v>
      </c>
      <c r="J612" s="8" t="s">
        <v>39</v>
      </c>
      <c r="K612" s="8" t="s">
        <v>35</v>
      </c>
      <c r="L612" s="8" t="s">
        <v>25</v>
      </c>
      <c r="M612" s="8" t="s">
        <v>20</v>
      </c>
      <c r="N612" s="8" t="s">
        <v>41</v>
      </c>
      <c r="O612" s="9">
        <v>-2517.6718821248801</v>
      </c>
    </row>
    <row r="613" spans="1:15" x14ac:dyDescent="0.25">
      <c r="A613" s="10">
        <v>409.734679509069</v>
      </c>
      <c r="B613" s="11">
        <v>244.533275504567</v>
      </c>
      <c r="C613" s="11">
        <v>8</v>
      </c>
      <c r="D613" s="11">
        <v>40.319116800764903</v>
      </c>
      <c r="E613" s="11">
        <v>56</v>
      </c>
      <c r="F613" s="11">
        <v>29.040628836828802</v>
      </c>
      <c r="G613" s="11">
        <v>7</v>
      </c>
      <c r="H613" s="11" t="s">
        <v>43</v>
      </c>
      <c r="I613" s="11" t="s">
        <v>38</v>
      </c>
      <c r="J613" s="11" t="s">
        <v>24</v>
      </c>
      <c r="K613" s="11" t="s">
        <v>18</v>
      </c>
      <c r="L613" s="11" t="s">
        <v>40</v>
      </c>
      <c r="M613" s="11" t="s">
        <v>33</v>
      </c>
      <c r="N613" s="11" t="s">
        <v>36</v>
      </c>
      <c r="O613" s="12">
        <v>9089.9604446151607</v>
      </c>
    </row>
    <row r="614" spans="1:15" x14ac:dyDescent="0.25">
      <c r="A614" s="7">
        <v>332.55517527090802</v>
      </c>
      <c r="B614" s="8">
        <v>261.26235906572703</v>
      </c>
      <c r="C614" s="8">
        <v>35</v>
      </c>
      <c r="D614" s="8">
        <v>21.437891064874901</v>
      </c>
      <c r="E614" s="8">
        <v>26</v>
      </c>
      <c r="F614" s="8">
        <v>21.088426458507101</v>
      </c>
      <c r="G614" s="8">
        <v>7</v>
      </c>
      <c r="H614" s="8" t="s">
        <v>27</v>
      </c>
      <c r="I614" s="8" t="s">
        <v>38</v>
      </c>
      <c r="J614" s="8" t="s">
        <v>17</v>
      </c>
      <c r="K614" s="8" t="s">
        <v>18</v>
      </c>
      <c r="L614" s="8" t="s">
        <v>25</v>
      </c>
      <c r="M614" s="8" t="s">
        <v>20</v>
      </c>
      <c r="N614" s="8" t="s">
        <v>36</v>
      </c>
      <c r="O614" s="9">
        <v>9222.37313190645</v>
      </c>
    </row>
    <row r="615" spans="1:15" x14ac:dyDescent="0.25">
      <c r="A615" s="10">
        <v>86.791564376992298</v>
      </c>
      <c r="B615" s="11">
        <v>46.568586216285503</v>
      </c>
      <c r="C615" s="11">
        <v>18</v>
      </c>
      <c r="D615" s="11">
        <v>46.344340546728901</v>
      </c>
      <c r="E615" s="11">
        <v>112</v>
      </c>
      <c r="F615" s="11">
        <v>4.1016682912039704</v>
      </c>
      <c r="G615" s="11">
        <v>7</v>
      </c>
      <c r="H615" s="11" t="s">
        <v>15</v>
      </c>
      <c r="I615" s="11" t="s">
        <v>28</v>
      </c>
      <c r="J615" s="11" t="s">
        <v>32</v>
      </c>
      <c r="K615" s="11" t="s">
        <v>30</v>
      </c>
      <c r="L615" s="11" t="s">
        <v>40</v>
      </c>
      <c r="M615" s="11" t="s">
        <v>20</v>
      </c>
      <c r="N615" s="11" t="s">
        <v>21</v>
      </c>
      <c r="O615" s="12">
        <v>316.09677003384797</v>
      </c>
    </row>
    <row r="616" spans="1:15" x14ac:dyDescent="0.25">
      <c r="A616" s="7">
        <v>443.11038084804898</v>
      </c>
      <c r="B616" s="8">
        <v>256.87469229743402</v>
      </c>
      <c r="C616" s="8">
        <v>5</v>
      </c>
      <c r="D616" s="8">
        <v>42.029186541327903</v>
      </c>
      <c r="E616" s="8">
        <v>132</v>
      </c>
      <c r="F616" s="8">
        <v>12.500845190204</v>
      </c>
      <c r="G616" s="8">
        <v>7</v>
      </c>
      <c r="H616" s="8" t="s">
        <v>43</v>
      </c>
      <c r="I616" s="8" t="s">
        <v>42</v>
      </c>
      <c r="J616" s="8" t="s">
        <v>32</v>
      </c>
      <c r="K616" s="8" t="s">
        <v>35</v>
      </c>
      <c r="L616" s="8" t="s">
        <v>31</v>
      </c>
      <c r="M616" s="8" t="s">
        <v>20</v>
      </c>
      <c r="N616" s="8" t="s">
        <v>21</v>
      </c>
      <c r="O616" s="9">
        <v>7279.1556330969997</v>
      </c>
    </row>
    <row r="617" spans="1:15" x14ac:dyDescent="0.25">
      <c r="A617" s="10">
        <v>464.39258023931501</v>
      </c>
      <c r="B617" s="11">
        <v>395.19252173909302</v>
      </c>
      <c r="C617" s="11">
        <v>14</v>
      </c>
      <c r="D617" s="11">
        <v>14.901198133820699</v>
      </c>
      <c r="E617" s="11">
        <v>70</v>
      </c>
      <c r="F617" s="11">
        <v>11.562632991896299</v>
      </c>
      <c r="G617" s="11">
        <v>7</v>
      </c>
      <c r="H617" s="11" t="s">
        <v>22</v>
      </c>
      <c r="I617" s="11" t="s">
        <v>23</v>
      </c>
      <c r="J617" s="11" t="s">
        <v>29</v>
      </c>
      <c r="K617" s="11" t="s">
        <v>35</v>
      </c>
      <c r="L617" s="11" t="s">
        <v>19</v>
      </c>
      <c r="M617" s="11" t="s">
        <v>20</v>
      </c>
      <c r="N617" s="11" t="s">
        <v>36</v>
      </c>
      <c r="O617" s="12">
        <v>10308.751719678699</v>
      </c>
    </row>
    <row r="618" spans="1:15" x14ac:dyDescent="0.25">
      <c r="A618" s="7">
        <v>77.485081934688594</v>
      </c>
      <c r="B618" s="8">
        <v>61.638550511783997</v>
      </c>
      <c r="C618" s="8">
        <v>28</v>
      </c>
      <c r="D618" s="8">
        <v>20.451073970937301</v>
      </c>
      <c r="E618" s="8">
        <v>82</v>
      </c>
      <c r="F618" s="8">
        <v>16.027413321611402</v>
      </c>
      <c r="G618" s="8">
        <v>3</v>
      </c>
      <c r="H618" s="8" t="s">
        <v>22</v>
      </c>
      <c r="I618" s="8" t="s">
        <v>23</v>
      </c>
      <c r="J618" s="8" t="s">
        <v>39</v>
      </c>
      <c r="K618" s="8" t="s">
        <v>18</v>
      </c>
      <c r="L618" s="8" t="s">
        <v>19</v>
      </c>
      <c r="M618" s="8" t="s">
        <v>20</v>
      </c>
      <c r="N618" s="8" t="s">
        <v>26</v>
      </c>
      <c r="O618" s="9">
        <v>11656.808784385201</v>
      </c>
    </row>
    <row r="619" spans="1:15" x14ac:dyDescent="0.25">
      <c r="A619" s="10">
        <v>174.594941666241</v>
      </c>
      <c r="B619" s="11">
        <v>88.257432513433201</v>
      </c>
      <c r="C619" s="11">
        <v>30</v>
      </c>
      <c r="D619" s="11">
        <v>49.4501778395461</v>
      </c>
      <c r="E619" s="11">
        <v>56</v>
      </c>
      <c r="F619" s="11">
        <v>25.2579202343776</v>
      </c>
      <c r="G619" s="11">
        <v>3</v>
      </c>
      <c r="H619" s="11" t="s">
        <v>43</v>
      </c>
      <c r="I619" s="11" t="s">
        <v>23</v>
      </c>
      <c r="J619" s="11" t="s">
        <v>24</v>
      </c>
      <c r="K619" s="11" t="s">
        <v>18</v>
      </c>
      <c r="L619" s="11" t="s">
        <v>19</v>
      </c>
      <c r="M619" s="11" t="s">
        <v>33</v>
      </c>
      <c r="N619" s="11" t="s">
        <v>36</v>
      </c>
      <c r="O619" s="12">
        <v>1729.7152553604101</v>
      </c>
    </row>
    <row r="620" spans="1:15" x14ac:dyDescent="0.25">
      <c r="A620" s="7">
        <v>412.790575906877</v>
      </c>
      <c r="B620" s="8">
        <v>247.406239777297</v>
      </c>
      <c r="C620" s="8">
        <v>4</v>
      </c>
      <c r="D620" s="8">
        <v>40.064949585207899</v>
      </c>
      <c r="E620" s="8">
        <v>119</v>
      </c>
      <c r="F620" s="8">
        <v>17.502660455489998</v>
      </c>
      <c r="G620" s="8">
        <v>7</v>
      </c>
      <c r="H620" s="8" t="s">
        <v>43</v>
      </c>
      <c r="I620" s="8" t="s">
        <v>38</v>
      </c>
      <c r="J620" s="8" t="s">
        <v>39</v>
      </c>
      <c r="K620" s="8" t="s">
        <v>18</v>
      </c>
      <c r="L620" s="8" t="s">
        <v>40</v>
      </c>
      <c r="M620" s="8" t="s">
        <v>20</v>
      </c>
      <c r="N620" s="8" t="s">
        <v>26</v>
      </c>
      <c r="O620" s="9">
        <v>12328.5524873575</v>
      </c>
    </row>
    <row r="621" spans="1:15" x14ac:dyDescent="0.25">
      <c r="A621" s="10">
        <v>386.71686067264602</v>
      </c>
      <c r="B621" s="11">
        <v>226.524271140715</v>
      </c>
      <c r="C621" s="11">
        <v>39</v>
      </c>
      <c r="D621" s="11">
        <v>41.423740680273397</v>
      </c>
      <c r="E621" s="11">
        <v>92</v>
      </c>
      <c r="F621" s="11">
        <v>1.8467003279999701</v>
      </c>
      <c r="G621" s="11">
        <v>2</v>
      </c>
      <c r="H621" s="11" t="s">
        <v>27</v>
      </c>
      <c r="I621" s="11" t="s">
        <v>23</v>
      </c>
      <c r="J621" s="11" t="s">
        <v>17</v>
      </c>
      <c r="K621" s="11" t="s">
        <v>35</v>
      </c>
      <c r="L621" s="11" t="s">
        <v>25</v>
      </c>
      <c r="M621" s="11" t="s">
        <v>33</v>
      </c>
      <c r="N621" s="11" t="s">
        <v>21</v>
      </c>
      <c r="O621" s="12">
        <v>18034.140309399201</v>
      </c>
    </row>
    <row r="622" spans="1:15" x14ac:dyDescent="0.25">
      <c r="A622" s="7">
        <v>133.03445871036899</v>
      </c>
      <c r="B622" s="8">
        <v>80.927858661481494</v>
      </c>
      <c r="C622" s="8">
        <v>20</v>
      </c>
      <c r="D622" s="8">
        <v>39.167746878521001</v>
      </c>
      <c r="E622" s="8">
        <v>14</v>
      </c>
      <c r="F622" s="8">
        <v>19.662470904085598</v>
      </c>
      <c r="G622" s="8">
        <v>2</v>
      </c>
      <c r="H622" s="8" t="s">
        <v>22</v>
      </c>
      <c r="I622" s="8" t="s">
        <v>38</v>
      </c>
      <c r="J622" s="8" t="s">
        <v>29</v>
      </c>
      <c r="K622" s="8" t="s">
        <v>35</v>
      </c>
      <c r="L622" s="8" t="s">
        <v>31</v>
      </c>
      <c r="M622" s="8" t="s">
        <v>33</v>
      </c>
      <c r="N622" s="8" t="s">
        <v>41</v>
      </c>
      <c r="O622" s="9">
        <v>10589.5491545528</v>
      </c>
    </row>
    <row r="623" spans="1:15" x14ac:dyDescent="0.25">
      <c r="A623" s="10">
        <v>144.20719550151901</v>
      </c>
      <c r="B623" s="11">
        <v>86.383557827184902</v>
      </c>
      <c r="C623" s="11">
        <v>25</v>
      </c>
      <c r="D623" s="11">
        <v>40.097609188804498</v>
      </c>
      <c r="E623" s="11">
        <v>110</v>
      </c>
      <c r="F623" s="11">
        <v>0.247958938375751</v>
      </c>
      <c r="G623" s="11">
        <v>3</v>
      </c>
      <c r="H623" s="11" t="s">
        <v>43</v>
      </c>
      <c r="I623" s="11" t="s">
        <v>42</v>
      </c>
      <c r="J623" s="11" t="s">
        <v>24</v>
      </c>
      <c r="K623" s="11" t="s">
        <v>30</v>
      </c>
      <c r="L623" s="11" t="s">
        <v>31</v>
      </c>
      <c r="M623" s="11" t="s">
        <v>33</v>
      </c>
      <c r="N623" s="11" t="s">
        <v>41</v>
      </c>
      <c r="O623" s="12">
        <v>8525.2600734838197</v>
      </c>
    </row>
    <row r="624" spans="1:15" x14ac:dyDescent="0.25">
      <c r="A624" s="7">
        <v>216.71244625612101</v>
      </c>
      <c r="B624" s="8">
        <v>113.77631373036699</v>
      </c>
      <c r="C624" s="8">
        <v>28</v>
      </c>
      <c r="D624" s="8">
        <v>47.498948170286099</v>
      </c>
      <c r="E624" s="8">
        <v>100</v>
      </c>
      <c r="F624" s="8">
        <v>23.3988138162117</v>
      </c>
      <c r="G624" s="8">
        <v>4</v>
      </c>
      <c r="H624" s="8" t="s">
        <v>37</v>
      </c>
      <c r="I624" s="8" t="s">
        <v>28</v>
      </c>
      <c r="J624" s="8" t="s">
        <v>39</v>
      </c>
      <c r="K624" s="8" t="s">
        <v>18</v>
      </c>
      <c r="L624" s="8" t="s">
        <v>40</v>
      </c>
      <c r="M624" s="8" t="s">
        <v>20</v>
      </c>
      <c r="N624" s="8" t="s">
        <v>21</v>
      </c>
      <c r="O624" s="9">
        <v>1438.21565659522</v>
      </c>
    </row>
    <row r="625" spans="1:15" x14ac:dyDescent="0.25">
      <c r="A625" s="10">
        <v>268.035343335959</v>
      </c>
      <c r="B625" s="11">
        <v>183.22258324270399</v>
      </c>
      <c r="C625" s="11">
        <v>12</v>
      </c>
      <c r="D625" s="11">
        <v>31.6423793361271</v>
      </c>
      <c r="E625" s="11">
        <v>118</v>
      </c>
      <c r="F625" s="11">
        <v>19.9990821723372</v>
      </c>
      <c r="G625" s="11">
        <v>6</v>
      </c>
      <c r="H625" s="11" t="s">
        <v>37</v>
      </c>
      <c r="I625" s="11" t="s">
        <v>28</v>
      </c>
      <c r="J625" s="11" t="s">
        <v>24</v>
      </c>
      <c r="K625" s="11" t="s">
        <v>30</v>
      </c>
      <c r="L625" s="11" t="s">
        <v>19</v>
      </c>
      <c r="M625" s="11" t="s">
        <v>33</v>
      </c>
      <c r="N625" s="11" t="s">
        <v>21</v>
      </c>
      <c r="O625" s="12">
        <v>-1595.3769625376301</v>
      </c>
    </row>
    <row r="626" spans="1:15" x14ac:dyDescent="0.25">
      <c r="A626" s="7">
        <v>328.21464718863302</v>
      </c>
      <c r="B626" s="8">
        <v>260.304867158413</v>
      </c>
      <c r="C626" s="8">
        <v>2</v>
      </c>
      <c r="D626" s="8">
        <v>20.690661008553299</v>
      </c>
      <c r="E626" s="8">
        <v>75</v>
      </c>
      <c r="F626" s="8">
        <v>9.2635697505775791</v>
      </c>
      <c r="G626" s="8">
        <v>8</v>
      </c>
      <c r="H626" s="8" t="s">
        <v>43</v>
      </c>
      <c r="I626" s="8" t="s">
        <v>38</v>
      </c>
      <c r="J626" s="8" t="s">
        <v>17</v>
      </c>
      <c r="K626" s="8" t="s">
        <v>35</v>
      </c>
      <c r="L626" s="8" t="s">
        <v>40</v>
      </c>
      <c r="M626" s="8" t="s">
        <v>20</v>
      </c>
      <c r="N626" s="8" t="s">
        <v>41</v>
      </c>
      <c r="O626" s="9">
        <v>-8424.9930897286304</v>
      </c>
    </row>
    <row r="627" spans="1:15" x14ac:dyDescent="0.25">
      <c r="A627" s="10">
        <v>216.01113780639699</v>
      </c>
      <c r="B627" s="11">
        <v>160.429892982979</v>
      </c>
      <c r="C627" s="11">
        <v>43</v>
      </c>
      <c r="D627" s="11">
        <v>25.730731011302499</v>
      </c>
      <c r="E627" s="11">
        <v>157</v>
      </c>
      <c r="F627" s="11">
        <v>8.7732541376854698</v>
      </c>
      <c r="G627" s="11">
        <v>7</v>
      </c>
      <c r="H627" s="11" t="s">
        <v>27</v>
      </c>
      <c r="I627" s="11" t="s">
        <v>38</v>
      </c>
      <c r="J627" s="11" t="s">
        <v>29</v>
      </c>
      <c r="K627" s="11" t="s">
        <v>30</v>
      </c>
      <c r="L627" s="11" t="s">
        <v>25</v>
      </c>
      <c r="M627" s="11" t="s">
        <v>33</v>
      </c>
      <c r="N627" s="11" t="s">
        <v>26</v>
      </c>
      <c r="O627" s="12">
        <v>-1579.3135778092101</v>
      </c>
    </row>
    <row r="628" spans="1:15" x14ac:dyDescent="0.25">
      <c r="A628" s="7">
        <v>258.14062225991597</v>
      </c>
      <c r="B628" s="8">
        <v>198.54851562314801</v>
      </c>
      <c r="C628" s="8">
        <v>14</v>
      </c>
      <c r="D628" s="8">
        <v>23.085133256076801</v>
      </c>
      <c r="E628" s="8">
        <v>19</v>
      </c>
      <c r="F628" s="8">
        <v>23.948189896389099</v>
      </c>
      <c r="G628" s="8">
        <v>4</v>
      </c>
      <c r="H628" s="8" t="s">
        <v>22</v>
      </c>
      <c r="I628" s="8" t="s">
        <v>42</v>
      </c>
      <c r="J628" s="8" t="s">
        <v>24</v>
      </c>
      <c r="K628" s="8" t="s">
        <v>30</v>
      </c>
      <c r="L628" s="8" t="s">
        <v>19</v>
      </c>
      <c r="M628" s="8" t="s">
        <v>33</v>
      </c>
      <c r="N628" s="8" t="s">
        <v>21</v>
      </c>
      <c r="O628" s="9">
        <v>-312.84020477745997</v>
      </c>
    </row>
    <row r="629" spans="1:15" x14ac:dyDescent="0.25">
      <c r="A629" s="10">
        <v>386.36192216018998</v>
      </c>
      <c r="B629" s="11">
        <v>205.72214212048701</v>
      </c>
      <c r="C629" s="11">
        <v>22</v>
      </c>
      <c r="D629" s="11">
        <v>46.754032858550403</v>
      </c>
      <c r="E629" s="11">
        <v>164</v>
      </c>
      <c r="F629" s="11">
        <v>23.500100757738601</v>
      </c>
      <c r="G629" s="11">
        <v>2</v>
      </c>
      <c r="H629" s="11" t="s">
        <v>37</v>
      </c>
      <c r="I629" s="11" t="s">
        <v>23</v>
      </c>
      <c r="J629" s="11" t="s">
        <v>17</v>
      </c>
      <c r="K629" s="11" t="s">
        <v>30</v>
      </c>
      <c r="L629" s="11" t="s">
        <v>40</v>
      </c>
      <c r="M629" s="11" t="s">
        <v>33</v>
      </c>
      <c r="N629" s="11" t="s">
        <v>26</v>
      </c>
      <c r="O629" s="12">
        <v>12837.4875786965</v>
      </c>
    </row>
    <row r="630" spans="1:15" x14ac:dyDescent="0.25">
      <c r="A630" s="7">
        <v>66.507441300769003</v>
      </c>
      <c r="B630" s="8">
        <v>58.566205672508403</v>
      </c>
      <c r="C630" s="8">
        <v>31</v>
      </c>
      <c r="D630" s="8">
        <v>11.9403715929285</v>
      </c>
      <c r="E630" s="8">
        <v>130</v>
      </c>
      <c r="F630" s="8">
        <v>10.569070631302701</v>
      </c>
      <c r="G630" s="8">
        <v>2</v>
      </c>
      <c r="H630" s="8" t="s">
        <v>43</v>
      </c>
      <c r="I630" s="8" t="s">
        <v>42</v>
      </c>
      <c r="J630" s="8" t="s">
        <v>32</v>
      </c>
      <c r="K630" s="8" t="s">
        <v>18</v>
      </c>
      <c r="L630" s="8" t="s">
        <v>25</v>
      </c>
      <c r="M630" s="8" t="s">
        <v>20</v>
      </c>
      <c r="N630" s="8" t="s">
        <v>26</v>
      </c>
      <c r="O630" s="9">
        <v>-646.81089258228599</v>
      </c>
    </row>
    <row r="631" spans="1:15" x14ac:dyDescent="0.25">
      <c r="A631" s="10">
        <v>163.59662495480899</v>
      </c>
      <c r="B631" s="11">
        <v>136.668086104959</v>
      </c>
      <c r="C631" s="11">
        <v>23</v>
      </c>
      <c r="D631" s="11">
        <v>16.460326646279</v>
      </c>
      <c r="E631" s="11">
        <v>72</v>
      </c>
      <c r="F631" s="11">
        <v>8.9684318423934002</v>
      </c>
      <c r="G631" s="11">
        <v>4</v>
      </c>
      <c r="H631" s="11" t="s">
        <v>43</v>
      </c>
      <c r="I631" s="11" t="s">
        <v>28</v>
      </c>
      <c r="J631" s="11" t="s">
        <v>24</v>
      </c>
      <c r="K631" s="11" t="s">
        <v>35</v>
      </c>
      <c r="L631" s="11" t="s">
        <v>19</v>
      </c>
      <c r="M631" s="11" t="s">
        <v>33</v>
      </c>
      <c r="N631" s="11" t="s">
        <v>41</v>
      </c>
      <c r="O631" s="12">
        <v>43.125752037306</v>
      </c>
    </row>
    <row r="632" spans="1:15" x14ac:dyDescent="0.25">
      <c r="A632" s="7">
        <v>371.00731364804801</v>
      </c>
      <c r="B632" s="8">
        <v>304.98141534767501</v>
      </c>
      <c r="C632" s="8">
        <v>48</v>
      </c>
      <c r="D632" s="8">
        <v>17.7963872601734</v>
      </c>
      <c r="E632" s="8">
        <v>121</v>
      </c>
      <c r="F632" s="8">
        <v>16.794743666483701</v>
      </c>
      <c r="G632" s="8">
        <v>6</v>
      </c>
      <c r="H632" s="8" t="s">
        <v>15</v>
      </c>
      <c r="I632" s="8" t="s">
        <v>28</v>
      </c>
      <c r="J632" s="8" t="s">
        <v>29</v>
      </c>
      <c r="K632" s="8" t="s">
        <v>18</v>
      </c>
      <c r="L632" s="8" t="s">
        <v>31</v>
      </c>
      <c r="M632" s="8" t="s">
        <v>20</v>
      </c>
      <c r="N632" s="8" t="s">
        <v>26</v>
      </c>
      <c r="O632" s="9">
        <v>18315.665528932299</v>
      </c>
    </row>
    <row r="633" spans="1:15" x14ac:dyDescent="0.25">
      <c r="A633" s="10">
        <v>452.843076959239</v>
      </c>
      <c r="B633" s="11">
        <v>375.49454590471402</v>
      </c>
      <c r="C633" s="11">
        <v>20</v>
      </c>
      <c r="D633" s="11">
        <v>17.080647798329299</v>
      </c>
      <c r="E633" s="11">
        <v>40</v>
      </c>
      <c r="F633" s="11">
        <v>0.25096979952432502</v>
      </c>
      <c r="G633" s="11">
        <v>3</v>
      </c>
      <c r="H633" s="11" t="s">
        <v>43</v>
      </c>
      <c r="I633" s="11" t="s">
        <v>23</v>
      </c>
      <c r="J633" s="11" t="s">
        <v>34</v>
      </c>
      <c r="K633" s="11" t="s">
        <v>30</v>
      </c>
      <c r="L633" s="11" t="s">
        <v>25</v>
      </c>
      <c r="M633" s="11" t="s">
        <v>20</v>
      </c>
      <c r="N633" s="11" t="s">
        <v>41</v>
      </c>
      <c r="O633" s="12">
        <v>4726.4657110220696</v>
      </c>
    </row>
    <row r="634" spans="1:15" x14ac:dyDescent="0.25">
      <c r="A634" s="7">
        <v>280.25484895204897</v>
      </c>
      <c r="B634" s="8">
        <v>244.68608150511901</v>
      </c>
      <c r="C634" s="8">
        <v>38</v>
      </c>
      <c r="D634" s="8">
        <v>12.6915796746895</v>
      </c>
      <c r="E634" s="8">
        <v>166</v>
      </c>
      <c r="F634" s="8">
        <v>2.4800111395962601</v>
      </c>
      <c r="G634" s="8">
        <v>6</v>
      </c>
      <c r="H634" s="8" t="s">
        <v>27</v>
      </c>
      <c r="I634" s="8" t="s">
        <v>28</v>
      </c>
      <c r="J634" s="8" t="s">
        <v>34</v>
      </c>
      <c r="K634" s="8" t="s">
        <v>18</v>
      </c>
      <c r="L634" s="8" t="s">
        <v>31</v>
      </c>
      <c r="M634" s="8" t="s">
        <v>20</v>
      </c>
      <c r="N634" s="8" t="s">
        <v>21</v>
      </c>
      <c r="O634" s="9">
        <v>19588.396494724198</v>
      </c>
    </row>
    <row r="635" spans="1:15" x14ac:dyDescent="0.25">
      <c r="A635" s="10">
        <v>289.45106836939198</v>
      </c>
      <c r="B635" s="11">
        <v>207.73949096705101</v>
      </c>
      <c r="C635" s="11">
        <v>4</v>
      </c>
      <c r="D635" s="11">
        <v>28.229841355451999</v>
      </c>
      <c r="E635" s="11">
        <v>153</v>
      </c>
      <c r="F635" s="11">
        <v>3.7850877044621001</v>
      </c>
      <c r="G635" s="11">
        <v>5</v>
      </c>
      <c r="H635" s="11" t="s">
        <v>37</v>
      </c>
      <c r="I635" s="11" t="s">
        <v>38</v>
      </c>
      <c r="J635" s="11" t="s">
        <v>24</v>
      </c>
      <c r="K635" s="11" t="s">
        <v>35</v>
      </c>
      <c r="L635" s="11" t="s">
        <v>25</v>
      </c>
      <c r="M635" s="11" t="s">
        <v>33</v>
      </c>
      <c r="N635" s="11" t="s">
        <v>36</v>
      </c>
      <c r="O635" s="12">
        <v>-194.35707494777299</v>
      </c>
    </row>
    <row r="636" spans="1:15" x14ac:dyDescent="0.25">
      <c r="A636" s="7">
        <v>98.227405102899198</v>
      </c>
      <c r="B636" s="8">
        <v>56.982975713013303</v>
      </c>
      <c r="C636" s="8">
        <v>15</v>
      </c>
      <c r="D636" s="8">
        <v>41.988719285294898</v>
      </c>
      <c r="E636" s="8">
        <v>129</v>
      </c>
      <c r="F636" s="8">
        <v>5.5623545348152197</v>
      </c>
      <c r="G636" s="8">
        <v>5</v>
      </c>
      <c r="H636" s="8" t="s">
        <v>15</v>
      </c>
      <c r="I636" s="8" t="s">
        <v>28</v>
      </c>
      <c r="J636" s="8" t="s">
        <v>24</v>
      </c>
      <c r="K636" s="8" t="s">
        <v>35</v>
      </c>
      <c r="L636" s="8" t="s">
        <v>19</v>
      </c>
      <c r="M636" s="8" t="s">
        <v>33</v>
      </c>
      <c r="N636" s="8" t="s">
        <v>36</v>
      </c>
      <c r="O636" s="9">
        <v>6044.8978982710796</v>
      </c>
    </row>
    <row r="637" spans="1:15" x14ac:dyDescent="0.25">
      <c r="A637" s="10">
        <v>251.335565070554</v>
      </c>
      <c r="B637" s="11">
        <v>187.675645177626</v>
      </c>
      <c r="C637" s="11">
        <v>24</v>
      </c>
      <c r="D637" s="11">
        <v>25.328655685898301</v>
      </c>
      <c r="E637" s="11">
        <v>22</v>
      </c>
      <c r="F637" s="11">
        <v>15.360543800264001</v>
      </c>
      <c r="G637" s="11">
        <v>2</v>
      </c>
      <c r="H637" s="11" t="s">
        <v>37</v>
      </c>
      <c r="I637" s="11" t="s">
        <v>16</v>
      </c>
      <c r="J637" s="11" t="s">
        <v>17</v>
      </c>
      <c r="K637" s="11" t="s">
        <v>30</v>
      </c>
      <c r="L637" s="11" t="s">
        <v>40</v>
      </c>
      <c r="M637" s="11" t="s">
        <v>33</v>
      </c>
      <c r="N637" s="11" t="s">
        <v>36</v>
      </c>
      <c r="O637" s="12">
        <v>4105.1603042749102</v>
      </c>
    </row>
    <row r="638" spans="1:15" x14ac:dyDescent="0.25">
      <c r="A638" s="7">
        <v>289.67776990476</v>
      </c>
      <c r="B638" s="8">
        <v>230.917386708078</v>
      </c>
      <c r="C638" s="8">
        <v>25</v>
      </c>
      <c r="D638" s="8">
        <v>20.284740253282401</v>
      </c>
      <c r="E638" s="8">
        <v>22</v>
      </c>
      <c r="F638" s="8">
        <v>29.7672574458336</v>
      </c>
      <c r="G638" s="8">
        <v>8</v>
      </c>
      <c r="H638" s="8" t="s">
        <v>37</v>
      </c>
      <c r="I638" s="8" t="s">
        <v>23</v>
      </c>
      <c r="J638" s="8" t="s">
        <v>39</v>
      </c>
      <c r="K638" s="8" t="s">
        <v>30</v>
      </c>
      <c r="L638" s="8" t="s">
        <v>40</v>
      </c>
      <c r="M638" s="8" t="s">
        <v>33</v>
      </c>
      <c r="N638" s="8" t="s">
        <v>36</v>
      </c>
      <c r="O638" s="9">
        <v>5209.1017707122301</v>
      </c>
    </row>
    <row r="639" spans="1:15" x14ac:dyDescent="0.25">
      <c r="A639" s="10">
        <v>159.111726635628</v>
      </c>
      <c r="B639" s="11">
        <v>126.520387546222</v>
      </c>
      <c r="C639" s="11">
        <v>1</v>
      </c>
      <c r="D639" s="11">
        <v>20.4833042658389</v>
      </c>
      <c r="E639" s="11">
        <v>143</v>
      </c>
      <c r="F639" s="11">
        <v>19.5784020524206</v>
      </c>
      <c r="G639" s="11">
        <v>5</v>
      </c>
      <c r="H639" s="11" t="s">
        <v>27</v>
      </c>
      <c r="I639" s="11" t="s">
        <v>23</v>
      </c>
      <c r="J639" s="11" t="s">
        <v>34</v>
      </c>
      <c r="K639" s="11" t="s">
        <v>18</v>
      </c>
      <c r="L639" s="11" t="s">
        <v>40</v>
      </c>
      <c r="M639" s="11" t="s">
        <v>20</v>
      </c>
      <c r="N639" s="11" t="s">
        <v>36</v>
      </c>
      <c r="O639" s="12">
        <v>5763.3893208435202</v>
      </c>
    </row>
    <row r="640" spans="1:15" x14ac:dyDescent="0.25">
      <c r="A640" s="7">
        <v>171.15945392722099</v>
      </c>
      <c r="B640" s="8">
        <v>121.280099054524</v>
      </c>
      <c r="C640" s="8">
        <v>7</v>
      </c>
      <c r="D640" s="8">
        <v>29.1420390333247</v>
      </c>
      <c r="E640" s="8">
        <v>8</v>
      </c>
      <c r="F640" s="8">
        <v>1.8389638334767</v>
      </c>
      <c r="G640" s="8">
        <v>2</v>
      </c>
      <c r="H640" s="8" t="s">
        <v>43</v>
      </c>
      <c r="I640" s="8" t="s">
        <v>23</v>
      </c>
      <c r="J640" s="8" t="s">
        <v>39</v>
      </c>
      <c r="K640" s="8" t="s">
        <v>35</v>
      </c>
      <c r="L640" s="8" t="s">
        <v>40</v>
      </c>
      <c r="M640" s="8" t="s">
        <v>33</v>
      </c>
      <c r="N640" s="8" t="s">
        <v>36</v>
      </c>
      <c r="O640" s="9">
        <v>2322.8353911171498</v>
      </c>
    </row>
    <row r="641" spans="1:15" x14ac:dyDescent="0.25">
      <c r="A641" s="10">
        <v>219.77787339707999</v>
      </c>
      <c r="B641" s="11">
        <v>115.907221398788</v>
      </c>
      <c r="C641" s="11">
        <v>31</v>
      </c>
      <c r="D641" s="11">
        <v>47.261651226656802</v>
      </c>
      <c r="E641" s="11">
        <v>12</v>
      </c>
      <c r="F641" s="11">
        <v>15.7673812218672</v>
      </c>
      <c r="G641" s="11">
        <v>7</v>
      </c>
      <c r="H641" s="11" t="s">
        <v>27</v>
      </c>
      <c r="I641" s="11" t="s">
        <v>16</v>
      </c>
      <c r="J641" s="11" t="s">
        <v>34</v>
      </c>
      <c r="K641" s="11" t="s">
        <v>35</v>
      </c>
      <c r="L641" s="11" t="s">
        <v>25</v>
      </c>
      <c r="M641" s="11" t="s">
        <v>20</v>
      </c>
      <c r="N641" s="11" t="s">
        <v>26</v>
      </c>
      <c r="O641" s="12">
        <v>13207.836145315299</v>
      </c>
    </row>
    <row r="642" spans="1:15" x14ac:dyDescent="0.25">
      <c r="A642" s="7">
        <v>59.032038999976798</v>
      </c>
      <c r="B642" s="8">
        <v>38.279040881909701</v>
      </c>
      <c r="C642" s="8">
        <v>12</v>
      </c>
      <c r="D642" s="8">
        <v>35.155482462794801</v>
      </c>
      <c r="E642" s="8">
        <v>155</v>
      </c>
      <c r="F642" s="8">
        <v>14.8993563716851</v>
      </c>
      <c r="G642" s="8">
        <v>9</v>
      </c>
      <c r="H642" s="8" t="s">
        <v>43</v>
      </c>
      <c r="I642" s="8" t="s">
        <v>42</v>
      </c>
      <c r="J642" s="8" t="s">
        <v>24</v>
      </c>
      <c r="K642" s="8" t="s">
        <v>18</v>
      </c>
      <c r="L642" s="8" t="s">
        <v>40</v>
      </c>
      <c r="M642" s="8" t="s">
        <v>20</v>
      </c>
      <c r="N642" s="8" t="s">
        <v>26</v>
      </c>
      <c r="O642" s="9">
        <v>-3313.5791523707799</v>
      </c>
    </row>
    <row r="643" spans="1:15" x14ac:dyDescent="0.25">
      <c r="A643" s="10">
        <v>194.93562451243</v>
      </c>
      <c r="B643" s="11">
        <v>169.26389779661301</v>
      </c>
      <c r="C643" s="11">
        <v>42</v>
      </c>
      <c r="D643" s="11">
        <v>13.169335661465601</v>
      </c>
      <c r="E643" s="11">
        <v>154</v>
      </c>
      <c r="F643" s="11">
        <v>4.3250344745414804</v>
      </c>
      <c r="G643" s="11">
        <v>9</v>
      </c>
      <c r="H643" s="11" t="s">
        <v>15</v>
      </c>
      <c r="I643" s="11" t="s">
        <v>38</v>
      </c>
      <c r="J643" s="11" t="s">
        <v>29</v>
      </c>
      <c r="K643" s="11" t="s">
        <v>35</v>
      </c>
      <c r="L643" s="11" t="s">
        <v>40</v>
      </c>
      <c r="M643" s="11" t="s">
        <v>33</v>
      </c>
      <c r="N643" s="11" t="s">
        <v>36</v>
      </c>
      <c r="O643" s="12">
        <v>1338.0454298017701</v>
      </c>
    </row>
    <row r="644" spans="1:15" x14ac:dyDescent="0.25">
      <c r="A644" s="7">
        <v>145.15160314844499</v>
      </c>
      <c r="B644" s="8">
        <v>106.50928005808299</v>
      </c>
      <c r="C644" s="8">
        <v>5</v>
      </c>
      <c r="D644" s="8">
        <v>26.622043609702899</v>
      </c>
      <c r="E644" s="8">
        <v>50</v>
      </c>
      <c r="F644" s="8">
        <v>27.608171064072199</v>
      </c>
      <c r="G644" s="8">
        <v>1</v>
      </c>
      <c r="H644" s="8" t="s">
        <v>27</v>
      </c>
      <c r="I644" s="8" t="s">
        <v>23</v>
      </c>
      <c r="J644" s="8" t="s">
        <v>29</v>
      </c>
      <c r="K644" s="8" t="s">
        <v>30</v>
      </c>
      <c r="L644" s="8" t="s">
        <v>25</v>
      </c>
      <c r="M644" s="8" t="s">
        <v>33</v>
      </c>
      <c r="N644" s="8" t="s">
        <v>21</v>
      </c>
      <c r="O644" s="9">
        <v>-8221.2419129034206</v>
      </c>
    </row>
    <row r="645" spans="1:15" x14ac:dyDescent="0.25">
      <c r="A645" s="10">
        <v>197.373808480061</v>
      </c>
      <c r="B645" s="11">
        <v>141.18795458677101</v>
      </c>
      <c r="C645" s="11">
        <v>44</v>
      </c>
      <c r="D645" s="11">
        <v>28.466722269771399</v>
      </c>
      <c r="E645" s="11">
        <v>63</v>
      </c>
      <c r="F645" s="11">
        <v>13.222957430260999</v>
      </c>
      <c r="G645" s="11">
        <v>7</v>
      </c>
      <c r="H645" s="11" t="s">
        <v>27</v>
      </c>
      <c r="I645" s="11" t="s">
        <v>28</v>
      </c>
      <c r="J645" s="11" t="s">
        <v>34</v>
      </c>
      <c r="K645" s="11" t="s">
        <v>30</v>
      </c>
      <c r="L645" s="11" t="s">
        <v>25</v>
      </c>
      <c r="M645" s="11" t="s">
        <v>20</v>
      </c>
      <c r="N645" s="11" t="s">
        <v>21</v>
      </c>
      <c r="O645" s="12">
        <v>13810.935410616899</v>
      </c>
    </row>
    <row r="646" spans="1:15" x14ac:dyDescent="0.25">
      <c r="A646" s="7">
        <v>103.892959318663</v>
      </c>
      <c r="B646" s="8">
        <v>63.119274552287003</v>
      </c>
      <c r="C646" s="8">
        <v>42</v>
      </c>
      <c r="D646" s="8">
        <v>39.245859424712201</v>
      </c>
      <c r="E646" s="8">
        <v>51</v>
      </c>
      <c r="F646" s="8">
        <v>29.836774218292099</v>
      </c>
      <c r="G646" s="8">
        <v>9</v>
      </c>
      <c r="H646" s="8" t="s">
        <v>22</v>
      </c>
      <c r="I646" s="8" t="s">
        <v>38</v>
      </c>
      <c r="J646" s="8" t="s">
        <v>34</v>
      </c>
      <c r="K646" s="8" t="s">
        <v>18</v>
      </c>
      <c r="L646" s="8" t="s">
        <v>19</v>
      </c>
      <c r="M646" s="8" t="s">
        <v>20</v>
      </c>
      <c r="N646" s="8" t="s">
        <v>26</v>
      </c>
      <c r="O646" s="9">
        <v>7569.5176140692602</v>
      </c>
    </row>
    <row r="647" spans="1:15" x14ac:dyDescent="0.25">
      <c r="A647" s="10">
        <v>450.73727633295198</v>
      </c>
      <c r="B647" s="11">
        <v>291.798103218883</v>
      </c>
      <c r="C647" s="11">
        <v>38</v>
      </c>
      <c r="D647" s="11">
        <v>35.262043203336802</v>
      </c>
      <c r="E647" s="11">
        <v>37</v>
      </c>
      <c r="F647" s="11">
        <v>12.6021688575649</v>
      </c>
      <c r="G647" s="11">
        <v>6</v>
      </c>
      <c r="H647" s="11" t="s">
        <v>27</v>
      </c>
      <c r="I647" s="11" t="s">
        <v>28</v>
      </c>
      <c r="J647" s="11" t="s">
        <v>17</v>
      </c>
      <c r="K647" s="11" t="s">
        <v>18</v>
      </c>
      <c r="L647" s="11" t="s">
        <v>25</v>
      </c>
      <c r="M647" s="11" t="s">
        <v>33</v>
      </c>
      <c r="N647" s="11" t="s">
        <v>26</v>
      </c>
      <c r="O647" s="12">
        <v>13641.325292727</v>
      </c>
    </row>
    <row r="648" spans="1:15" x14ac:dyDescent="0.25">
      <c r="A648" s="7">
        <v>317.11660409932102</v>
      </c>
      <c r="B648" s="8">
        <v>272.12994656400502</v>
      </c>
      <c r="C648" s="8">
        <v>12</v>
      </c>
      <c r="D648" s="8">
        <v>14.186156433873199</v>
      </c>
      <c r="E648" s="8">
        <v>99</v>
      </c>
      <c r="F648" s="8">
        <v>18.238731080508199</v>
      </c>
      <c r="G648" s="8">
        <v>1</v>
      </c>
      <c r="H648" s="8" t="s">
        <v>22</v>
      </c>
      <c r="I648" s="8" t="s">
        <v>38</v>
      </c>
      <c r="J648" s="8" t="s">
        <v>24</v>
      </c>
      <c r="K648" s="8" t="s">
        <v>18</v>
      </c>
      <c r="L648" s="8" t="s">
        <v>31</v>
      </c>
      <c r="M648" s="8" t="s">
        <v>33</v>
      </c>
      <c r="N648" s="8" t="s">
        <v>36</v>
      </c>
      <c r="O648" s="9">
        <v>4605.1192735330096</v>
      </c>
    </row>
    <row r="649" spans="1:15" x14ac:dyDescent="0.25">
      <c r="A649" s="10">
        <v>355.59604361501999</v>
      </c>
      <c r="B649" s="11">
        <v>272.59467097397101</v>
      </c>
      <c r="C649" s="11">
        <v>39</v>
      </c>
      <c r="D649" s="11">
        <v>23.341478098926501</v>
      </c>
      <c r="E649" s="11">
        <v>192</v>
      </c>
      <c r="F649" s="11">
        <v>3.1428760935432001</v>
      </c>
      <c r="G649" s="11">
        <v>2</v>
      </c>
      <c r="H649" s="11" t="s">
        <v>43</v>
      </c>
      <c r="I649" s="11" t="s">
        <v>38</v>
      </c>
      <c r="J649" s="11" t="s">
        <v>24</v>
      </c>
      <c r="K649" s="11" t="s">
        <v>30</v>
      </c>
      <c r="L649" s="11" t="s">
        <v>19</v>
      </c>
      <c r="M649" s="11" t="s">
        <v>33</v>
      </c>
      <c r="N649" s="11" t="s">
        <v>21</v>
      </c>
      <c r="O649" s="12">
        <v>18779.600300035701</v>
      </c>
    </row>
    <row r="650" spans="1:15" x14ac:dyDescent="0.25">
      <c r="A650" s="7">
        <v>405.12705737330202</v>
      </c>
      <c r="B650" s="8">
        <v>330.16024435148501</v>
      </c>
      <c r="C650" s="8">
        <v>18</v>
      </c>
      <c r="D650" s="8">
        <v>18.504518929906599</v>
      </c>
      <c r="E650" s="8">
        <v>145</v>
      </c>
      <c r="F650" s="8">
        <v>13.626834714206</v>
      </c>
      <c r="G650" s="8">
        <v>4</v>
      </c>
      <c r="H650" s="8" t="s">
        <v>43</v>
      </c>
      <c r="I650" s="8" t="s">
        <v>28</v>
      </c>
      <c r="J650" s="8" t="s">
        <v>39</v>
      </c>
      <c r="K650" s="8" t="s">
        <v>18</v>
      </c>
      <c r="L650" s="8" t="s">
        <v>19</v>
      </c>
      <c r="M650" s="8" t="s">
        <v>20</v>
      </c>
      <c r="N650" s="8" t="s">
        <v>41</v>
      </c>
      <c r="O650" s="9">
        <v>5347.4185956880001</v>
      </c>
    </row>
    <row r="651" spans="1:15" x14ac:dyDescent="0.25">
      <c r="A651" s="10">
        <v>274.29898951807502</v>
      </c>
      <c r="B651" s="11">
        <v>187.000090934886</v>
      </c>
      <c r="C651" s="11">
        <v>2</v>
      </c>
      <c r="D651" s="11">
        <v>31.826183077293699</v>
      </c>
      <c r="E651" s="11">
        <v>190</v>
      </c>
      <c r="F651" s="11">
        <v>7.1629768201191899</v>
      </c>
      <c r="G651" s="11">
        <v>4</v>
      </c>
      <c r="H651" s="11" t="s">
        <v>43</v>
      </c>
      <c r="I651" s="11" t="s">
        <v>28</v>
      </c>
      <c r="J651" s="11" t="s">
        <v>17</v>
      </c>
      <c r="K651" s="11" t="s">
        <v>35</v>
      </c>
      <c r="L651" s="11" t="s">
        <v>40</v>
      </c>
      <c r="M651" s="11" t="s">
        <v>20</v>
      </c>
      <c r="N651" s="11" t="s">
        <v>36</v>
      </c>
      <c r="O651" s="12">
        <v>-8290.9618678019106</v>
      </c>
    </row>
    <row r="652" spans="1:15" x14ac:dyDescent="0.25">
      <c r="A652" s="7">
        <v>89.114129639340604</v>
      </c>
      <c r="B652" s="8">
        <v>67.022637787450293</v>
      </c>
      <c r="C652" s="8">
        <v>10</v>
      </c>
      <c r="D652" s="8">
        <v>24.790111221753602</v>
      </c>
      <c r="E652" s="8">
        <v>50</v>
      </c>
      <c r="F652" s="8">
        <v>25.066943957136999</v>
      </c>
      <c r="G652" s="8">
        <v>2</v>
      </c>
      <c r="H652" s="8" t="s">
        <v>22</v>
      </c>
      <c r="I652" s="8" t="s">
        <v>38</v>
      </c>
      <c r="J652" s="8" t="s">
        <v>32</v>
      </c>
      <c r="K652" s="8" t="s">
        <v>18</v>
      </c>
      <c r="L652" s="8" t="s">
        <v>40</v>
      </c>
      <c r="M652" s="8" t="s">
        <v>33</v>
      </c>
      <c r="N652" s="8" t="s">
        <v>26</v>
      </c>
      <c r="O652" s="9">
        <v>-8068.7674361143199</v>
      </c>
    </row>
    <row r="653" spans="1:15" x14ac:dyDescent="0.25">
      <c r="A653" s="10">
        <v>291.697943818346</v>
      </c>
      <c r="B653" s="11">
        <v>174.83016708860299</v>
      </c>
      <c r="C653" s="11">
        <v>15</v>
      </c>
      <c r="D653" s="11">
        <v>40.064655650271597</v>
      </c>
      <c r="E653" s="11">
        <v>136</v>
      </c>
      <c r="F653" s="11">
        <v>23.5175875460261</v>
      </c>
      <c r="G653" s="11">
        <v>8</v>
      </c>
      <c r="H653" s="11" t="s">
        <v>43</v>
      </c>
      <c r="I653" s="11" t="s">
        <v>23</v>
      </c>
      <c r="J653" s="11" t="s">
        <v>29</v>
      </c>
      <c r="K653" s="11" t="s">
        <v>35</v>
      </c>
      <c r="L653" s="11" t="s">
        <v>31</v>
      </c>
      <c r="M653" s="11" t="s">
        <v>20</v>
      </c>
      <c r="N653" s="11" t="s">
        <v>26</v>
      </c>
      <c r="O653" s="12">
        <v>-2126.8683282331599</v>
      </c>
    </row>
    <row r="654" spans="1:15" x14ac:dyDescent="0.25">
      <c r="A654" s="7">
        <v>314.078503109395</v>
      </c>
      <c r="B654" s="8">
        <v>245.667284185797</v>
      </c>
      <c r="C654" s="8">
        <v>30</v>
      </c>
      <c r="D654" s="8">
        <v>21.781566788660498</v>
      </c>
      <c r="E654" s="8">
        <v>140</v>
      </c>
      <c r="F654" s="8">
        <v>24.725399988760699</v>
      </c>
      <c r="G654" s="8">
        <v>2</v>
      </c>
      <c r="H654" s="8" t="s">
        <v>37</v>
      </c>
      <c r="I654" s="8" t="s">
        <v>28</v>
      </c>
      <c r="J654" s="8" t="s">
        <v>29</v>
      </c>
      <c r="K654" s="8" t="s">
        <v>30</v>
      </c>
      <c r="L654" s="8" t="s">
        <v>40</v>
      </c>
      <c r="M654" s="8" t="s">
        <v>20</v>
      </c>
      <c r="N654" s="8" t="s">
        <v>26</v>
      </c>
      <c r="O654" s="9">
        <v>7603.6626552088201</v>
      </c>
    </row>
    <row r="655" spans="1:15" x14ac:dyDescent="0.25">
      <c r="A655" s="10">
        <v>385.44776338294798</v>
      </c>
      <c r="B655" s="11">
        <v>258.65107276968098</v>
      </c>
      <c r="C655" s="11">
        <v>44</v>
      </c>
      <c r="D655" s="11">
        <v>32.895946651866403</v>
      </c>
      <c r="E655" s="11">
        <v>167</v>
      </c>
      <c r="F655" s="11">
        <v>21.708283132738501</v>
      </c>
      <c r="G655" s="11">
        <v>3</v>
      </c>
      <c r="H655" s="11" t="s">
        <v>27</v>
      </c>
      <c r="I655" s="11" t="s">
        <v>16</v>
      </c>
      <c r="J655" s="11" t="s">
        <v>24</v>
      </c>
      <c r="K655" s="11" t="s">
        <v>35</v>
      </c>
      <c r="L655" s="11" t="s">
        <v>25</v>
      </c>
      <c r="M655" s="11" t="s">
        <v>20</v>
      </c>
      <c r="N655" s="11" t="s">
        <v>41</v>
      </c>
      <c r="O655" s="12">
        <v>8569.9175352396906</v>
      </c>
    </row>
    <row r="656" spans="1:15" x14ac:dyDescent="0.25">
      <c r="A656" s="7">
        <v>244.24679580335501</v>
      </c>
      <c r="B656" s="8">
        <v>165.35952749793699</v>
      </c>
      <c r="C656" s="8">
        <v>17</v>
      </c>
      <c r="D656" s="8">
        <v>32.298179407410103</v>
      </c>
      <c r="E656" s="8">
        <v>54</v>
      </c>
      <c r="F656" s="8">
        <v>24.9804967086015</v>
      </c>
      <c r="G656" s="8">
        <v>4</v>
      </c>
      <c r="H656" s="8" t="s">
        <v>22</v>
      </c>
      <c r="I656" s="8" t="s">
        <v>16</v>
      </c>
      <c r="J656" s="8" t="s">
        <v>17</v>
      </c>
      <c r="K656" s="8" t="s">
        <v>35</v>
      </c>
      <c r="L656" s="8" t="s">
        <v>25</v>
      </c>
      <c r="M656" s="8" t="s">
        <v>20</v>
      </c>
      <c r="N656" s="8" t="s">
        <v>21</v>
      </c>
      <c r="O656" s="9">
        <v>8282.3929251279606</v>
      </c>
    </row>
    <row r="657" spans="1:15" x14ac:dyDescent="0.25">
      <c r="A657" s="10">
        <v>107.411136258003</v>
      </c>
      <c r="B657" s="11">
        <v>81.603347601198294</v>
      </c>
      <c r="C657" s="11">
        <v>4</v>
      </c>
      <c r="D657" s="11">
        <v>24.027107016924699</v>
      </c>
      <c r="E657" s="11">
        <v>108</v>
      </c>
      <c r="F657" s="11">
        <v>6.0248625052476203</v>
      </c>
      <c r="G657" s="11">
        <v>9</v>
      </c>
      <c r="H657" s="11" t="s">
        <v>43</v>
      </c>
      <c r="I657" s="11" t="s">
        <v>38</v>
      </c>
      <c r="J657" s="11" t="s">
        <v>32</v>
      </c>
      <c r="K657" s="11" t="s">
        <v>35</v>
      </c>
      <c r="L657" s="11" t="s">
        <v>40</v>
      </c>
      <c r="M657" s="11" t="s">
        <v>33</v>
      </c>
      <c r="N657" s="11" t="s">
        <v>26</v>
      </c>
      <c r="O657" s="12">
        <v>-5964.2359532463697</v>
      </c>
    </row>
    <row r="658" spans="1:15" x14ac:dyDescent="0.25">
      <c r="A658" s="7">
        <v>177.69915760942601</v>
      </c>
      <c r="B658" s="8">
        <v>155.400089893136</v>
      </c>
      <c r="C658" s="8">
        <v>7</v>
      </c>
      <c r="D658" s="8">
        <v>12.548775141242899</v>
      </c>
      <c r="E658" s="8">
        <v>170</v>
      </c>
      <c r="F658" s="8">
        <v>13.561313297393999</v>
      </c>
      <c r="G658" s="8">
        <v>1</v>
      </c>
      <c r="H658" s="8" t="s">
        <v>37</v>
      </c>
      <c r="I658" s="8" t="s">
        <v>42</v>
      </c>
      <c r="J658" s="8" t="s">
        <v>29</v>
      </c>
      <c r="K658" s="8" t="s">
        <v>30</v>
      </c>
      <c r="L658" s="8" t="s">
        <v>40</v>
      </c>
      <c r="M658" s="8" t="s">
        <v>20</v>
      </c>
      <c r="N658" s="8" t="s">
        <v>36</v>
      </c>
      <c r="O658" s="9">
        <v>-2392.10941489788</v>
      </c>
    </row>
    <row r="659" spans="1:15" x14ac:dyDescent="0.25">
      <c r="A659" s="10">
        <v>213.387033379385</v>
      </c>
      <c r="B659" s="11">
        <v>112.15676645779899</v>
      </c>
      <c r="C659" s="11">
        <v>41</v>
      </c>
      <c r="D659" s="11">
        <v>47.439746135655099</v>
      </c>
      <c r="E659" s="11">
        <v>43</v>
      </c>
      <c r="F659" s="11">
        <v>20.755406398379002</v>
      </c>
      <c r="G659" s="11">
        <v>8</v>
      </c>
      <c r="H659" s="11" t="s">
        <v>27</v>
      </c>
      <c r="I659" s="11" t="s">
        <v>38</v>
      </c>
      <c r="J659" s="11" t="s">
        <v>17</v>
      </c>
      <c r="K659" s="11" t="s">
        <v>35</v>
      </c>
      <c r="L659" s="11" t="s">
        <v>25</v>
      </c>
      <c r="M659" s="11" t="s">
        <v>33</v>
      </c>
      <c r="N659" s="11" t="s">
        <v>41</v>
      </c>
      <c r="O659" s="12">
        <v>-2173.74586230867</v>
      </c>
    </row>
    <row r="660" spans="1:15" x14ac:dyDescent="0.25">
      <c r="A660" s="7">
        <v>340.66275859922001</v>
      </c>
      <c r="B660" s="8">
        <v>282.71510184788298</v>
      </c>
      <c r="C660" s="8">
        <v>31</v>
      </c>
      <c r="D660" s="8">
        <v>17.0102705061196</v>
      </c>
      <c r="E660" s="8">
        <v>109</v>
      </c>
      <c r="F660" s="8">
        <v>19.121774938053999</v>
      </c>
      <c r="G660" s="8">
        <v>5</v>
      </c>
      <c r="H660" s="8" t="s">
        <v>27</v>
      </c>
      <c r="I660" s="8" t="s">
        <v>38</v>
      </c>
      <c r="J660" s="8" t="s">
        <v>32</v>
      </c>
      <c r="K660" s="8" t="s">
        <v>35</v>
      </c>
      <c r="L660" s="8" t="s">
        <v>19</v>
      </c>
      <c r="M660" s="8" t="s">
        <v>33</v>
      </c>
      <c r="N660" s="8" t="s">
        <v>21</v>
      </c>
      <c r="O660" s="9">
        <v>6315.2232099303901</v>
      </c>
    </row>
    <row r="661" spans="1:15" x14ac:dyDescent="0.25">
      <c r="A661" s="10">
        <v>306.85023710101001</v>
      </c>
      <c r="B661" s="11">
        <v>189.31224925223</v>
      </c>
      <c r="C661" s="11">
        <v>39</v>
      </c>
      <c r="D661" s="11">
        <v>38.3046755835122</v>
      </c>
      <c r="E661" s="11">
        <v>195</v>
      </c>
      <c r="F661" s="11">
        <v>21.4906344862226</v>
      </c>
      <c r="G661" s="11">
        <v>7</v>
      </c>
      <c r="H661" s="11" t="s">
        <v>43</v>
      </c>
      <c r="I661" s="11" t="s">
        <v>23</v>
      </c>
      <c r="J661" s="11" t="s">
        <v>34</v>
      </c>
      <c r="K661" s="11" t="s">
        <v>18</v>
      </c>
      <c r="L661" s="11" t="s">
        <v>31</v>
      </c>
      <c r="M661" s="11" t="s">
        <v>20</v>
      </c>
      <c r="N661" s="11" t="s">
        <v>36</v>
      </c>
      <c r="O661" s="12">
        <v>9430.9476388715302</v>
      </c>
    </row>
    <row r="662" spans="1:15" x14ac:dyDescent="0.25">
      <c r="A662" s="7">
        <v>210.24352665403001</v>
      </c>
      <c r="B662" s="8">
        <v>142.454239993317</v>
      </c>
      <c r="C662" s="8">
        <v>34</v>
      </c>
      <c r="D662" s="8">
        <v>32.243221819744797</v>
      </c>
      <c r="E662" s="8">
        <v>160</v>
      </c>
      <c r="F662" s="8">
        <v>6.7277514945369497</v>
      </c>
      <c r="G662" s="8">
        <v>8</v>
      </c>
      <c r="H662" s="8" t="s">
        <v>37</v>
      </c>
      <c r="I662" s="8" t="s">
        <v>23</v>
      </c>
      <c r="J662" s="8" t="s">
        <v>24</v>
      </c>
      <c r="K662" s="8" t="s">
        <v>18</v>
      </c>
      <c r="L662" s="8" t="s">
        <v>31</v>
      </c>
      <c r="M662" s="8" t="s">
        <v>33</v>
      </c>
      <c r="N662" s="8" t="s">
        <v>36</v>
      </c>
      <c r="O662" s="9">
        <v>12056.154318603099</v>
      </c>
    </row>
    <row r="663" spans="1:15" x14ac:dyDescent="0.25">
      <c r="A663" s="10">
        <v>493.93186195684001</v>
      </c>
      <c r="B663" s="11">
        <v>251.29540749182499</v>
      </c>
      <c r="C663" s="11">
        <v>6</v>
      </c>
      <c r="D663" s="11">
        <v>49.123466848999598</v>
      </c>
      <c r="E663" s="11">
        <v>151</v>
      </c>
      <c r="F663" s="11">
        <v>2.9530412713496901</v>
      </c>
      <c r="G663" s="11">
        <v>5</v>
      </c>
      <c r="H663" s="11" t="s">
        <v>22</v>
      </c>
      <c r="I663" s="11" t="s">
        <v>42</v>
      </c>
      <c r="J663" s="11" t="s">
        <v>39</v>
      </c>
      <c r="K663" s="11" t="s">
        <v>18</v>
      </c>
      <c r="L663" s="11" t="s">
        <v>19</v>
      </c>
      <c r="M663" s="11" t="s">
        <v>33</v>
      </c>
      <c r="N663" s="11" t="s">
        <v>41</v>
      </c>
      <c r="O663" s="12">
        <v>3475.9970205161098</v>
      </c>
    </row>
    <row r="664" spans="1:15" x14ac:dyDescent="0.25">
      <c r="A664" s="7">
        <v>322.59866871059899</v>
      </c>
      <c r="B664" s="8">
        <v>200.146159927258</v>
      </c>
      <c r="C664" s="8">
        <v>38</v>
      </c>
      <c r="D664" s="8">
        <v>37.9581568866274</v>
      </c>
      <c r="E664" s="8">
        <v>163</v>
      </c>
      <c r="F664" s="8">
        <v>27.504197342243199</v>
      </c>
      <c r="G664" s="8">
        <v>8</v>
      </c>
      <c r="H664" s="8" t="s">
        <v>43</v>
      </c>
      <c r="I664" s="8" t="s">
        <v>42</v>
      </c>
      <c r="J664" s="8" t="s">
        <v>29</v>
      </c>
      <c r="K664" s="8" t="s">
        <v>35</v>
      </c>
      <c r="L664" s="8" t="s">
        <v>31</v>
      </c>
      <c r="M664" s="8" t="s">
        <v>33</v>
      </c>
      <c r="N664" s="8" t="s">
        <v>41</v>
      </c>
      <c r="O664" s="9">
        <v>12591.5804106505</v>
      </c>
    </row>
    <row r="665" spans="1:15" x14ac:dyDescent="0.25">
      <c r="A665" s="10">
        <v>156.75205628119701</v>
      </c>
      <c r="B665" s="11">
        <v>109.89142047397701</v>
      </c>
      <c r="C665" s="11">
        <v>45</v>
      </c>
      <c r="D665" s="11">
        <v>29.894750294794701</v>
      </c>
      <c r="E665" s="11">
        <v>127</v>
      </c>
      <c r="F665" s="11">
        <v>16.805156867020699</v>
      </c>
      <c r="G665" s="11">
        <v>8</v>
      </c>
      <c r="H665" s="11" t="s">
        <v>27</v>
      </c>
      <c r="I665" s="11" t="s">
        <v>42</v>
      </c>
      <c r="J665" s="11" t="s">
        <v>29</v>
      </c>
      <c r="K665" s="11" t="s">
        <v>35</v>
      </c>
      <c r="L665" s="11" t="s">
        <v>40</v>
      </c>
      <c r="M665" s="11" t="s">
        <v>20</v>
      </c>
      <c r="N665" s="11" t="s">
        <v>41</v>
      </c>
      <c r="O665" s="12">
        <v>10893.9993520142</v>
      </c>
    </row>
    <row r="666" spans="1:15" x14ac:dyDescent="0.25">
      <c r="A666" s="7">
        <v>95.802112679181604</v>
      </c>
      <c r="B666" s="8">
        <v>50.0537710963563</v>
      </c>
      <c r="C666" s="8">
        <v>34</v>
      </c>
      <c r="D666" s="8">
        <v>47.752956906102398</v>
      </c>
      <c r="E666" s="8">
        <v>104</v>
      </c>
      <c r="F666" s="8">
        <v>4.6147777352223196</v>
      </c>
      <c r="G666" s="8">
        <v>9</v>
      </c>
      <c r="H666" s="8" t="s">
        <v>27</v>
      </c>
      <c r="I666" s="8" t="s">
        <v>42</v>
      </c>
      <c r="J666" s="8" t="s">
        <v>32</v>
      </c>
      <c r="K666" s="8" t="s">
        <v>30</v>
      </c>
      <c r="L666" s="8" t="s">
        <v>40</v>
      </c>
      <c r="M666" s="8" t="s">
        <v>33</v>
      </c>
      <c r="N666" s="8" t="s">
        <v>26</v>
      </c>
      <c r="O666" s="9">
        <v>5068.3297502322202</v>
      </c>
    </row>
    <row r="667" spans="1:15" x14ac:dyDescent="0.25">
      <c r="A667" s="10">
        <v>118.786612632949</v>
      </c>
      <c r="B667" s="11">
        <v>82.727545585248194</v>
      </c>
      <c r="C667" s="11">
        <v>44</v>
      </c>
      <c r="D667" s="11">
        <v>30.356170824673299</v>
      </c>
      <c r="E667" s="11">
        <v>9</v>
      </c>
      <c r="F667" s="11">
        <v>23.803097456620801</v>
      </c>
      <c r="G667" s="11">
        <v>2</v>
      </c>
      <c r="H667" s="11" t="s">
        <v>27</v>
      </c>
      <c r="I667" s="11" t="s">
        <v>42</v>
      </c>
      <c r="J667" s="11" t="s">
        <v>39</v>
      </c>
      <c r="K667" s="11" t="s">
        <v>35</v>
      </c>
      <c r="L667" s="11" t="s">
        <v>40</v>
      </c>
      <c r="M667" s="11" t="s">
        <v>20</v>
      </c>
      <c r="N667" s="11" t="s">
        <v>21</v>
      </c>
      <c r="O667" s="12">
        <v>-500.54296084098303</v>
      </c>
    </row>
    <row r="668" spans="1:15" x14ac:dyDescent="0.25">
      <c r="A668" s="7">
        <v>160.68097777302799</v>
      </c>
      <c r="B668" s="8">
        <v>139.92810582601001</v>
      </c>
      <c r="C668" s="8">
        <v>15</v>
      </c>
      <c r="D668" s="8">
        <v>12.915574845662899</v>
      </c>
      <c r="E668" s="8">
        <v>99</v>
      </c>
      <c r="F668" s="8">
        <v>27.447898098878401</v>
      </c>
      <c r="G668" s="8">
        <v>3</v>
      </c>
      <c r="H668" s="8" t="s">
        <v>43</v>
      </c>
      <c r="I668" s="8" t="s">
        <v>38</v>
      </c>
      <c r="J668" s="8" t="s">
        <v>34</v>
      </c>
      <c r="K668" s="8" t="s">
        <v>35</v>
      </c>
      <c r="L668" s="8" t="s">
        <v>31</v>
      </c>
      <c r="M668" s="8" t="s">
        <v>33</v>
      </c>
      <c r="N668" s="8" t="s">
        <v>26</v>
      </c>
      <c r="O668" s="9">
        <v>3771.6815761591001</v>
      </c>
    </row>
    <row r="669" spans="1:15" x14ac:dyDescent="0.25">
      <c r="A669" s="10">
        <v>122.3066179668</v>
      </c>
      <c r="B669" s="11">
        <v>66.3094242087612</v>
      </c>
      <c r="C669" s="11">
        <v>14</v>
      </c>
      <c r="D669" s="11">
        <v>45.7842712756878</v>
      </c>
      <c r="E669" s="11">
        <v>147</v>
      </c>
      <c r="F669" s="11">
        <v>5.08690555713327</v>
      </c>
      <c r="G669" s="11">
        <v>1</v>
      </c>
      <c r="H669" s="11" t="s">
        <v>15</v>
      </c>
      <c r="I669" s="11" t="s">
        <v>38</v>
      </c>
      <c r="J669" s="11" t="s">
        <v>17</v>
      </c>
      <c r="K669" s="11" t="s">
        <v>30</v>
      </c>
      <c r="L669" s="11" t="s">
        <v>19</v>
      </c>
      <c r="M669" s="11" t="s">
        <v>33</v>
      </c>
      <c r="N669" s="11" t="s">
        <v>41</v>
      </c>
      <c r="O669" s="12">
        <v>9064.2116830924297</v>
      </c>
    </row>
    <row r="670" spans="1:15" x14ac:dyDescent="0.25">
      <c r="A670" s="7">
        <v>133.955160823087</v>
      </c>
      <c r="B670" s="8">
        <v>107.93789267917199</v>
      </c>
      <c r="C670" s="8">
        <v>6</v>
      </c>
      <c r="D670" s="8">
        <v>19.422370876979802</v>
      </c>
      <c r="E670" s="8">
        <v>108</v>
      </c>
      <c r="F670" s="8">
        <v>24.522373658073299</v>
      </c>
      <c r="G670" s="8">
        <v>4</v>
      </c>
      <c r="H670" s="8" t="s">
        <v>15</v>
      </c>
      <c r="I670" s="8" t="s">
        <v>16</v>
      </c>
      <c r="J670" s="8" t="s">
        <v>24</v>
      </c>
      <c r="K670" s="8" t="s">
        <v>35</v>
      </c>
      <c r="L670" s="8" t="s">
        <v>40</v>
      </c>
      <c r="M670" s="8" t="s">
        <v>33</v>
      </c>
      <c r="N670" s="8" t="s">
        <v>41</v>
      </c>
      <c r="O670" s="9">
        <v>-968.06874440289096</v>
      </c>
    </row>
    <row r="671" spans="1:15" x14ac:dyDescent="0.25">
      <c r="A671" s="10">
        <v>178.292825912231</v>
      </c>
      <c r="B671" s="11">
        <v>118.362976876454</v>
      </c>
      <c r="C671" s="11">
        <v>37</v>
      </c>
      <c r="D671" s="11">
        <v>33.6131578649603</v>
      </c>
      <c r="E671" s="11">
        <v>107</v>
      </c>
      <c r="F671" s="11">
        <v>27.9967518395738</v>
      </c>
      <c r="G671" s="11">
        <v>5</v>
      </c>
      <c r="H671" s="11" t="s">
        <v>15</v>
      </c>
      <c r="I671" s="11" t="s">
        <v>16</v>
      </c>
      <c r="J671" s="11" t="s">
        <v>17</v>
      </c>
      <c r="K671" s="11" t="s">
        <v>30</v>
      </c>
      <c r="L671" s="11" t="s">
        <v>19</v>
      </c>
      <c r="M671" s="11" t="s">
        <v>33</v>
      </c>
      <c r="N671" s="11" t="s">
        <v>41</v>
      </c>
      <c r="O671" s="12">
        <v>7523.1898541371402</v>
      </c>
    </row>
    <row r="672" spans="1:15" x14ac:dyDescent="0.25">
      <c r="A672" s="7">
        <v>128.01811788263899</v>
      </c>
      <c r="B672" s="8">
        <v>97.558701269153204</v>
      </c>
      <c r="C672" s="8">
        <v>32</v>
      </c>
      <c r="D672" s="8">
        <v>23.793051419026401</v>
      </c>
      <c r="E672" s="8">
        <v>139</v>
      </c>
      <c r="F672" s="8">
        <v>28.150848008880502</v>
      </c>
      <c r="G672" s="8">
        <v>1</v>
      </c>
      <c r="H672" s="8" t="s">
        <v>37</v>
      </c>
      <c r="I672" s="8" t="s">
        <v>28</v>
      </c>
      <c r="J672" s="8" t="s">
        <v>32</v>
      </c>
      <c r="K672" s="8" t="s">
        <v>30</v>
      </c>
      <c r="L672" s="8" t="s">
        <v>25</v>
      </c>
      <c r="M672" s="8" t="s">
        <v>20</v>
      </c>
      <c r="N672" s="8" t="s">
        <v>26</v>
      </c>
      <c r="O672" s="9">
        <v>5587.5269957461796</v>
      </c>
    </row>
    <row r="673" spans="1:15" x14ac:dyDescent="0.25">
      <c r="A673" s="10">
        <v>453.54444108189102</v>
      </c>
      <c r="B673" s="11">
        <v>273.98376549385102</v>
      </c>
      <c r="C673" s="11">
        <v>3</v>
      </c>
      <c r="D673" s="11">
        <v>39.590536080590802</v>
      </c>
      <c r="E673" s="11">
        <v>189</v>
      </c>
      <c r="F673" s="11">
        <v>27.424693849604999</v>
      </c>
      <c r="G673" s="11">
        <v>8</v>
      </c>
      <c r="H673" s="11" t="s">
        <v>43</v>
      </c>
      <c r="I673" s="11" t="s">
        <v>38</v>
      </c>
      <c r="J673" s="11" t="s">
        <v>29</v>
      </c>
      <c r="K673" s="11" t="s">
        <v>18</v>
      </c>
      <c r="L673" s="11" t="s">
        <v>25</v>
      </c>
      <c r="M673" s="11" t="s">
        <v>33</v>
      </c>
      <c r="N673" s="11" t="s">
        <v>36</v>
      </c>
      <c r="O673" s="12">
        <v>-857.39945763700996</v>
      </c>
    </row>
    <row r="674" spans="1:15" x14ac:dyDescent="0.25">
      <c r="A674" s="7">
        <v>86.105185547738898</v>
      </c>
      <c r="B674" s="8">
        <v>48.545837117690397</v>
      </c>
      <c r="C674" s="8">
        <v>3</v>
      </c>
      <c r="D674" s="8">
        <v>43.620309498345598</v>
      </c>
      <c r="E674" s="8">
        <v>145</v>
      </c>
      <c r="F674" s="8">
        <v>16.392630370803001</v>
      </c>
      <c r="G674" s="8">
        <v>2</v>
      </c>
      <c r="H674" s="8" t="s">
        <v>27</v>
      </c>
      <c r="I674" s="8" t="s">
        <v>42</v>
      </c>
      <c r="J674" s="8" t="s">
        <v>34</v>
      </c>
      <c r="K674" s="8" t="s">
        <v>35</v>
      </c>
      <c r="L674" s="8" t="s">
        <v>25</v>
      </c>
      <c r="M674" s="8" t="s">
        <v>33</v>
      </c>
      <c r="N674" s="8" t="s">
        <v>41</v>
      </c>
      <c r="O674" s="9">
        <v>4902.6162044228204</v>
      </c>
    </row>
    <row r="675" spans="1:15" x14ac:dyDescent="0.25">
      <c r="A675" s="10">
        <v>286.03012530661402</v>
      </c>
      <c r="B675" s="11">
        <v>161.37391932011701</v>
      </c>
      <c r="C675" s="11">
        <v>22</v>
      </c>
      <c r="D675" s="11">
        <v>43.581495429150898</v>
      </c>
      <c r="E675" s="11">
        <v>93</v>
      </c>
      <c r="F675" s="11">
        <v>10.686339517616</v>
      </c>
      <c r="G675" s="11">
        <v>1</v>
      </c>
      <c r="H675" s="11" t="s">
        <v>37</v>
      </c>
      <c r="I675" s="11" t="s">
        <v>28</v>
      </c>
      <c r="J675" s="11" t="s">
        <v>29</v>
      </c>
      <c r="K675" s="11" t="s">
        <v>18</v>
      </c>
      <c r="L675" s="11" t="s">
        <v>31</v>
      </c>
      <c r="M675" s="11" t="s">
        <v>33</v>
      </c>
      <c r="N675" s="11" t="s">
        <v>26</v>
      </c>
      <c r="O675" s="12">
        <v>3696.7493258250302</v>
      </c>
    </row>
    <row r="676" spans="1:15" x14ac:dyDescent="0.25">
      <c r="A676" s="7">
        <v>234.678572145347</v>
      </c>
      <c r="B676" s="8">
        <v>123.95646573318599</v>
      </c>
      <c r="C676" s="8">
        <v>22</v>
      </c>
      <c r="D676" s="8">
        <v>47.180322174274202</v>
      </c>
      <c r="E676" s="8">
        <v>62</v>
      </c>
      <c r="F676" s="8">
        <v>0.21818423082027799</v>
      </c>
      <c r="G676" s="8">
        <v>2</v>
      </c>
      <c r="H676" s="8" t="s">
        <v>15</v>
      </c>
      <c r="I676" s="8" t="s">
        <v>23</v>
      </c>
      <c r="J676" s="8" t="s">
        <v>17</v>
      </c>
      <c r="K676" s="8" t="s">
        <v>35</v>
      </c>
      <c r="L676" s="8" t="s">
        <v>31</v>
      </c>
      <c r="M676" s="8" t="s">
        <v>20</v>
      </c>
      <c r="N676" s="8" t="s">
        <v>41</v>
      </c>
      <c r="O676" s="9">
        <v>7416.9217224814802</v>
      </c>
    </row>
    <row r="677" spans="1:15" x14ac:dyDescent="0.25">
      <c r="A677" s="10">
        <v>492.07037760887198</v>
      </c>
      <c r="B677" s="11">
        <v>282.57568647747502</v>
      </c>
      <c r="C677" s="11">
        <v>10</v>
      </c>
      <c r="D677" s="11">
        <v>42.574131803950202</v>
      </c>
      <c r="E677" s="11">
        <v>83</v>
      </c>
      <c r="F677" s="11">
        <v>1.8273668061458099</v>
      </c>
      <c r="G677" s="11">
        <v>5</v>
      </c>
      <c r="H677" s="11" t="s">
        <v>22</v>
      </c>
      <c r="I677" s="11" t="s">
        <v>38</v>
      </c>
      <c r="J677" s="11" t="s">
        <v>34</v>
      </c>
      <c r="K677" s="11" t="s">
        <v>18</v>
      </c>
      <c r="L677" s="11" t="s">
        <v>40</v>
      </c>
      <c r="M677" s="11" t="s">
        <v>20</v>
      </c>
      <c r="N677" s="11" t="s">
        <v>26</v>
      </c>
      <c r="O677" s="12">
        <v>3633.9147564120299</v>
      </c>
    </row>
    <row r="678" spans="1:15" x14ac:dyDescent="0.25">
      <c r="A678" s="7">
        <v>100.417505975623</v>
      </c>
      <c r="B678" s="8">
        <v>76.888454612313595</v>
      </c>
      <c r="C678" s="8">
        <v>3</v>
      </c>
      <c r="D678" s="8">
        <v>23.431224600441201</v>
      </c>
      <c r="E678" s="8">
        <v>24</v>
      </c>
      <c r="F678" s="8">
        <v>12.8651704589217</v>
      </c>
      <c r="G678" s="8">
        <v>9</v>
      </c>
      <c r="H678" s="8" t="s">
        <v>37</v>
      </c>
      <c r="I678" s="8" t="s">
        <v>16</v>
      </c>
      <c r="J678" s="8" t="s">
        <v>24</v>
      </c>
      <c r="K678" s="8" t="s">
        <v>30</v>
      </c>
      <c r="L678" s="8" t="s">
        <v>25</v>
      </c>
      <c r="M678" s="8" t="s">
        <v>33</v>
      </c>
      <c r="N678" s="8" t="s">
        <v>21</v>
      </c>
      <c r="O678" s="9">
        <v>480.63572348057397</v>
      </c>
    </row>
    <row r="679" spans="1:15" x14ac:dyDescent="0.25">
      <c r="A679" s="10">
        <v>229.03501957058299</v>
      </c>
      <c r="B679" s="11">
        <v>195.29272040080201</v>
      </c>
      <c r="C679" s="11">
        <v>12</v>
      </c>
      <c r="D679" s="11">
        <v>14.732375526259601</v>
      </c>
      <c r="E679" s="11">
        <v>11</v>
      </c>
      <c r="F679" s="11">
        <v>11.9797843917453</v>
      </c>
      <c r="G679" s="11">
        <v>9</v>
      </c>
      <c r="H679" s="11" t="s">
        <v>37</v>
      </c>
      <c r="I679" s="11" t="s">
        <v>38</v>
      </c>
      <c r="J679" s="11" t="s">
        <v>32</v>
      </c>
      <c r="K679" s="11" t="s">
        <v>30</v>
      </c>
      <c r="L679" s="11" t="s">
        <v>19</v>
      </c>
      <c r="M679" s="11" t="s">
        <v>33</v>
      </c>
      <c r="N679" s="11" t="s">
        <v>21</v>
      </c>
      <c r="O679" s="12">
        <v>7087.0320937747201</v>
      </c>
    </row>
    <row r="680" spans="1:15" x14ac:dyDescent="0.25">
      <c r="A680" s="7">
        <v>486.26169497391601</v>
      </c>
      <c r="B680" s="8">
        <v>401.48210180590098</v>
      </c>
      <c r="C680" s="8">
        <v>29</v>
      </c>
      <c r="D680" s="8">
        <v>17.434972576353498</v>
      </c>
      <c r="E680" s="8">
        <v>148</v>
      </c>
      <c r="F680" s="8">
        <v>5.5414172870964897</v>
      </c>
      <c r="G680" s="8">
        <v>2</v>
      </c>
      <c r="H680" s="8" t="s">
        <v>43</v>
      </c>
      <c r="I680" s="8" t="s">
        <v>38</v>
      </c>
      <c r="J680" s="8" t="s">
        <v>24</v>
      </c>
      <c r="K680" s="8" t="s">
        <v>30</v>
      </c>
      <c r="L680" s="8" t="s">
        <v>31</v>
      </c>
      <c r="M680" s="8" t="s">
        <v>33</v>
      </c>
      <c r="N680" s="8" t="s">
        <v>26</v>
      </c>
      <c r="O680" s="9">
        <v>3585.3182764038502</v>
      </c>
    </row>
    <row r="681" spans="1:15" x14ac:dyDescent="0.25">
      <c r="A681" s="10">
        <v>439.47820665229102</v>
      </c>
      <c r="B681" s="11">
        <v>340.17974245398199</v>
      </c>
      <c r="C681" s="11">
        <v>48</v>
      </c>
      <c r="D681" s="11">
        <v>22.594627605020602</v>
      </c>
      <c r="E681" s="11">
        <v>24</v>
      </c>
      <c r="F681" s="11">
        <v>11.864400840949701</v>
      </c>
      <c r="G681" s="11">
        <v>2</v>
      </c>
      <c r="H681" s="11" t="s">
        <v>37</v>
      </c>
      <c r="I681" s="11" t="s">
        <v>38</v>
      </c>
      <c r="J681" s="11" t="s">
        <v>32</v>
      </c>
      <c r="K681" s="11" t="s">
        <v>30</v>
      </c>
      <c r="L681" s="11" t="s">
        <v>19</v>
      </c>
      <c r="M681" s="11" t="s">
        <v>33</v>
      </c>
      <c r="N681" s="11" t="s">
        <v>41</v>
      </c>
      <c r="O681" s="12">
        <v>21677.1479339047</v>
      </c>
    </row>
    <row r="682" spans="1:15" x14ac:dyDescent="0.25">
      <c r="A682" s="7">
        <v>417.682431927175</v>
      </c>
      <c r="B682" s="8">
        <v>227.291395672307</v>
      </c>
      <c r="C682" s="8">
        <v>17</v>
      </c>
      <c r="D682" s="8">
        <v>45.582725463555803</v>
      </c>
      <c r="E682" s="8">
        <v>10</v>
      </c>
      <c r="F682" s="8">
        <v>5.2395019636610396</v>
      </c>
      <c r="G682" s="8">
        <v>3</v>
      </c>
      <c r="H682" s="8" t="s">
        <v>43</v>
      </c>
      <c r="I682" s="8" t="s">
        <v>38</v>
      </c>
      <c r="J682" s="8" t="s">
        <v>24</v>
      </c>
      <c r="K682" s="8" t="s">
        <v>35</v>
      </c>
      <c r="L682" s="8" t="s">
        <v>19</v>
      </c>
      <c r="M682" s="8" t="s">
        <v>20</v>
      </c>
      <c r="N682" s="8" t="s">
        <v>26</v>
      </c>
      <c r="O682" s="9">
        <v>10264.40677052</v>
      </c>
    </row>
    <row r="683" spans="1:15" x14ac:dyDescent="0.25">
      <c r="A683" s="10">
        <v>166.056272170222</v>
      </c>
      <c r="B683" s="11">
        <v>102.23669180124401</v>
      </c>
      <c r="C683" s="11">
        <v>7</v>
      </c>
      <c r="D683" s="11">
        <v>38.432502148162001</v>
      </c>
      <c r="E683" s="11">
        <v>63</v>
      </c>
      <c r="F683" s="11">
        <v>25.463737583275201</v>
      </c>
      <c r="G683" s="11">
        <v>7</v>
      </c>
      <c r="H683" s="11" t="s">
        <v>22</v>
      </c>
      <c r="I683" s="11" t="s">
        <v>23</v>
      </c>
      <c r="J683" s="11" t="s">
        <v>17</v>
      </c>
      <c r="K683" s="11" t="s">
        <v>35</v>
      </c>
      <c r="L683" s="11" t="s">
        <v>40</v>
      </c>
      <c r="M683" s="11" t="s">
        <v>20</v>
      </c>
      <c r="N683" s="11" t="s">
        <v>21</v>
      </c>
      <c r="O683" s="12">
        <v>-2008.0992937625999</v>
      </c>
    </row>
    <row r="684" spans="1:15" x14ac:dyDescent="0.25">
      <c r="A684" s="7">
        <v>126.89941432552899</v>
      </c>
      <c r="B684" s="8">
        <v>79.175431575742195</v>
      </c>
      <c r="C684" s="8">
        <v>13</v>
      </c>
      <c r="D684" s="8">
        <v>37.6077249871012</v>
      </c>
      <c r="E684" s="8">
        <v>125</v>
      </c>
      <c r="F684" s="8">
        <v>8.9458463362679606</v>
      </c>
      <c r="G684" s="8">
        <v>3</v>
      </c>
      <c r="H684" s="8" t="s">
        <v>27</v>
      </c>
      <c r="I684" s="8" t="s">
        <v>16</v>
      </c>
      <c r="J684" s="8" t="s">
        <v>39</v>
      </c>
      <c r="K684" s="8" t="s">
        <v>18</v>
      </c>
      <c r="L684" s="8" t="s">
        <v>40</v>
      </c>
      <c r="M684" s="8" t="s">
        <v>20</v>
      </c>
      <c r="N684" s="8" t="s">
        <v>26</v>
      </c>
      <c r="O684" s="9">
        <v>1345.3370034583299</v>
      </c>
    </row>
    <row r="685" spans="1:15" x14ac:dyDescent="0.25">
      <c r="A685" s="10">
        <v>350.88944896599298</v>
      </c>
      <c r="B685" s="11">
        <v>210.52762655767</v>
      </c>
      <c r="C685" s="11">
        <v>2</v>
      </c>
      <c r="D685" s="11">
        <v>40.001722144095098</v>
      </c>
      <c r="E685" s="11">
        <v>49</v>
      </c>
      <c r="F685" s="11">
        <v>17.956930504749302</v>
      </c>
      <c r="G685" s="11">
        <v>1</v>
      </c>
      <c r="H685" s="11" t="s">
        <v>27</v>
      </c>
      <c r="I685" s="11" t="s">
        <v>38</v>
      </c>
      <c r="J685" s="11" t="s">
        <v>34</v>
      </c>
      <c r="K685" s="11" t="s">
        <v>35</v>
      </c>
      <c r="L685" s="11" t="s">
        <v>19</v>
      </c>
      <c r="M685" s="11" t="s">
        <v>33</v>
      </c>
      <c r="N685" s="11" t="s">
        <v>21</v>
      </c>
      <c r="O685" s="12">
        <v>-4305.2685641006201</v>
      </c>
    </row>
    <row r="686" spans="1:15" x14ac:dyDescent="0.25">
      <c r="A686" s="7">
        <v>468.21919510741299</v>
      </c>
      <c r="B686" s="8">
        <v>330.56381173972602</v>
      </c>
      <c r="C686" s="8">
        <v>4</v>
      </c>
      <c r="D686" s="8">
        <v>29.399773611611</v>
      </c>
      <c r="E686" s="8">
        <v>189</v>
      </c>
      <c r="F686" s="8">
        <v>15.0852918599726</v>
      </c>
      <c r="G686" s="8">
        <v>6</v>
      </c>
      <c r="H686" s="8" t="s">
        <v>15</v>
      </c>
      <c r="I686" s="8" t="s">
        <v>23</v>
      </c>
      <c r="J686" s="8" t="s">
        <v>32</v>
      </c>
      <c r="K686" s="8" t="s">
        <v>35</v>
      </c>
      <c r="L686" s="8" t="s">
        <v>19</v>
      </c>
      <c r="M686" s="8" t="s">
        <v>33</v>
      </c>
      <c r="N686" s="8" t="s">
        <v>21</v>
      </c>
      <c r="O686" s="9">
        <v>-2404.7276851432498</v>
      </c>
    </row>
    <row r="687" spans="1:15" x14ac:dyDescent="0.25">
      <c r="A687" s="10">
        <v>300.54330185626799</v>
      </c>
      <c r="B687" s="11">
        <v>214.654495666397</v>
      </c>
      <c r="C687" s="11">
        <v>10</v>
      </c>
      <c r="D687" s="11">
        <v>28.577847404813099</v>
      </c>
      <c r="E687" s="11">
        <v>88</v>
      </c>
      <c r="F687" s="11">
        <v>1.55646232781976</v>
      </c>
      <c r="G687" s="11">
        <v>3</v>
      </c>
      <c r="H687" s="11" t="s">
        <v>15</v>
      </c>
      <c r="I687" s="11" t="s">
        <v>28</v>
      </c>
      <c r="J687" s="11" t="s">
        <v>17</v>
      </c>
      <c r="K687" s="11" t="s">
        <v>18</v>
      </c>
      <c r="L687" s="11" t="s">
        <v>19</v>
      </c>
      <c r="M687" s="11" t="s">
        <v>33</v>
      </c>
      <c r="N687" s="11" t="s">
        <v>36</v>
      </c>
      <c r="O687" s="12">
        <v>4313.4375820445703</v>
      </c>
    </row>
    <row r="688" spans="1:15" x14ac:dyDescent="0.25">
      <c r="A688" s="7">
        <v>307.22571026145403</v>
      </c>
      <c r="B688" s="8">
        <v>197.47067401244499</v>
      </c>
      <c r="C688" s="8">
        <v>39</v>
      </c>
      <c r="D688" s="8">
        <v>35.724560993155599</v>
      </c>
      <c r="E688" s="8">
        <v>98</v>
      </c>
      <c r="F688" s="8">
        <v>28.267011584734899</v>
      </c>
      <c r="G688" s="8">
        <v>1</v>
      </c>
      <c r="H688" s="8" t="s">
        <v>22</v>
      </c>
      <c r="I688" s="8" t="s">
        <v>38</v>
      </c>
      <c r="J688" s="8" t="s">
        <v>29</v>
      </c>
      <c r="K688" s="8" t="s">
        <v>30</v>
      </c>
      <c r="L688" s="8" t="s">
        <v>19</v>
      </c>
      <c r="M688" s="8" t="s">
        <v>33</v>
      </c>
      <c r="N688" s="8" t="s">
        <v>41</v>
      </c>
      <c r="O688" s="9">
        <v>21720.602225865099</v>
      </c>
    </row>
    <row r="689" spans="1:15" x14ac:dyDescent="0.25">
      <c r="A689" s="10">
        <v>175.99059214712699</v>
      </c>
      <c r="B689" s="11">
        <v>112.900721490067</v>
      </c>
      <c r="C689" s="11">
        <v>24</v>
      </c>
      <c r="D689" s="11">
        <v>35.848433650542503</v>
      </c>
      <c r="E689" s="11">
        <v>115</v>
      </c>
      <c r="F689" s="11">
        <v>15.816779347514499</v>
      </c>
      <c r="G689" s="11">
        <v>4</v>
      </c>
      <c r="H689" s="11" t="s">
        <v>27</v>
      </c>
      <c r="I689" s="11" t="s">
        <v>23</v>
      </c>
      <c r="J689" s="11" t="s">
        <v>29</v>
      </c>
      <c r="K689" s="11" t="s">
        <v>18</v>
      </c>
      <c r="L689" s="11" t="s">
        <v>25</v>
      </c>
      <c r="M689" s="11" t="s">
        <v>20</v>
      </c>
      <c r="N689" s="11" t="s">
        <v>26</v>
      </c>
      <c r="O689" s="12">
        <v>6875.5301164796501</v>
      </c>
    </row>
    <row r="690" spans="1:15" x14ac:dyDescent="0.25">
      <c r="A690" s="7">
        <v>396.271819936371</v>
      </c>
      <c r="B690" s="8">
        <v>329.46920384846999</v>
      </c>
      <c r="C690" s="8">
        <v>17</v>
      </c>
      <c r="D690" s="8">
        <v>16.857776083756701</v>
      </c>
      <c r="E690" s="8">
        <v>95</v>
      </c>
      <c r="F690" s="8">
        <v>9.75172930175445</v>
      </c>
      <c r="G690" s="8">
        <v>1</v>
      </c>
      <c r="H690" s="8" t="s">
        <v>15</v>
      </c>
      <c r="I690" s="8" t="s">
        <v>42</v>
      </c>
      <c r="J690" s="8" t="s">
        <v>24</v>
      </c>
      <c r="K690" s="8" t="s">
        <v>18</v>
      </c>
      <c r="L690" s="8" t="s">
        <v>19</v>
      </c>
      <c r="M690" s="8" t="s">
        <v>20</v>
      </c>
      <c r="N690" s="8" t="s">
        <v>41</v>
      </c>
      <c r="O690" s="9">
        <v>1838.11196535767</v>
      </c>
    </row>
    <row r="691" spans="1:15" x14ac:dyDescent="0.25">
      <c r="A691" s="10">
        <v>134.169686850885</v>
      </c>
      <c r="B691" s="11">
        <v>109.444513142521</v>
      </c>
      <c r="C691" s="11">
        <v>6</v>
      </c>
      <c r="D691" s="11">
        <v>18.4282860672125</v>
      </c>
      <c r="E691" s="11">
        <v>176</v>
      </c>
      <c r="F691" s="11">
        <v>4.7437970889920402</v>
      </c>
      <c r="G691" s="11">
        <v>1</v>
      </c>
      <c r="H691" s="11" t="s">
        <v>37</v>
      </c>
      <c r="I691" s="11" t="s">
        <v>28</v>
      </c>
      <c r="J691" s="11" t="s">
        <v>29</v>
      </c>
      <c r="K691" s="11" t="s">
        <v>30</v>
      </c>
      <c r="L691" s="11" t="s">
        <v>31</v>
      </c>
      <c r="M691" s="11" t="s">
        <v>20</v>
      </c>
      <c r="N691" s="11" t="s">
        <v>41</v>
      </c>
      <c r="O691" s="12">
        <v>4645.8052547992102</v>
      </c>
    </row>
    <row r="692" spans="1:15" x14ac:dyDescent="0.25">
      <c r="A692" s="7">
        <v>195.65565638190901</v>
      </c>
      <c r="B692" s="8">
        <v>121.91662638259901</v>
      </c>
      <c r="C692" s="8">
        <v>19</v>
      </c>
      <c r="D692" s="8">
        <v>37.6881667327701</v>
      </c>
      <c r="E692" s="8">
        <v>13</v>
      </c>
      <c r="F692" s="8">
        <v>10.155799041805</v>
      </c>
      <c r="G692" s="8">
        <v>2</v>
      </c>
      <c r="H692" s="8" t="s">
        <v>43</v>
      </c>
      <c r="I692" s="8" t="s">
        <v>16</v>
      </c>
      <c r="J692" s="8" t="s">
        <v>39</v>
      </c>
      <c r="K692" s="8" t="s">
        <v>18</v>
      </c>
      <c r="L692" s="8" t="s">
        <v>40</v>
      </c>
      <c r="M692" s="8" t="s">
        <v>33</v>
      </c>
      <c r="N692" s="8" t="s">
        <v>21</v>
      </c>
      <c r="O692" s="9">
        <v>6244.3626194701701</v>
      </c>
    </row>
    <row r="693" spans="1:15" x14ac:dyDescent="0.25">
      <c r="A693" s="10">
        <v>241.446397377387</v>
      </c>
      <c r="B693" s="11">
        <v>208.975569784008</v>
      </c>
      <c r="C693" s="11">
        <v>5</v>
      </c>
      <c r="D693" s="11">
        <v>13.448462245069599</v>
      </c>
      <c r="E693" s="11">
        <v>0</v>
      </c>
      <c r="F693" s="11">
        <v>0.61534809070168495</v>
      </c>
      <c r="G693" s="11">
        <v>8</v>
      </c>
      <c r="H693" s="11" t="s">
        <v>15</v>
      </c>
      <c r="I693" s="11" t="s">
        <v>38</v>
      </c>
      <c r="J693" s="11" t="s">
        <v>32</v>
      </c>
      <c r="K693" s="11" t="s">
        <v>18</v>
      </c>
      <c r="L693" s="11" t="s">
        <v>31</v>
      </c>
      <c r="M693" s="11" t="s">
        <v>33</v>
      </c>
      <c r="N693" s="11" t="s">
        <v>21</v>
      </c>
      <c r="O693" s="12">
        <v>-7434.5251639927601</v>
      </c>
    </row>
    <row r="694" spans="1:15" x14ac:dyDescent="0.25">
      <c r="A694" s="7">
        <v>278.42467040800398</v>
      </c>
      <c r="B694" s="8">
        <v>245.32721803148999</v>
      </c>
      <c r="C694" s="8">
        <v>32</v>
      </c>
      <c r="D694" s="8">
        <v>11.8873993198997</v>
      </c>
      <c r="E694" s="8">
        <v>24</v>
      </c>
      <c r="F694" s="8">
        <v>10.906744660448901</v>
      </c>
      <c r="G694" s="8">
        <v>2</v>
      </c>
      <c r="H694" s="8" t="s">
        <v>22</v>
      </c>
      <c r="I694" s="8" t="s">
        <v>38</v>
      </c>
      <c r="J694" s="8" t="s">
        <v>24</v>
      </c>
      <c r="K694" s="8" t="s">
        <v>18</v>
      </c>
      <c r="L694" s="8" t="s">
        <v>40</v>
      </c>
      <c r="M694" s="8" t="s">
        <v>33</v>
      </c>
      <c r="N694" s="8" t="s">
        <v>26</v>
      </c>
      <c r="O694" s="9">
        <v>6358.4382568701203</v>
      </c>
    </row>
    <row r="695" spans="1:15" x14ac:dyDescent="0.25">
      <c r="A695" s="10">
        <v>159.08437958678601</v>
      </c>
      <c r="B695" s="11">
        <v>100.33404362677599</v>
      </c>
      <c r="C695" s="11">
        <v>10</v>
      </c>
      <c r="D695" s="11">
        <v>36.9302983187983</v>
      </c>
      <c r="E695" s="11">
        <v>186</v>
      </c>
      <c r="F695" s="11">
        <v>15.9445778191351</v>
      </c>
      <c r="G695" s="11">
        <v>2</v>
      </c>
      <c r="H695" s="11" t="s">
        <v>27</v>
      </c>
      <c r="I695" s="11" t="s">
        <v>23</v>
      </c>
      <c r="J695" s="11" t="s">
        <v>32</v>
      </c>
      <c r="K695" s="11" t="s">
        <v>35</v>
      </c>
      <c r="L695" s="11" t="s">
        <v>40</v>
      </c>
      <c r="M695" s="11" t="s">
        <v>33</v>
      </c>
      <c r="N695" s="11" t="s">
        <v>26</v>
      </c>
      <c r="O695" s="12">
        <v>624.45427954778597</v>
      </c>
    </row>
    <row r="696" spans="1:15" x14ac:dyDescent="0.25">
      <c r="A696" s="7">
        <v>101.676571132641</v>
      </c>
      <c r="B696" s="8">
        <v>65.252970973176701</v>
      </c>
      <c r="C696" s="8">
        <v>9</v>
      </c>
      <c r="D696" s="8">
        <v>35.8230020482778</v>
      </c>
      <c r="E696" s="8">
        <v>71</v>
      </c>
      <c r="F696" s="8">
        <v>26.155987375528301</v>
      </c>
      <c r="G696" s="8">
        <v>8</v>
      </c>
      <c r="H696" s="8" t="s">
        <v>22</v>
      </c>
      <c r="I696" s="8" t="s">
        <v>16</v>
      </c>
      <c r="J696" s="8" t="s">
        <v>32</v>
      </c>
      <c r="K696" s="8" t="s">
        <v>30</v>
      </c>
      <c r="L696" s="8" t="s">
        <v>40</v>
      </c>
      <c r="M696" s="8" t="s">
        <v>33</v>
      </c>
      <c r="N696" s="8" t="s">
        <v>26</v>
      </c>
      <c r="O696" s="9">
        <v>1266.1440397038</v>
      </c>
    </row>
    <row r="697" spans="1:15" x14ac:dyDescent="0.25">
      <c r="A697" s="10">
        <v>324.77901909873401</v>
      </c>
      <c r="B697" s="11">
        <v>228.07725529784801</v>
      </c>
      <c r="C697" s="11">
        <v>27</v>
      </c>
      <c r="D697" s="11">
        <v>29.774633863121601</v>
      </c>
      <c r="E697" s="11">
        <v>68</v>
      </c>
      <c r="F697" s="11">
        <v>20.621232530933899</v>
      </c>
      <c r="G697" s="11">
        <v>6</v>
      </c>
      <c r="H697" s="11" t="s">
        <v>43</v>
      </c>
      <c r="I697" s="11" t="s">
        <v>42</v>
      </c>
      <c r="J697" s="11" t="s">
        <v>17</v>
      </c>
      <c r="K697" s="11" t="s">
        <v>30</v>
      </c>
      <c r="L697" s="11" t="s">
        <v>31</v>
      </c>
      <c r="M697" s="11" t="s">
        <v>20</v>
      </c>
      <c r="N697" s="11" t="s">
        <v>21</v>
      </c>
      <c r="O697" s="12">
        <v>6803.1754277824903</v>
      </c>
    </row>
    <row r="698" spans="1:15" x14ac:dyDescent="0.25">
      <c r="A698" s="7">
        <v>179.88374895811501</v>
      </c>
      <c r="B698" s="8">
        <v>157.65881047148301</v>
      </c>
      <c r="C698" s="8">
        <v>13</v>
      </c>
      <c r="D698" s="8">
        <v>12.355167498653</v>
      </c>
      <c r="E698" s="8">
        <v>132</v>
      </c>
      <c r="F698" s="8">
        <v>3.34746939399724</v>
      </c>
      <c r="G698" s="8">
        <v>4</v>
      </c>
      <c r="H698" s="8" t="s">
        <v>43</v>
      </c>
      <c r="I698" s="8" t="s">
        <v>28</v>
      </c>
      <c r="J698" s="8" t="s">
        <v>29</v>
      </c>
      <c r="K698" s="8" t="s">
        <v>18</v>
      </c>
      <c r="L698" s="8" t="s">
        <v>40</v>
      </c>
      <c r="M698" s="8" t="s">
        <v>33</v>
      </c>
      <c r="N698" s="8" t="s">
        <v>36</v>
      </c>
      <c r="O698" s="9">
        <v>2999.0432890529401</v>
      </c>
    </row>
    <row r="699" spans="1:15" x14ac:dyDescent="0.25">
      <c r="A699" s="10">
        <v>311.55719964017499</v>
      </c>
      <c r="B699" s="11">
        <v>264.98805125212101</v>
      </c>
      <c r="C699" s="11">
        <v>19</v>
      </c>
      <c r="D699" s="11">
        <v>14.947222674307501</v>
      </c>
      <c r="E699" s="11">
        <v>104</v>
      </c>
      <c r="F699" s="11">
        <v>4.4323897331388302</v>
      </c>
      <c r="G699" s="11">
        <v>3</v>
      </c>
      <c r="H699" s="11" t="s">
        <v>22</v>
      </c>
      <c r="I699" s="11" t="s">
        <v>16</v>
      </c>
      <c r="J699" s="11" t="s">
        <v>34</v>
      </c>
      <c r="K699" s="11" t="s">
        <v>35</v>
      </c>
      <c r="L699" s="11" t="s">
        <v>19</v>
      </c>
      <c r="M699" s="11" t="s">
        <v>33</v>
      </c>
      <c r="N699" s="11" t="s">
        <v>26</v>
      </c>
      <c r="O699" s="12">
        <v>981.48264395557806</v>
      </c>
    </row>
    <row r="700" spans="1:15" x14ac:dyDescent="0.25">
      <c r="A700" s="7">
        <v>119.46322187339101</v>
      </c>
      <c r="B700" s="8">
        <v>64.632850645185499</v>
      </c>
      <c r="C700" s="8">
        <v>21</v>
      </c>
      <c r="D700" s="8">
        <v>45.897281496656397</v>
      </c>
      <c r="E700" s="8">
        <v>146</v>
      </c>
      <c r="F700" s="8">
        <v>12.8437010345512</v>
      </c>
      <c r="G700" s="8">
        <v>1</v>
      </c>
      <c r="H700" s="8" t="s">
        <v>15</v>
      </c>
      <c r="I700" s="8" t="s">
        <v>38</v>
      </c>
      <c r="J700" s="8" t="s">
        <v>32</v>
      </c>
      <c r="K700" s="8" t="s">
        <v>30</v>
      </c>
      <c r="L700" s="8" t="s">
        <v>19</v>
      </c>
      <c r="M700" s="8" t="s">
        <v>20</v>
      </c>
      <c r="N700" s="8" t="s">
        <v>21</v>
      </c>
      <c r="O700" s="9">
        <v>560.86418734218398</v>
      </c>
    </row>
    <row r="701" spans="1:15" x14ac:dyDescent="0.25">
      <c r="A701" s="10">
        <v>266.51304583466703</v>
      </c>
      <c r="B701" s="11">
        <v>175.12366955020499</v>
      </c>
      <c r="C701" s="11">
        <v>24</v>
      </c>
      <c r="D701" s="11">
        <v>34.290770269143302</v>
      </c>
      <c r="E701" s="11">
        <v>22</v>
      </c>
      <c r="F701" s="11">
        <v>5.8712325491636301</v>
      </c>
      <c r="G701" s="11">
        <v>3</v>
      </c>
      <c r="H701" s="11" t="s">
        <v>15</v>
      </c>
      <c r="I701" s="11" t="s">
        <v>23</v>
      </c>
      <c r="J701" s="11" t="s">
        <v>39</v>
      </c>
      <c r="K701" s="11" t="s">
        <v>30</v>
      </c>
      <c r="L701" s="11" t="s">
        <v>25</v>
      </c>
      <c r="M701" s="11" t="s">
        <v>20</v>
      </c>
      <c r="N701" s="11" t="s">
        <v>36</v>
      </c>
      <c r="O701" s="12">
        <v>4691.8339988573898</v>
      </c>
    </row>
    <row r="702" spans="1:15" x14ac:dyDescent="0.25">
      <c r="A702" s="7">
        <v>289.66524464821299</v>
      </c>
      <c r="B702" s="8">
        <v>208.94958274816301</v>
      </c>
      <c r="C702" s="8">
        <v>38</v>
      </c>
      <c r="D702" s="8">
        <v>27.865152410009099</v>
      </c>
      <c r="E702" s="8">
        <v>8</v>
      </c>
      <c r="F702" s="8">
        <v>0.83549332748267202</v>
      </c>
      <c r="G702" s="8">
        <v>9</v>
      </c>
      <c r="H702" s="8" t="s">
        <v>27</v>
      </c>
      <c r="I702" s="8" t="s">
        <v>42</v>
      </c>
      <c r="J702" s="8" t="s">
        <v>39</v>
      </c>
      <c r="K702" s="8" t="s">
        <v>18</v>
      </c>
      <c r="L702" s="8" t="s">
        <v>25</v>
      </c>
      <c r="M702" s="8" t="s">
        <v>33</v>
      </c>
      <c r="N702" s="8" t="s">
        <v>41</v>
      </c>
      <c r="O702" s="9">
        <v>16715.1252497766</v>
      </c>
    </row>
    <row r="703" spans="1:15" x14ac:dyDescent="0.25">
      <c r="A703" s="10">
        <v>73.320591570092105</v>
      </c>
      <c r="B703" s="11">
        <v>51.416283995286797</v>
      </c>
      <c r="C703" s="11">
        <v>4</v>
      </c>
      <c r="D703" s="11">
        <v>29.874701097938299</v>
      </c>
      <c r="E703" s="11">
        <v>117</v>
      </c>
      <c r="F703" s="11">
        <v>24.150446403542102</v>
      </c>
      <c r="G703" s="11">
        <v>5</v>
      </c>
      <c r="H703" s="11" t="s">
        <v>27</v>
      </c>
      <c r="I703" s="11" t="s">
        <v>23</v>
      </c>
      <c r="J703" s="11" t="s">
        <v>34</v>
      </c>
      <c r="K703" s="11" t="s">
        <v>18</v>
      </c>
      <c r="L703" s="11" t="s">
        <v>25</v>
      </c>
      <c r="M703" s="11" t="s">
        <v>20</v>
      </c>
      <c r="N703" s="11" t="s">
        <v>21</v>
      </c>
      <c r="O703" s="12">
        <v>-3265.0425864835101</v>
      </c>
    </row>
    <row r="704" spans="1:15" x14ac:dyDescent="0.25">
      <c r="A704" s="7">
        <v>201.47192518726399</v>
      </c>
      <c r="B704" s="8">
        <v>116.359148801614</v>
      </c>
      <c r="C704" s="8">
        <v>24</v>
      </c>
      <c r="D704" s="8">
        <v>42.245477282524199</v>
      </c>
      <c r="E704" s="8">
        <v>93</v>
      </c>
      <c r="F704" s="8">
        <v>0.58567712093982305</v>
      </c>
      <c r="G704" s="8">
        <v>6</v>
      </c>
      <c r="H704" s="8" t="s">
        <v>37</v>
      </c>
      <c r="I704" s="8" t="s">
        <v>28</v>
      </c>
      <c r="J704" s="8" t="s">
        <v>29</v>
      </c>
      <c r="K704" s="8" t="s">
        <v>18</v>
      </c>
      <c r="L704" s="8" t="s">
        <v>19</v>
      </c>
      <c r="M704" s="8" t="s">
        <v>33</v>
      </c>
      <c r="N704" s="8" t="s">
        <v>26</v>
      </c>
      <c r="O704" s="9">
        <v>3584.5754522019602</v>
      </c>
    </row>
    <row r="705" spans="1:15" x14ac:dyDescent="0.25">
      <c r="A705" s="10">
        <v>110.486604622538</v>
      </c>
      <c r="B705" s="11">
        <v>93.198401926973503</v>
      </c>
      <c r="C705" s="11">
        <v>35</v>
      </c>
      <c r="D705" s="11">
        <v>15.6473291532738</v>
      </c>
      <c r="E705" s="11">
        <v>177</v>
      </c>
      <c r="F705" s="11">
        <v>24.9206881559404</v>
      </c>
      <c r="G705" s="11">
        <v>5</v>
      </c>
      <c r="H705" s="11" t="s">
        <v>37</v>
      </c>
      <c r="I705" s="11" t="s">
        <v>16</v>
      </c>
      <c r="J705" s="11" t="s">
        <v>29</v>
      </c>
      <c r="K705" s="11" t="s">
        <v>30</v>
      </c>
      <c r="L705" s="11" t="s">
        <v>31</v>
      </c>
      <c r="M705" s="11" t="s">
        <v>33</v>
      </c>
      <c r="N705" s="11" t="s">
        <v>26</v>
      </c>
      <c r="O705" s="12">
        <v>1123.3333164268299</v>
      </c>
    </row>
    <row r="706" spans="1:15" x14ac:dyDescent="0.25">
      <c r="A706" s="7">
        <v>78.518736712745493</v>
      </c>
      <c r="B706" s="8">
        <v>60.520382400472101</v>
      </c>
      <c r="C706" s="8">
        <v>3</v>
      </c>
      <c r="D706" s="8">
        <v>22.9223686801265</v>
      </c>
      <c r="E706" s="8">
        <v>143</v>
      </c>
      <c r="F706" s="8">
        <v>4.3231188909889804</v>
      </c>
      <c r="G706" s="8">
        <v>1</v>
      </c>
      <c r="H706" s="8" t="s">
        <v>27</v>
      </c>
      <c r="I706" s="8" t="s">
        <v>23</v>
      </c>
      <c r="J706" s="8" t="s">
        <v>24</v>
      </c>
      <c r="K706" s="8" t="s">
        <v>18</v>
      </c>
      <c r="L706" s="8" t="s">
        <v>25</v>
      </c>
      <c r="M706" s="8" t="s">
        <v>20</v>
      </c>
      <c r="N706" s="8" t="s">
        <v>36</v>
      </c>
      <c r="O706" s="9">
        <v>8162.2511698521803</v>
      </c>
    </row>
    <row r="707" spans="1:15" x14ac:dyDescent="0.25">
      <c r="A707" s="10">
        <v>495.48210457547498</v>
      </c>
      <c r="B707" s="11">
        <v>413.80849429293198</v>
      </c>
      <c r="C707" s="11">
        <v>4</v>
      </c>
      <c r="D707" s="11">
        <v>16.483665005927801</v>
      </c>
      <c r="E707" s="11">
        <v>32</v>
      </c>
      <c r="F707" s="11">
        <v>29.240352324213401</v>
      </c>
      <c r="G707" s="11">
        <v>1</v>
      </c>
      <c r="H707" s="11" t="s">
        <v>37</v>
      </c>
      <c r="I707" s="11" t="s">
        <v>23</v>
      </c>
      <c r="J707" s="11" t="s">
        <v>24</v>
      </c>
      <c r="K707" s="11" t="s">
        <v>18</v>
      </c>
      <c r="L707" s="11" t="s">
        <v>19</v>
      </c>
      <c r="M707" s="11" t="s">
        <v>33</v>
      </c>
      <c r="N707" s="11" t="s">
        <v>36</v>
      </c>
      <c r="O707" s="12">
        <v>4728.2337856885997</v>
      </c>
    </row>
    <row r="708" spans="1:15" x14ac:dyDescent="0.25">
      <c r="A708" s="7">
        <v>195.05923023862499</v>
      </c>
      <c r="B708" s="8">
        <v>164.53357483384701</v>
      </c>
      <c r="C708" s="8">
        <v>37</v>
      </c>
      <c r="D708" s="8">
        <v>15.649428826021101</v>
      </c>
      <c r="E708" s="8">
        <v>129</v>
      </c>
      <c r="F708" s="8">
        <v>18.1162173547857</v>
      </c>
      <c r="G708" s="8">
        <v>4</v>
      </c>
      <c r="H708" s="8" t="s">
        <v>22</v>
      </c>
      <c r="I708" s="8" t="s">
        <v>38</v>
      </c>
      <c r="J708" s="8" t="s">
        <v>24</v>
      </c>
      <c r="K708" s="8" t="s">
        <v>18</v>
      </c>
      <c r="L708" s="8" t="s">
        <v>40</v>
      </c>
      <c r="M708" s="8" t="s">
        <v>33</v>
      </c>
      <c r="N708" s="8" t="s">
        <v>21</v>
      </c>
      <c r="O708" s="9">
        <v>1241.2209607089001</v>
      </c>
    </row>
    <row r="709" spans="1:15" x14ac:dyDescent="0.25">
      <c r="A709" s="10">
        <v>414.44350063458501</v>
      </c>
      <c r="B709" s="11">
        <v>331.28223820273797</v>
      </c>
      <c r="C709" s="11">
        <v>40</v>
      </c>
      <c r="D709" s="11">
        <v>20.065765853370401</v>
      </c>
      <c r="E709" s="11">
        <v>13</v>
      </c>
      <c r="F709" s="11">
        <v>22.0494891488968</v>
      </c>
      <c r="G709" s="11">
        <v>3</v>
      </c>
      <c r="H709" s="11" t="s">
        <v>15</v>
      </c>
      <c r="I709" s="11" t="s">
        <v>23</v>
      </c>
      <c r="J709" s="11" t="s">
        <v>29</v>
      </c>
      <c r="K709" s="11" t="s">
        <v>35</v>
      </c>
      <c r="L709" s="11" t="s">
        <v>31</v>
      </c>
      <c r="M709" s="11" t="s">
        <v>33</v>
      </c>
      <c r="N709" s="11" t="s">
        <v>36</v>
      </c>
      <c r="O709" s="12">
        <v>14909.6663251179</v>
      </c>
    </row>
    <row r="710" spans="1:15" x14ac:dyDescent="0.25">
      <c r="A710" s="7">
        <v>164.58829464369299</v>
      </c>
      <c r="B710" s="8">
        <v>111.209716861495</v>
      </c>
      <c r="C710" s="8">
        <v>48</v>
      </c>
      <c r="D710" s="8">
        <v>32.4315759500113</v>
      </c>
      <c r="E710" s="8">
        <v>0</v>
      </c>
      <c r="F710" s="8">
        <v>3.3145088390419399</v>
      </c>
      <c r="G710" s="8">
        <v>8</v>
      </c>
      <c r="H710" s="8" t="s">
        <v>37</v>
      </c>
      <c r="I710" s="8" t="s">
        <v>42</v>
      </c>
      <c r="J710" s="8" t="s">
        <v>32</v>
      </c>
      <c r="K710" s="8" t="s">
        <v>18</v>
      </c>
      <c r="L710" s="8" t="s">
        <v>31</v>
      </c>
      <c r="M710" s="8" t="s">
        <v>20</v>
      </c>
      <c r="N710" s="8" t="s">
        <v>21</v>
      </c>
      <c r="O710" s="9">
        <v>2580.2798917802802</v>
      </c>
    </row>
    <row r="711" spans="1:15" x14ac:dyDescent="0.25">
      <c r="A711" s="10">
        <v>356.676225000768</v>
      </c>
      <c r="B711" s="11">
        <v>265.44511720653202</v>
      </c>
      <c r="C711" s="11">
        <v>35</v>
      </c>
      <c r="D711" s="11">
        <v>25.578129799382999</v>
      </c>
      <c r="E711" s="11">
        <v>89</v>
      </c>
      <c r="F711" s="11">
        <v>25.8631222035444</v>
      </c>
      <c r="G711" s="11">
        <v>7</v>
      </c>
      <c r="H711" s="11" t="s">
        <v>37</v>
      </c>
      <c r="I711" s="11" t="s">
        <v>16</v>
      </c>
      <c r="J711" s="11" t="s">
        <v>17</v>
      </c>
      <c r="K711" s="11" t="s">
        <v>30</v>
      </c>
      <c r="L711" s="11" t="s">
        <v>19</v>
      </c>
      <c r="M711" s="11" t="s">
        <v>20</v>
      </c>
      <c r="N711" s="11" t="s">
        <v>36</v>
      </c>
      <c r="O711" s="12">
        <v>10557.8676271764</v>
      </c>
    </row>
    <row r="712" spans="1:15" x14ac:dyDescent="0.25">
      <c r="A712" s="7">
        <v>392.102536950358</v>
      </c>
      <c r="B712" s="8">
        <v>221.20314150662901</v>
      </c>
      <c r="C712" s="8">
        <v>31</v>
      </c>
      <c r="D712" s="8">
        <v>43.585383755210202</v>
      </c>
      <c r="E712" s="8">
        <v>185</v>
      </c>
      <c r="F712" s="8">
        <v>25.175770286146101</v>
      </c>
      <c r="G712" s="8">
        <v>7</v>
      </c>
      <c r="H712" s="8" t="s">
        <v>22</v>
      </c>
      <c r="I712" s="8" t="s">
        <v>28</v>
      </c>
      <c r="J712" s="8" t="s">
        <v>34</v>
      </c>
      <c r="K712" s="8" t="s">
        <v>18</v>
      </c>
      <c r="L712" s="8" t="s">
        <v>19</v>
      </c>
      <c r="M712" s="8" t="s">
        <v>20</v>
      </c>
      <c r="N712" s="8" t="s">
        <v>41</v>
      </c>
      <c r="O712" s="9">
        <v>15925.167928199</v>
      </c>
    </row>
    <row r="713" spans="1:15" x14ac:dyDescent="0.25">
      <c r="A713" s="10">
        <v>318.03743327352902</v>
      </c>
      <c r="B713" s="11">
        <v>244.71650044084299</v>
      </c>
      <c r="C713" s="11">
        <v>44</v>
      </c>
      <c r="D713" s="11">
        <v>23.054183301003601</v>
      </c>
      <c r="E713" s="11">
        <v>88</v>
      </c>
      <c r="F713" s="11">
        <v>19.589781946251499</v>
      </c>
      <c r="G713" s="11">
        <v>8</v>
      </c>
      <c r="H713" s="11" t="s">
        <v>43</v>
      </c>
      <c r="I713" s="11" t="s">
        <v>23</v>
      </c>
      <c r="J713" s="11" t="s">
        <v>34</v>
      </c>
      <c r="K713" s="11" t="s">
        <v>30</v>
      </c>
      <c r="L713" s="11" t="s">
        <v>40</v>
      </c>
      <c r="M713" s="11" t="s">
        <v>20</v>
      </c>
      <c r="N713" s="11" t="s">
        <v>26</v>
      </c>
      <c r="O713" s="12">
        <v>1470.72301248995</v>
      </c>
    </row>
    <row r="714" spans="1:15" x14ac:dyDescent="0.25">
      <c r="A714" s="7">
        <v>262.20928484757098</v>
      </c>
      <c r="B714" s="8">
        <v>149.90538962138299</v>
      </c>
      <c r="C714" s="8">
        <v>25</v>
      </c>
      <c r="D714" s="8">
        <v>42.829869770428701</v>
      </c>
      <c r="E714" s="8">
        <v>143</v>
      </c>
      <c r="F714" s="8">
        <v>15.068245937861599</v>
      </c>
      <c r="G714" s="8">
        <v>7</v>
      </c>
      <c r="H714" s="8" t="s">
        <v>27</v>
      </c>
      <c r="I714" s="8" t="s">
        <v>42</v>
      </c>
      <c r="J714" s="8" t="s">
        <v>34</v>
      </c>
      <c r="K714" s="8" t="s">
        <v>35</v>
      </c>
      <c r="L714" s="8" t="s">
        <v>40</v>
      </c>
      <c r="M714" s="8" t="s">
        <v>33</v>
      </c>
      <c r="N714" s="8" t="s">
        <v>26</v>
      </c>
      <c r="O714" s="9">
        <v>526.405115462553</v>
      </c>
    </row>
    <row r="715" spans="1:15" x14ac:dyDescent="0.25">
      <c r="A715" s="10">
        <v>235.32841136626999</v>
      </c>
      <c r="B715" s="11">
        <v>182.986627564347</v>
      </c>
      <c r="C715" s="11">
        <v>40</v>
      </c>
      <c r="D715" s="11">
        <v>22.2420163795937</v>
      </c>
      <c r="E715" s="11">
        <v>89</v>
      </c>
      <c r="F715" s="11">
        <v>21.6446751939501</v>
      </c>
      <c r="G715" s="11">
        <v>2</v>
      </c>
      <c r="H715" s="11" t="s">
        <v>22</v>
      </c>
      <c r="I715" s="11" t="s">
        <v>28</v>
      </c>
      <c r="J715" s="11" t="s">
        <v>24</v>
      </c>
      <c r="K715" s="11" t="s">
        <v>35</v>
      </c>
      <c r="L715" s="11" t="s">
        <v>40</v>
      </c>
      <c r="M715" s="11" t="s">
        <v>20</v>
      </c>
      <c r="N715" s="11" t="s">
        <v>41</v>
      </c>
      <c r="O715" s="12">
        <v>8154.9087212835502</v>
      </c>
    </row>
    <row r="716" spans="1:15" x14ac:dyDescent="0.25">
      <c r="A716" s="7">
        <v>206.99071994434701</v>
      </c>
      <c r="B716" s="8">
        <v>122.505235409118</v>
      </c>
      <c r="C716" s="8">
        <v>13</v>
      </c>
      <c r="D716" s="8">
        <v>40.816073569841201</v>
      </c>
      <c r="E716" s="8">
        <v>174</v>
      </c>
      <c r="F716" s="8">
        <v>0.177846460106344</v>
      </c>
      <c r="G716" s="8">
        <v>4</v>
      </c>
      <c r="H716" s="8" t="s">
        <v>43</v>
      </c>
      <c r="I716" s="8" t="s">
        <v>42</v>
      </c>
      <c r="J716" s="8" t="s">
        <v>17</v>
      </c>
      <c r="K716" s="8" t="s">
        <v>18</v>
      </c>
      <c r="L716" s="8" t="s">
        <v>31</v>
      </c>
      <c r="M716" s="8" t="s">
        <v>33</v>
      </c>
      <c r="N716" s="8" t="s">
        <v>26</v>
      </c>
      <c r="O716" s="9">
        <v>706.06405224871196</v>
      </c>
    </row>
    <row r="717" spans="1:15" x14ac:dyDescent="0.25">
      <c r="A717" s="10">
        <v>468.28811491152101</v>
      </c>
      <c r="B717" s="11">
        <v>256.16320815685799</v>
      </c>
      <c r="C717" s="11">
        <v>4</v>
      </c>
      <c r="D717" s="11">
        <v>45.297947993991201</v>
      </c>
      <c r="E717" s="11">
        <v>171</v>
      </c>
      <c r="F717" s="11">
        <v>17.773222661953699</v>
      </c>
      <c r="G717" s="11">
        <v>6</v>
      </c>
      <c r="H717" s="11" t="s">
        <v>22</v>
      </c>
      <c r="I717" s="11" t="s">
        <v>23</v>
      </c>
      <c r="J717" s="11" t="s">
        <v>39</v>
      </c>
      <c r="K717" s="11" t="s">
        <v>30</v>
      </c>
      <c r="L717" s="11" t="s">
        <v>31</v>
      </c>
      <c r="M717" s="11" t="s">
        <v>20</v>
      </c>
      <c r="N717" s="11" t="s">
        <v>26</v>
      </c>
      <c r="O717" s="12">
        <v>2609.9444075902102</v>
      </c>
    </row>
    <row r="718" spans="1:15" x14ac:dyDescent="0.25">
      <c r="A718" s="7">
        <v>423.778733504478</v>
      </c>
      <c r="B718" s="8">
        <v>239.90698751252501</v>
      </c>
      <c r="C718" s="8">
        <v>46</v>
      </c>
      <c r="D718" s="8">
        <v>43.388620394281702</v>
      </c>
      <c r="E718" s="8">
        <v>13</v>
      </c>
      <c r="F718" s="8">
        <v>25.422184047877</v>
      </c>
      <c r="G718" s="8">
        <v>3</v>
      </c>
      <c r="H718" s="8" t="s">
        <v>15</v>
      </c>
      <c r="I718" s="8" t="s">
        <v>23</v>
      </c>
      <c r="J718" s="8" t="s">
        <v>29</v>
      </c>
      <c r="K718" s="8" t="s">
        <v>18</v>
      </c>
      <c r="L718" s="8" t="s">
        <v>25</v>
      </c>
      <c r="M718" s="8" t="s">
        <v>20</v>
      </c>
      <c r="N718" s="8" t="s">
        <v>26</v>
      </c>
      <c r="O718" s="9">
        <v>14121.4091258144</v>
      </c>
    </row>
    <row r="719" spans="1:15" x14ac:dyDescent="0.25">
      <c r="A719" s="10">
        <v>484.26210979992999</v>
      </c>
      <c r="B719" s="11">
        <v>242.51694114164201</v>
      </c>
      <c r="C719" s="11">
        <v>14</v>
      </c>
      <c r="D719" s="11">
        <v>49.920314591237101</v>
      </c>
      <c r="E719" s="11">
        <v>151</v>
      </c>
      <c r="F719" s="11">
        <v>10.7069966152426</v>
      </c>
      <c r="G719" s="11">
        <v>3</v>
      </c>
      <c r="H719" s="11" t="s">
        <v>22</v>
      </c>
      <c r="I719" s="11" t="s">
        <v>16</v>
      </c>
      <c r="J719" s="11" t="s">
        <v>39</v>
      </c>
      <c r="K719" s="11" t="s">
        <v>18</v>
      </c>
      <c r="L719" s="11" t="s">
        <v>25</v>
      </c>
      <c r="M719" s="11" t="s">
        <v>33</v>
      </c>
      <c r="N719" s="11" t="s">
        <v>26</v>
      </c>
      <c r="O719" s="12">
        <v>-2350.1689384351198</v>
      </c>
    </row>
    <row r="720" spans="1:15" x14ac:dyDescent="0.25">
      <c r="A720" s="7">
        <v>105.933750568495</v>
      </c>
      <c r="B720" s="8">
        <v>83.422388644804101</v>
      </c>
      <c r="C720" s="8">
        <v>13</v>
      </c>
      <c r="D720" s="8">
        <v>21.250415285858701</v>
      </c>
      <c r="E720" s="8">
        <v>110</v>
      </c>
      <c r="F720" s="8">
        <v>3.2486806944875002</v>
      </c>
      <c r="G720" s="8">
        <v>6</v>
      </c>
      <c r="H720" s="8" t="s">
        <v>22</v>
      </c>
      <c r="I720" s="8" t="s">
        <v>38</v>
      </c>
      <c r="J720" s="8" t="s">
        <v>24</v>
      </c>
      <c r="K720" s="8" t="s">
        <v>30</v>
      </c>
      <c r="L720" s="8" t="s">
        <v>25</v>
      </c>
      <c r="M720" s="8" t="s">
        <v>20</v>
      </c>
      <c r="N720" s="8" t="s">
        <v>41</v>
      </c>
      <c r="O720" s="9">
        <v>4442.3048865484798</v>
      </c>
    </row>
    <row r="721" spans="1:15" x14ac:dyDescent="0.25">
      <c r="A721" s="10">
        <v>378.89036384163899</v>
      </c>
      <c r="B721" s="11">
        <v>300.44506190311103</v>
      </c>
      <c r="C721" s="11">
        <v>27</v>
      </c>
      <c r="D721" s="11">
        <v>20.703958037664801</v>
      </c>
      <c r="E721" s="11">
        <v>182</v>
      </c>
      <c r="F721" s="11">
        <v>12.626317492296099</v>
      </c>
      <c r="G721" s="11">
        <v>1</v>
      </c>
      <c r="H721" s="11" t="s">
        <v>15</v>
      </c>
      <c r="I721" s="11" t="s">
        <v>42</v>
      </c>
      <c r="J721" s="11" t="s">
        <v>32</v>
      </c>
      <c r="K721" s="11" t="s">
        <v>30</v>
      </c>
      <c r="L721" s="11" t="s">
        <v>31</v>
      </c>
      <c r="M721" s="11" t="s">
        <v>20</v>
      </c>
      <c r="N721" s="11" t="s">
        <v>21</v>
      </c>
      <c r="O721" s="12">
        <v>2264.2196006009199</v>
      </c>
    </row>
    <row r="722" spans="1:15" x14ac:dyDescent="0.25">
      <c r="A722" s="7">
        <v>472.25320556946701</v>
      </c>
      <c r="B722" s="8">
        <v>333.398172845197</v>
      </c>
      <c r="C722" s="8">
        <v>6</v>
      </c>
      <c r="D722" s="8">
        <v>29.402666003469601</v>
      </c>
      <c r="E722" s="8">
        <v>142</v>
      </c>
      <c r="F722" s="8">
        <v>21.813133471755201</v>
      </c>
      <c r="G722" s="8">
        <v>1</v>
      </c>
      <c r="H722" s="8" t="s">
        <v>27</v>
      </c>
      <c r="I722" s="8" t="s">
        <v>38</v>
      </c>
      <c r="J722" s="8" t="s">
        <v>24</v>
      </c>
      <c r="K722" s="8" t="s">
        <v>30</v>
      </c>
      <c r="L722" s="8" t="s">
        <v>40</v>
      </c>
      <c r="M722" s="8" t="s">
        <v>33</v>
      </c>
      <c r="N722" s="8" t="s">
        <v>26</v>
      </c>
      <c r="O722" s="9">
        <v>3243.0352655023098</v>
      </c>
    </row>
    <row r="723" spans="1:15" x14ac:dyDescent="0.25">
      <c r="A723" s="10">
        <v>131.554879774547</v>
      </c>
      <c r="B723" s="11">
        <v>74.268665444443499</v>
      </c>
      <c r="C723" s="11">
        <v>17</v>
      </c>
      <c r="D723" s="11">
        <v>43.545487957784601</v>
      </c>
      <c r="E723" s="11">
        <v>82</v>
      </c>
      <c r="F723" s="11">
        <v>3.2190363111201701</v>
      </c>
      <c r="G723" s="11">
        <v>5</v>
      </c>
      <c r="H723" s="11" t="s">
        <v>43</v>
      </c>
      <c r="I723" s="11" t="s">
        <v>38</v>
      </c>
      <c r="J723" s="11" t="s">
        <v>17</v>
      </c>
      <c r="K723" s="11" t="s">
        <v>30</v>
      </c>
      <c r="L723" s="11" t="s">
        <v>25</v>
      </c>
      <c r="M723" s="11" t="s">
        <v>20</v>
      </c>
      <c r="N723" s="11" t="s">
        <v>41</v>
      </c>
      <c r="O723" s="12">
        <v>-108.067136983534</v>
      </c>
    </row>
    <row r="724" spans="1:15" x14ac:dyDescent="0.25">
      <c r="A724" s="7">
        <v>79.923320315049807</v>
      </c>
      <c r="B724" s="8">
        <v>42.632836189756297</v>
      </c>
      <c r="C724" s="8">
        <v>36</v>
      </c>
      <c r="D724" s="8">
        <v>46.657826499572401</v>
      </c>
      <c r="E724" s="8">
        <v>71</v>
      </c>
      <c r="F724" s="8">
        <v>6.1814568063866897</v>
      </c>
      <c r="G724" s="8">
        <v>1</v>
      </c>
      <c r="H724" s="8" t="s">
        <v>37</v>
      </c>
      <c r="I724" s="8" t="s">
        <v>28</v>
      </c>
      <c r="J724" s="8" t="s">
        <v>24</v>
      </c>
      <c r="K724" s="8" t="s">
        <v>30</v>
      </c>
      <c r="L724" s="8" t="s">
        <v>40</v>
      </c>
      <c r="M724" s="8" t="s">
        <v>33</v>
      </c>
      <c r="N724" s="8" t="s">
        <v>26</v>
      </c>
      <c r="O724" s="9">
        <v>14704.735853681699</v>
      </c>
    </row>
    <row r="725" spans="1:15" x14ac:dyDescent="0.25">
      <c r="A725" s="10">
        <v>383.50429218052602</v>
      </c>
      <c r="B725" s="11">
        <v>194.68656238373401</v>
      </c>
      <c r="C725" s="11">
        <v>40</v>
      </c>
      <c r="D725" s="11">
        <v>49.234841342508503</v>
      </c>
      <c r="E725" s="11">
        <v>161</v>
      </c>
      <c r="F725" s="11">
        <v>4.4265554048609896</v>
      </c>
      <c r="G725" s="11">
        <v>8</v>
      </c>
      <c r="H725" s="11" t="s">
        <v>27</v>
      </c>
      <c r="I725" s="11" t="s">
        <v>28</v>
      </c>
      <c r="J725" s="11" t="s">
        <v>34</v>
      </c>
      <c r="K725" s="11" t="s">
        <v>35</v>
      </c>
      <c r="L725" s="11" t="s">
        <v>40</v>
      </c>
      <c r="M725" s="11" t="s">
        <v>20</v>
      </c>
      <c r="N725" s="11" t="s">
        <v>41</v>
      </c>
      <c r="O725" s="12">
        <v>14056.6961297215</v>
      </c>
    </row>
    <row r="726" spans="1:15" x14ac:dyDescent="0.25">
      <c r="A726" s="7">
        <v>308.51290093095997</v>
      </c>
      <c r="B726" s="8">
        <v>174.71063082530301</v>
      </c>
      <c r="C726" s="8">
        <v>49</v>
      </c>
      <c r="D726" s="8">
        <v>43.370072921391099</v>
      </c>
      <c r="E726" s="8">
        <v>129</v>
      </c>
      <c r="F726" s="8">
        <v>23.908432667256701</v>
      </c>
      <c r="G726" s="8">
        <v>2</v>
      </c>
      <c r="H726" s="8" t="s">
        <v>22</v>
      </c>
      <c r="I726" s="8" t="s">
        <v>42</v>
      </c>
      <c r="J726" s="8" t="s">
        <v>32</v>
      </c>
      <c r="K726" s="8" t="s">
        <v>35</v>
      </c>
      <c r="L726" s="8" t="s">
        <v>40</v>
      </c>
      <c r="M726" s="8" t="s">
        <v>33</v>
      </c>
      <c r="N726" s="8" t="s">
        <v>41</v>
      </c>
      <c r="O726" s="9">
        <v>13257.8607442106</v>
      </c>
    </row>
    <row r="727" spans="1:15" x14ac:dyDescent="0.25">
      <c r="A727" s="10">
        <v>428.82294954122199</v>
      </c>
      <c r="B727" s="11">
        <v>367.219194021249</v>
      </c>
      <c r="C727" s="11">
        <v>35</v>
      </c>
      <c r="D727" s="11">
        <v>14.3657786006741</v>
      </c>
      <c r="E727" s="11">
        <v>26</v>
      </c>
      <c r="F727" s="11">
        <v>1.8867786735745999</v>
      </c>
      <c r="G727" s="11">
        <v>6</v>
      </c>
      <c r="H727" s="11" t="s">
        <v>37</v>
      </c>
      <c r="I727" s="11" t="s">
        <v>38</v>
      </c>
      <c r="J727" s="11" t="s">
        <v>32</v>
      </c>
      <c r="K727" s="11" t="s">
        <v>35</v>
      </c>
      <c r="L727" s="11" t="s">
        <v>25</v>
      </c>
      <c r="M727" s="11" t="s">
        <v>20</v>
      </c>
      <c r="N727" s="11" t="s">
        <v>21</v>
      </c>
      <c r="O727" s="12">
        <v>17495.464963775601</v>
      </c>
    </row>
    <row r="728" spans="1:15" x14ac:dyDescent="0.25">
      <c r="A728" s="7">
        <v>112.89756948183</v>
      </c>
      <c r="B728" s="8">
        <v>67.356353688290099</v>
      </c>
      <c r="C728" s="8">
        <v>17</v>
      </c>
      <c r="D728" s="8">
        <v>40.338526331932698</v>
      </c>
      <c r="E728" s="8">
        <v>73</v>
      </c>
      <c r="F728" s="8">
        <v>20.597595063432902</v>
      </c>
      <c r="G728" s="8">
        <v>5</v>
      </c>
      <c r="H728" s="8" t="s">
        <v>15</v>
      </c>
      <c r="I728" s="8" t="s">
        <v>16</v>
      </c>
      <c r="J728" s="8" t="s">
        <v>29</v>
      </c>
      <c r="K728" s="8" t="s">
        <v>30</v>
      </c>
      <c r="L728" s="8" t="s">
        <v>25</v>
      </c>
      <c r="M728" s="8" t="s">
        <v>33</v>
      </c>
      <c r="N728" s="8" t="s">
        <v>36</v>
      </c>
      <c r="O728" s="9">
        <v>3212.0452023388898</v>
      </c>
    </row>
    <row r="729" spans="1:15" x14ac:dyDescent="0.25">
      <c r="A729" s="10">
        <v>407.87029033695001</v>
      </c>
      <c r="B729" s="11">
        <v>261.733844804532</v>
      </c>
      <c r="C729" s="11">
        <v>41</v>
      </c>
      <c r="D729" s="11">
        <v>35.829146911311298</v>
      </c>
      <c r="E729" s="11">
        <v>98</v>
      </c>
      <c r="F729" s="11">
        <v>10.9937076225957</v>
      </c>
      <c r="G729" s="11">
        <v>4</v>
      </c>
      <c r="H729" s="11" t="s">
        <v>27</v>
      </c>
      <c r="I729" s="11" t="s">
        <v>38</v>
      </c>
      <c r="J729" s="11" t="s">
        <v>29</v>
      </c>
      <c r="K729" s="11" t="s">
        <v>30</v>
      </c>
      <c r="L729" s="11" t="s">
        <v>40</v>
      </c>
      <c r="M729" s="11" t="s">
        <v>20</v>
      </c>
      <c r="N729" s="11" t="s">
        <v>21</v>
      </c>
      <c r="O729" s="12">
        <v>14750.8334794607</v>
      </c>
    </row>
    <row r="730" spans="1:15" x14ac:dyDescent="0.25">
      <c r="A730" s="7">
        <v>140.73229402148499</v>
      </c>
      <c r="B730" s="8">
        <v>76.296351689087601</v>
      </c>
      <c r="C730" s="8">
        <v>2</v>
      </c>
      <c r="D730" s="8">
        <v>45.786180620746599</v>
      </c>
      <c r="E730" s="8">
        <v>71</v>
      </c>
      <c r="F730" s="8">
        <v>22.673737286559</v>
      </c>
      <c r="G730" s="8">
        <v>1</v>
      </c>
      <c r="H730" s="8" t="s">
        <v>43</v>
      </c>
      <c r="I730" s="8" t="s">
        <v>28</v>
      </c>
      <c r="J730" s="8" t="s">
        <v>34</v>
      </c>
      <c r="K730" s="8" t="s">
        <v>30</v>
      </c>
      <c r="L730" s="8" t="s">
        <v>25</v>
      </c>
      <c r="M730" s="8" t="s">
        <v>33</v>
      </c>
      <c r="N730" s="8" t="s">
        <v>21</v>
      </c>
      <c r="O730" s="9">
        <v>-4735.2288942456198</v>
      </c>
    </row>
    <row r="731" spans="1:15" x14ac:dyDescent="0.25">
      <c r="A731" s="10">
        <v>123.645174289567</v>
      </c>
      <c r="B731" s="11">
        <v>72.820148057120704</v>
      </c>
      <c r="C731" s="11">
        <v>13</v>
      </c>
      <c r="D731" s="11">
        <v>41.105547810073098</v>
      </c>
      <c r="E731" s="11">
        <v>22</v>
      </c>
      <c r="F731" s="11">
        <v>28.9315025635211</v>
      </c>
      <c r="G731" s="11">
        <v>3</v>
      </c>
      <c r="H731" s="11" t="s">
        <v>27</v>
      </c>
      <c r="I731" s="11" t="s">
        <v>38</v>
      </c>
      <c r="J731" s="11" t="s">
        <v>32</v>
      </c>
      <c r="K731" s="11" t="s">
        <v>18</v>
      </c>
      <c r="L731" s="11" t="s">
        <v>19</v>
      </c>
      <c r="M731" s="11" t="s">
        <v>20</v>
      </c>
      <c r="N731" s="11" t="s">
        <v>26</v>
      </c>
      <c r="O731" s="12">
        <v>583.29956608517102</v>
      </c>
    </row>
    <row r="732" spans="1:15" x14ac:dyDescent="0.25">
      <c r="A732" s="7">
        <v>123.919609068946</v>
      </c>
      <c r="B732" s="8">
        <v>87.696646866503301</v>
      </c>
      <c r="C732" s="8">
        <v>2</v>
      </c>
      <c r="D732" s="8">
        <v>29.231017168791801</v>
      </c>
      <c r="E732" s="8">
        <v>67</v>
      </c>
      <c r="F732" s="8">
        <v>3.4363589875944598</v>
      </c>
      <c r="G732" s="8">
        <v>4</v>
      </c>
      <c r="H732" s="8" t="s">
        <v>27</v>
      </c>
      <c r="I732" s="8" t="s">
        <v>23</v>
      </c>
      <c r="J732" s="8" t="s">
        <v>34</v>
      </c>
      <c r="K732" s="8" t="s">
        <v>35</v>
      </c>
      <c r="L732" s="8" t="s">
        <v>25</v>
      </c>
      <c r="M732" s="8" t="s">
        <v>20</v>
      </c>
      <c r="N732" s="8" t="s">
        <v>41</v>
      </c>
      <c r="O732" s="9">
        <v>-9090.1061670022791</v>
      </c>
    </row>
    <row r="733" spans="1:15" x14ac:dyDescent="0.25">
      <c r="A733" s="10">
        <v>416.55862410412198</v>
      </c>
      <c r="B733" s="11">
        <v>309.54516063842601</v>
      </c>
      <c r="C733" s="11">
        <v>28</v>
      </c>
      <c r="D733" s="11">
        <v>25.689892676173798</v>
      </c>
      <c r="E733" s="11">
        <v>141</v>
      </c>
      <c r="F733" s="11">
        <v>9.4315512320237502</v>
      </c>
      <c r="G733" s="11">
        <v>2</v>
      </c>
      <c r="H733" s="11" t="s">
        <v>37</v>
      </c>
      <c r="I733" s="11" t="s">
        <v>23</v>
      </c>
      <c r="J733" s="11" t="s">
        <v>32</v>
      </c>
      <c r="K733" s="11" t="s">
        <v>35</v>
      </c>
      <c r="L733" s="11" t="s">
        <v>40</v>
      </c>
      <c r="M733" s="11" t="s">
        <v>20</v>
      </c>
      <c r="N733" s="11" t="s">
        <v>36</v>
      </c>
      <c r="O733" s="12">
        <v>13001.369179515999</v>
      </c>
    </row>
    <row r="734" spans="1:15" x14ac:dyDescent="0.25">
      <c r="A734" s="7">
        <v>349.33874931329001</v>
      </c>
      <c r="B734" s="8">
        <v>208.95380288542299</v>
      </c>
      <c r="C734" s="8">
        <v>43</v>
      </c>
      <c r="D734" s="8">
        <v>40.185907433351503</v>
      </c>
      <c r="E734" s="8">
        <v>190</v>
      </c>
      <c r="F734" s="8">
        <v>24.303762831565699</v>
      </c>
      <c r="G734" s="8">
        <v>2</v>
      </c>
      <c r="H734" s="8" t="s">
        <v>15</v>
      </c>
      <c r="I734" s="8" t="s">
        <v>16</v>
      </c>
      <c r="J734" s="8" t="s">
        <v>17</v>
      </c>
      <c r="K734" s="8" t="s">
        <v>18</v>
      </c>
      <c r="L734" s="8" t="s">
        <v>40</v>
      </c>
      <c r="M734" s="8" t="s">
        <v>33</v>
      </c>
      <c r="N734" s="8" t="s">
        <v>41</v>
      </c>
      <c r="O734" s="9">
        <v>25973.212414764501</v>
      </c>
    </row>
    <row r="735" spans="1:15" x14ac:dyDescent="0.25">
      <c r="A735" s="10">
        <v>285.37944114610298</v>
      </c>
      <c r="B735" s="11">
        <v>149.27994910737999</v>
      </c>
      <c r="C735" s="11">
        <v>26</v>
      </c>
      <c r="D735" s="11">
        <v>47.690713630995297</v>
      </c>
      <c r="E735" s="11">
        <v>116</v>
      </c>
      <c r="F735" s="11">
        <v>7.9847515815352903</v>
      </c>
      <c r="G735" s="11">
        <v>2</v>
      </c>
      <c r="H735" s="11" t="s">
        <v>15</v>
      </c>
      <c r="I735" s="11" t="s">
        <v>42</v>
      </c>
      <c r="J735" s="11" t="s">
        <v>24</v>
      </c>
      <c r="K735" s="11" t="s">
        <v>18</v>
      </c>
      <c r="L735" s="11" t="s">
        <v>31</v>
      </c>
      <c r="M735" s="11" t="s">
        <v>33</v>
      </c>
      <c r="N735" s="11" t="s">
        <v>26</v>
      </c>
      <c r="O735" s="12">
        <v>7710.8603155020301</v>
      </c>
    </row>
    <row r="736" spans="1:15" x14ac:dyDescent="0.25">
      <c r="A736" s="7">
        <v>211.47371785557601</v>
      </c>
      <c r="B736" s="8">
        <v>138.81412878302899</v>
      </c>
      <c r="C736" s="8">
        <v>22</v>
      </c>
      <c r="D736" s="8">
        <v>34.358685234904002</v>
      </c>
      <c r="E736" s="8">
        <v>105</v>
      </c>
      <c r="F736" s="8">
        <v>6.4536179113812198</v>
      </c>
      <c r="G736" s="8">
        <v>1</v>
      </c>
      <c r="H736" s="8" t="s">
        <v>27</v>
      </c>
      <c r="I736" s="8" t="s">
        <v>38</v>
      </c>
      <c r="J736" s="8" t="s">
        <v>29</v>
      </c>
      <c r="K736" s="8" t="s">
        <v>35</v>
      </c>
      <c r="L736" s="8" t="s">
        <v>31</v>
      </c>
      <c r="M736" s="8" t="s">
        <v>20</v>
      </c>
      <c r="N736" s="8" t="s">
        <v>41</v>
      </c>
      <c r="O736" s="9">
        <v>6049.7123341230999</v>
      </c>
    </row>
    <row r="737" spans="1:15" x14ac:dyDescent="0.25">
      <c r="A737" s="10">
        <v>444.74024336589798</v>
      </c>
      <c r="B737" s="11">
        <v>264.03398735610602</v>
      </c>
      <c r="C737" s="11">
        <v>47</v>
      </c>
      <c r="D737" s="11">
        <v>40.631865162946603</v>
      </c>
      <c r="E737" s="11">
        <v>92</v>
      </c>
      <c r="F737" s="11">
        <v>24.761339336069099</v>
      </c>
      <c r="G737" s="11">
        <v>2</v>
      </c>
      <c r="H737" s="11" t="s">
        <v>15</v>
      </c>
      <c r="I737" s="11" t="s">
        <v>23</v>
      </c>
      <c r="J737" s="11" t="s">
        <v>17</v>
      </c>
      <c r="K737" s="11" t="s">
        <v>30</v>
      </c>
      <c r="L737" s="11" t="s">
        <v>40</v>
      </c>
      <c r="M737" s="11" t="s">
        <v>20</v>
      </c>
      <c r="N737" s="11" t="s">
        <v>26</v>
      </c>
      <c r="O737" s="12">
        <v>7967.4431288122296</v>
      </c>
    </row>
    <row r="738" spans="1:15" x14ac:dyDescent="0.25">
      <c r="A738" s="7">
        <v>226.60029834018499</v>
      </c>
      <c r="B738" s="8">
        <v>133.200542972345</v>
      </c>
      <c r="C738" s="8">
        <v>43</v>
      </c>
      <c r="D738" s="8">
        <v>41.217843070807902</v>
      </c>
      <c r="E738" s="8">
        <v>64</v>
      </c>
      <c r="F738" s="8">
        <v>29.612470920179099</v>
      </c>
      <c r="G738" s="8">
        <v>6</v>
      </c>
      <c r="H738" s="8" t="s">
        <v>37</v>
      </c>
      <c r="I738" s="8" t="s">
        <v>42</v>
      </c>
      <c r="J738" s="8" t="s">
        <v>24</v>
      </c>
      <c r="K738" s="8" t="s">
        <v>35</v>
      </c>
      <c r="L738" s="8" t="s">
        <v>19</v>
      </c>
      <c r="M738" s="8" t="s">
        <v>20</v>
      </c>
      <c r="N738" s="8" t="s">
        <v>21</v>
      </c>
      <c r="O738" s="9">
        <v>2778.6302792995498</v>
      </c>
    </row>
    <row r="739" spans="1:15" x14ac:dyDescent="0.25">
      <c r="A739" s="10">
        <v>417.46974776220901</v>
      </c>
      <c r="B739" s="11">
        <v>369.02034673514999</v>
      </c>
      <c r="C739" s="11">
        <v>3</v>
      </c>
      <c r="D739" s="11">
        <v>11.605487891461699</v>
      </c>
      <c r="E739" s="11">
        <v>67</v>
      </c>
      <c r="F739" s="11">
        <v>16.706417704438898</v>
      </c>
      <c r="G739" s="11">
        <v>3</v>
      </c>
      <c r="H739" s="11" t="s">
        <v>37</v>
      </c>
      <c r="I739" s="11" t="s">
        <v>23</v>
      </c>
      <c r="J739" s="11" t="s">
        <v>29</v>
      </c>
      <c r="K739" s="11" t="s">
        <v>30</v>
      </c>
      <c r="L739" s="11" t="s">
        <v>31</v>
      </c>
      <c r="M739" s="11" t="s">
        <v>20</v>
      </c>
      <c r="N739" s="11" t="s">
        <v>21</v>
      </c>
      <c r="O739" s="12">
        <v>5517.3599644569904</v>
      </c>
    </row>
    <row r="740" spans="1:15" x14ac:dyDescent="0.25">
      <c r="A740" s="7">
        <v>247.610708856598</v>
      </c>
      <c r="B740" s="8">
        <v>184.846394503792</v>
      </c>
      <c r="C740" s="8">
        <v>35</v>
      </c>
      <c r="D740" s="8">
        <v>25.347980562970999</v>
      </c>
      <c r="E740" s="8">
        <v>127</v>
      </c>
      <c r="F740" s="8">
        <v>8.3414624500001704</v>
      </c>
      <c r="G740" s="8">
        <v>5</v>
      </c>
      <c r="H740" s="8" t="s">
        <v>43</v>
      </c>
      <c r="I740" s="8" t="s">
        <v>42</v>
      </c>
      <c r="J740" s="8" t="s">
        <v>34</v>
      </c>
      <c r="K740" s="8" t="s">
        <v>35</v>
      </c>
      <c r="L740" s="8" t="s">
        <v>40</v>
      </c>
      <c r="M740" s="8" t="s">
        <v>20</v>
      </c>
      <c r="N740" s="8" t="s">
        <v>26</v>
      </c>
      <c r="O740" s="9">
        <v>707.07554343899801</v>
      </c>
    </row>
    <row r="741" spans="1:15" x14ac:dyDescent="0.25">
      <c r="A741" s="10">
        <v>219.62499324120799</v>
      </c>
      <c r="B741" s="11">
        <v>158.73426634774199</v>
      </c>
      <c r="C741" s="11">
        <v>12</v>
      </c>
      <c r="D741" s="11">
        <v>27.724862273116099</v>
      </c>
      <c r="E741" s="11">
        <v>62</v>
      </c>
      <c r="F741" s="11">
        <v>11.956978848001601</v>
      </c>
      <c r="G741" s="11">
        <v>1</v>
      </c>
      <c r="H741" s="11" t="s">
        <v>15</v>
      </c>
      <c r="I741" s="11" t="s">
        <v>42</v>
      </c>
      <c r="J741" s="11" t="s">
        <v>17</v>
      </c>
      <c r="K741" s="11" t="s">
        <v>35</v>
      </c>
      <c r="L741" s="11" t="s">
        <v>31</v>
      </c>
      <c r="M741" s="11" t="s">
        <v>20</v>
      </c>
      <c r="N741" s="11" t="s">
        <v>21</v>
      </c>
      <c r="O741" s="12">
        <v>-1319.5320411765399</v>
      </c>
    </row>
    <row r="742" spans="1:15" x14ac:dyDescent="0.25">
      <c r="A742" s="7">
        <v>258.20590355132202</v>
      </c>
      <c r="B742" s="8">
        <v>172.04518628741499</v>
      </c>
      <c r="C742" s="8">
        <v>24</v>
      </c>
      <c r="D742" s="8">
        <v>33.368995859067098</v>
      </c>
      <c r="E742" s="8">
        <v>112</v>
      </c>
      <c r="F742" s="8">
        <v>5.1039098215082701</v>
      </c>
      <c r="G742" s="8">
        <v>8</v>
      </c>
      <c r="H742" s="8" t="s">
        <v>43</v>
      </c>
      <c r="I742" s="8" t="s">
        <v>23</v>
      </c>
      <c r="J742" s="8" t="s">
        <v>39</v>
      </c>
      <c r="K742" s="8" t="s">
        <v>18</v>
      </c>
      <c r="L742" s="8" t="s">
        <v>31</v>
      </c>
      <c r="M742" s="8" t="s">
        <v>20</v>
      </c>
      <c r="N742" s="8" t="s">
        <v>41</v>
      </c>
      <c r="O742" s="9">
        <v>8720.0071816137697</v>
      </c>
    </row>
    <row r="743" spans="1:15" x14ac:dyDescent="0.25">
      <c r="A743" s="10">
        <v>185.62004337386301</v>
      </c>
      <c r="B743" s="11">
        <v>124.658287997442</v>
      </c>
      <c r="C743" s="11">
        <v>5</v>
      </c>
      <c r="D743" s="11">
        <v>32.842226662794197</v>
      </c>
      <c r="E743" s="11">
        <v>89</v>
      </c>
      <c r="F743" s="11">
        <v>22.8566183667225</v>
      </c>
      <c r="G743" s="11">
        <v>4</v>
      </c>
      <c r="H743" s="11" t="s">
        <v>22</v>
      </c>
      <c r="I743" s="11" t="s">
        <v>28</v>
      </c>
      <c r="J743" s="11" t="s">
        <v>39</v>
      </c>
      <c r="K743" s="11" t="s">
        <v>18</v>
      </c>
      <c r="L743" s="11" t="s">
        <v>40</v>
      </c>
      <c r="M743" s="11" t="s">
        <v>20</v>
      </c>
      <c r="N743" s="11" t="s">
        <v>36</v>
      </c>
      <c r="O743" s="12">
        <v>4761.5395570140699</v>
      </c>
    </row>
    <row r="744" spans="1:15" x14ac:dyDescent="0.25">
      <c r="A744" s="7">
        <v>386.42422107931299</v>
      </c>
      <c r="B744" s="8">
        <v>276.819628454069</v>
      </c>
      <c r="C744" s="8">
        <v>20</v>
      </c>
      <c r="D744" s="8">
        <v>28.363799846476699</v>
      </c>
      <c r="E744" s="8">
        <v>80</v>
      </c>
      <c r="F744" s="8">
        <v>23.204220534682999</v>
      </c>
      <c r="G744" s="8">
        <v>9</v>
      </c>
      <c r="H744" s="8" t="s">
        <v>37</v>
      </c>
      <c r="I744" s="8" t="s">
        <v>42</v>
      </c>
      <c r="J744" s="8" t="s">
        <v>29</v>
      </c>
      <c r="K744" s="8" t="s">
        <v>30</v>
      </c>
      <c r="L744" s="8" t="s">
        <v>25</v>
      </c>
      <c r="M744" s="8" t="s">
        <v>20</v>
      </c>
      <c r="N744" s="8" t="s">
        <v>36</v>
      </c>
      <c r="O744" s="9">
        <v>5389.8288732231704</v>
      </c>
    </row>
    <row r="745" spans="1:15" x14ac:dyDescent="0.25">
      <c r="A745" s="10">
        <v>276.22417554161501</v>
      </c>
      <c r="B745" s="11">
        <v>215.060387479269</v>
      </c>
      <c r="C745" s="11">
        <v>39</v>
      </c>
      <c r="D745" s="11">
        <v>22.142807718555702</v>
      </c>
      <c r="E745" s="11">
        <v>102</v>
      </c>
      <c r="F745" s="11">
        <v>26.253629771474799</v>
      </c>
      <c r="G745" s="11">
        <v>4</v>
      </c>
      <c r="H745" s="11" t="s">
        <v>27</v>
      </c>
      <c r="I745" s="11" t="s">
        <v>38</v>
      </c>
      <c r="J745" s="11" t="s">
        <v>17</v>
      </c>
      <c r="K745" s="11" t="s">
        <v>30</v>
      </c>
      <c r="L745" s="11" t="s">
        <v>19</v>
      </c>
      <c r="M745" s="11" t="s">
        <v>20</v>
      </c>
      <c r="N745" s="11" t="s">
        <v>41</v>
      </c>
      <c r="O745" s="12">
        <v>8557.9971667931204</v>
      </c>
    </row>
    <row r="746" spans="1:15" x14ac:dyDescent="0.25">
      <c r="A746" s="7">
        <v>154.495712816067</v>
      </c>
      <c r="B746" s="8">
        <v>120.639281060286</v>
      </c>
      <c r="C746" s="8">
        <v>39</v>
      </c>
      <c r="D746" s="8">
        <v>21.9141561527268</v>
      </c>
      <c r="E746" s="8">
        <v>191</v>
      </c>
      <c r="F746" s="8">
        <v>0.79807690789691599</v>
      </c>
      <c r="G746" s="8">
        <v>2</v>
      </c>
      <c r="H746" s="8" t="s">
        <v>37</v>
      </c>
      <c r="I746" s="8" t="s">
        <v>23</v>
      </c>
      <c r="J746" s="8" t="s">
        <v>24</v>
      </c>
      <c r="K746" s="8" t="s">
        <v>35</v>
      </c>
      <c r="L746" s="8" t="s">
        <v>25</v>
      </c>
      <c r="M746" s="8" t="s">
        <v>33</v>
      </c>
      <c r="N746" s="8" t="s">
        <v>36</v>
      </c>
      <c r="O746" s="9">
        <v>6579.0948415113799</v>
      </c>
    </row>
    <row r="747" spans="1:15" x14ac:dyDescent="0.25">
      <c r="A747" s="10">
        <v>454.80855797355503</v>
      </c>
      <c r="B747" s="11">
        <v>258.63942241732201</v>
      </c>
      <c r="C747" s="11">
        <v>13</v>
      </c>
      <c r="D747" s="11">
        <v>43.132243691782001</v>
      </c>
      <c r="E747" s="11">
        <v>159</v>
      </c>
      <c r="F747" s="11">
        <v>16.859440248791302</v>
      </c>
      <c r="G747" s="11">
        <v>3</v>
      </c>
      <c r="H747" s="11" t="s">
        <v>22</v>
      </c>
      <c r="I747" s="11" t="s">
        <v>28</v>
      </c>
      <c r="J747" s="11" t="s">
        <v>24</v>
      </c>
      <c r="K747" s="11" t="s">
        <v>18</v>
      </c>
      <c r="L747" s="11" t="s">
        <v>40</v>
      </c>
      <c r="M747" s="11" t="s">
        <v>33</v>
      </c>
      <c r="N747" s="11" t="s">
        <v>41</v>
      </c>
      <c r="O747" s="12">
        <v>-1251.15245690764</v>
      </c>
    </row>
    <row r="748" spans="1:15" x14ac:dyDescent="0.25">
      <c r="A748" s="7">
        <v>222.751049617945</v>
      </c>
      <c r="B748" s="8">
        <v>155.935780989927</v>
      </c>
      <c r="C748" s="8">
        <v>41</v>
      </c>
      <c r="D748" s="8">
        <v>29.995489916934901</v>
      </c>
      <c r="E748" s="8">
        <v>115</v>
      </c>
      <c r="F748" s="8">
        <v>6.4276630302955304</v>
      </c>
      <c r="G748" s="8">
        <v>5</v>
      </c>
      <c r="H748" s="8" t="s">
        <v>27</v>
      </c>
      <c r="I748" s="8" t="s">
        <v>23</v>
      </c>
      <c r="J748" s="8" t="s">
        <v>17</v>
      </c>
      <c r="K748" s="8" t="s">
        <v>30</v>
      </c>
      <c r="L748" s="8" t="s">
        <v>40</v>
      </c>
      <c r="M748" s="8" t="s">
        <v>20</v>
      </c>
      <c r="N748" s="8" t="s">
        <v>26</v>
      </c>
      <c r="O748" s="9">
        <v>8179.09786172234</v>
      </c>
    </row>
    <row r="749" spans="1:15" x14ac:dyDescent="0.25">
      <c r="A749" s="10">
        <v>294.598787501294</v>
      </c>
      <c r="B749" s="11">
        <v>195.84433587000299</v>
      </c>
      <c r="C749" s="11">
        <v>45</v>
      </c>
      <c r="D749" s="11">
        <v>33.521676198635902</v>
      </c>
      <c r="E749" s="11">
        <v>12</v>
      </c>
      <c r="F749" s="11">
        <v>10.2264904647707</v>
      </c>
      <c r="G749" s="11">
        <v>6</v>
      </c>
      <c r="H749" s="11" t="s">
        <v>15</v>
      </c>
      <c r="I749" s="11" t="s">
        <v>16</v>
      </c>
      <c r="J749" s="11" t="s">
        <v>39</v>
      </c>
      <c r="K749" s="11" t="s">
        <v>30</v>
      </c>
      <c r="L749" s="11" t="s">
        <v>19</v>
      </c>
      <c r="M749" s="11" t="s">
        <v>20</v>
      </c>
      <c r="N749" s="11" t="s">
        <v>36</v>
      </c>
      <c r="O749" s="12">
        <v>13110.6941496585</v>
      </c>
    </row>
    <row r="750" spans="1:15" x14ac:dyDescent="0.25">
      <c r="A750" s="7">
        <v>457.91244993404598</v>
      </c>
      <c r="B750" s="8">
        <v>388.40627931024898</v>
      </c>
      <c r="C750" s="8">
        <v>12</v>
      </c>
      <c r="D750" s="8">
        <v>15.1789213492246</v>
      </c>
      <c r="E750" s="8">
        <v>193</v>
      </c>
      <c r="F750" s="8">
        <v>23.548668458595198</v>
      </c>
      <c r="G750" s="8">
        <v>7</v>
      </c>
      <c r="H750" s="8" t="s">
        <v>15</v>
      </c>
      <c r="I750" s="8" t="s">
        <v>38</v>
      </c>
      <c r="J750" s="8" t="s">
        <v>17</v>
      </c>
      <c r="K750" s="8" t="s">
        <v>30</v>
      </c>
      <c r="L750" s="8" t="s">
        <v>40</v>
      </c>
      <c r="M750" s="8" t="s">
        <v>20</v>
      </c>
      <c r="N750" s="8" t="s">
        <v>26</v>
      </c>
      <c r="O750" s="9">
        <v>3758.9366120305899</v>
      </c>
    </row>
    <row r="751" spans="1:15" x14ac:dyDescent="0.25">
      <c r="A751" s="10">
        <v>330.90709816129601</v>
      </c>
      <c r="B751" s="11">
        <v>249.02995025845101</v>
      </c>
      <c r="C751" s="11">
        <v>13</v>
      </c>
      <c r="D751" s="11">
        <v>24.743243151264899</v>
      </c>
      <c r="E751" s="11">
        <v>123</v>
      </c>
      <c r="F751" s="11">
        <v>5.7610095708448803</v>
      </c>
      <c r="G751" s="11">
        <v>4</v>
      </c>
      <c r="H751" s="11" t="s">
        <v>37</v>
      </c>
      <c r="I751" s="11" t="s">
        <v>16</v>
      </c>
      <c r="J751" s="11" t="s">
        <v>39</v>
      </c>
      <c r="K751" s="11" t="s">
        <v>35</v>
      </c>
      <c r="L751" s="11" t="s">
        <v>31</v>
      </c>
      <c r="M751" s="11" t="s">
        <v>33</v>
      </c>
      <c r="N751" s="11" t="s">
        <v>26</v>
      </c>
      <c r="O751" s="12">
        <v>-5573.8444774979598</v>
      </c>
    </row>
    <row r="752" spans="1:15" x14ac:dyDescent="0.25">
      <c r="A752" s="7">
        <v>102.604118318763</v>
      </c>
      <c r="B752" s="8">
        <v>73.156903253689194</v>
      </c>
      <c r="C752" s="8">
        <v>10</v>
      </c>
      <c r="D752" s="8">
        <v>28.699837343360699</v>
      </c>
      <c r="E752" s="8">
        <v>146</v>
      </c>
      <c r="F752" s="8">
        <v>19.150252517432602</v>
      </c>
      <c r="G752" s="8">
        <v>7</v>
      </c>
      <c r="H752" s="8" t="s">
        <v>27</v>
      </c>
      <c r="I752" s="8" t="s">
        <v>42</v>
      </c>
      <c r="J752" s="8" t="s">
        <v>39</v>
      </c>
      <c r="K752" s="8" t="s">
        <v>30</v>
      </c>
      <c r="L752" s="8" t="s">
        <v>19</v>
      </c>
      <c r="M752" s="8" t="s">
        <v>33</v>
      </c>
      <c r="N752" s="8" t="s">
        <v>41</v>
      </c>
      <c r="O752" s="9">
        <v>8507.7818807787098</v>
      </c>
    </row>
    <row r="753" spans="1:15" x14ac:dyDescent="0.25">
      <c r="A753" s="10">
        <v>472.92445562606298</v>
      </c>
      <c r="B753" s="11">
        <v>258.29140714688299</v>
      </c>
      <c r="C753" s="11">
        <v>33</v>
      </c>
      <c r="D753" s="11">
        <v>45.384214312843298</v>
      </c>
      <c r="E753" s="11">
        <v>151</v>
      </c>
      <c r="F753" s="11">
        <v>19.636985736707899</v>
      </c>
      <c r="G753" s="11">
        <v>3</v>
      </c>
      <c r="H753" s="11" t="s">
        <v>27</v>
      </c>
      <c r="I753" s="11" t="s">
        <v>42</v>
      </c>
      <c r="J753" s="11" t="s">
        <v>34</v>
      </c>
      <c r="K753" s="11" t="s">
        <v>30</v>
      </c>
      <c r="L753" s="11" t="s">
        <v>25</v>
      </c>
      <c r="M753" s="11" t="s">
        <v>20</v>
      </c>
      <c r="N753" s="11" t="s">
        <v>36</v>
      </c>
      <c r="O753" s="12">
        <v>7074.9960433336601</v>
      </c>
    </row>
    <row r="754" spans="1:15" x14ac:dyDescent="0.25">
      <c r="A754" s="7">
        <v>332.46862388213799</v>
      </c>
      <c r="B754" s="8">
        <v>246.77655019476299</v>
      </c>
      <c r="C754" s="8">
        <v>40</v>
      </c>
      <c r="D754" s="8">
        <v>25.774484427063499</v>
      </c>
      <c r="E754" s="8">
        <v>87</v>
      </c>
      <c r="F754" s="8">
        <v>28.622817447069</v>
      </c>
      <c r="G754" s="8">
        <v>7</v>
      </c>
      <c r="H754" s="8" t="s">
        <v>43</v>
      </c>
      <c r="I754" s="8" t="s">
        <v>16</v>
      </c>
      <c r="J754" s="8" t="s">
        <v>34</v>
      </c>
      <c r="K754" s="8" t="s">
        <v>18</v>
      </c>
      <c r="L754" s="8" t="s">
        <v>19</v>
      </c>
      <c r="M754" s="8" t="s">
        <v>20</v>
      </c>
      <c r="N754" s="8" t="s">
        <v>21</v>
      </c>
      <c r="O754" s="9">
        <v>9852.9107563617508</v>
      </c>
    </row>
    <row r="755" spans="1:15" x14ac:dyDescent="0.25">
      <c r="A755" s="10">
        <v>200.70752659568799</v>
      </c>
      <c r="B755" s="11">
        <v>109.763245704418</v>
      </c>
      <c r="C755" s="11">
        <v>16</v>
      </c>
      <c r="D755" s="11">
        <v>45.311843772790603</v>
      </c>
      <c r="E755" s="11">
        <v>10</v>
      </c>
      <c r="F755" s="11">
        <v>23.254827855868101</v>
      </c>
      <c r="G755" s="11">
        <v>4</v>
      </c>
      <c r="H755" s="11" t="s">
        <v>22</v>
      </c>
      <c r="I755" s="11" t="s">
        <v>16</v>
      </c>
      <c r="J755" s="11" t="s">
        <v>24</v>
      </c>
      <c r="K755" s="11" t="s">
        <v>18</v>
      </c>
      <c r="L755" s="11" t="s">
        <v>25</v>
      </c>
      <c r="M755" s="11" t="s">
        <v>20</v>
      </c>
      <c r="N755" s="11" t="s">
        <v>21</v>
      </c>
      <c r="O755" s="12">
        <v>4073.48700085682</v>
      </c>
    </row>
    <row r="756" spans="1:15" x14ac:dyDescent="0.25">
      <c r="A756" s="7">
        <v>112.67243269852401</v>
      </c>
      <c r="B756" s="8">
        <v>71.533770425634899</v>
      </c>
      <c r="C756" s="8">
        <v>45</v>
      </c>
      <c r="D756" s="8">
        <v>36.5117369773699</v>
      </c>
      <c r="E756" s="8">
        <v>186</v>
      </c>
      <c r="F756" s="8">
        <v>24.109054414610799</v>
      </c>
      <c r="G756" s="8">
        <v>8</v>
      </c>
      <c r="H756" s="8" t="s">
        <v>15</v>
      </c>
      <c r="I756" s="8" t="s">
        <v>42</v>
      </c>
      <c r="J756" s="8" t="s">
        <v>29</v>
      </c>
      <c r="K756" s="8" t="s">
        <v>18</v>
      </c>
      <c r="L756" s="8" t="s">
        <v>40</v>
      </c>
      <c r="M756" s="8" t="s">
        <v>33</v>
      </c>
      <c r="N756" s="8" t="s">
        <v>21</v>
      </c>
      <c r="O756" s="9">
        <v>1573.7601037378199</v>
      </c>
    </row>
    <row r="757" spans="1:15" x14ac:dyDescent="0.25">
      <c r="A757" s="10">
        <v>407.311335171633</v>
      </c>
      <c r="B757" s="11">
        <v>226.928128148642</v>
      </c>
      <c r="C757" s="11">
        <v>35</v>
      </c>
      <c r="D757" s="11">
        <v>44.286321407426698</v>
      </c>
      <c r="E757" s="11">
        <v>14</v>
      </c>
      <c r="F757" s="11">
        <v>15.948022470536801</v>
      </c>
      <c r="G757" s="11">
        <v>9</v>
      </c>
      <c r="H757" s="11" t="s">
        <v>37</v>
      </c>
      <c r="I757" s="11" t="s">
        <v>28</v>
      </c>
      <c r="J757" s="11" t="s">
        <v>32</v>
      </c>
      <c r="K757" s="11" t="s">
        <v>35</v>
      </c>
      <c r="L757" s="11" t="s">
        <v>25</v>
      </c>
      <c r="M757" s="11" t="s">
        <v>33</v>
      </c>
      <c r="N757" s="11" t="s">
        <v>21</v>
      </c>
      <c r="O757" s="12">
        <v>13204.9070622454</v>
      </c>
    </row>
    <row r="758" spans="1:15" x14ac:dyDescent="0.25">
      <c r="A758" s="7">
        <v>329.03274016783098</v>
      </c>
      <c r="B758" s="8">
        <v>255.602325475264</v>
      </c>
      <c r="C758" s="8">
        <v>3</v>
      </c>
      <c r="D758" s="8">
        <v>22.317054119025201</v>
      </c>
      <c r="E758" s="8">
        <v>9</v>
      </c>
      <c r="F758" s="8">
        <v>5.6034242148711204</v>
      </c>
      <c r="G758" s="8">
        <v>7</v>
      </c>
      <c r="H758" s="8" t="s">
        <v>27</v>
      </c>
      <c r="I758" s="8" t="s">
        <v>38</v>
      </c>
      <c r="J758" s="8" t="s">
        <v>17</v>
      </c>
      <c r="K758" s="8" t="s">
        <v>18</v>
      </c>
      <c r="L758" s="8" t="s">
        <v>25</v>
      </c>
      <c r="M758" s="8" t="s">
        <v>33</v>
      </c>
      <c r="N758" s="8" t="s">
        <v>41</v>
      </c>
      <c r="O758" s="9">
        <v>-2944.5603900855699</v>
      </c>
    </row>
    <row r="759" spans="1:15" x14ac:dyDescent="0.25">
      <c r="A759" s="10">
        <v>290.05749138934402</v>
      </c>
      <c r="B759" s="11">
        <v>168.95873398789701</v>
      </c>
      <c r="C759" s="11">
        <v>5</v>
      </c>
      <c r="D759" s="11">
        <v>41.749915446553899</v>
      </c>
      <c r="E759" s="11">
        <v>40</v>
      </c>
      <c r="F759" s="11">
        <v>12.7669009715505</v>
      </c>
      <c r="G759" s="11">
        <v>8</v>
      </c>
      <c r="H759" s="11" t="s">
        <v>15</v>
      </c>
      <c r="I759" s="11" t="s">
        <v>23</v>
      </c>
      <c r="J759" s="11" t="s">
        <v>39</v>
      </c>
      <c r="K759" s="11" t="s">
        <v>18</v>
      </c>
      <c r="L759" s="11" t="s">
        <v>25</v>
      </c>
      <c r="M759" s="11" t="s">
        <v>33</v>
      </c>
      <c r="N759" s="11" t="s">
        <v>26</v>
      </c>
      <c r="O759" s="12">
        <v>12000.623046230699</v>
      </c>
    </row>
    <row r="760" spans="1:15" x14ac:dyDescent="0.25">
      <c r="A760" s="7">
        <v>452.25166237293001</v>
      </c>
      <c r="B760" s="8">
        <v>297.013452362745</v>
      </c>
      <c r="C760" s="8">
        <v>26</v>
      </c>
      <c r="D760" s="8">
        <v>34.3256250724789</v>
      </c>
      <c r="E760" s="8">
        <v>154</v>
      </c>
      <c r="F760" s="8">
        <v>16.4846872053546</v>
      </c>
      <c r="G760" s="8">
        <v>8</v>
      </c>
      <c r="H760" s="8" t="s">
        <v>37</v>
      </c>
      <c r="I760" s="8" t="s">
        <v>16</v>
      </c>
      <c r="J760" s="8" t="s">
        <v>17</v>
      </c>
      <c r="K760" s="8" t="s">
        <v>18</v>
      </c>
      <c r="L760" s="8" t="s">
        <v>19</v>
      </c>
      <c r="M760" s="8" t="s">
        <v>20</v>
      </c>
      <c r="N760" s="8" t="s">
        <v>36</v>
      </c>
      <c r="O760" s="9">
        <v>8517.6453852849609</v>
      </c>
    </row>
    <row r="761" spans="1:15" x14ac:dyDescent="0.25">
      <c r="A761" s="10">
        <v>404.86874505103799</v>
      </c>
      <c r="B761" s="11">
        <v>347.48666180087201</v>
      </c>
      <c r="C761" s="11">
        <v>11</v>
      </c>
      <c r="D761" s="11">
        <v>14.173008895248801</v>
      </c>
      <c r="E761" s="11">
        <v>187</v>
      </c>
      <c r="F761" s="11">
        <v>20.352577551411301</v>
      </c>
      <c r="G761" s="11">
        <v>2</v>
      </c>
      <c r="H761" s="11" t="s">
        <v>15</v>
      </c>
      <c r="I761" s="11" t="s">
        <v>38</v>
      </c>
      <c r="J761" s="11" t="s">
        <v>29</v>
      </c>
      <c r="K761" s="11" t="s">
        <v>18</v>
      </c>
      <c r="L761" s="11" t="s">
        <v>31</v>
      </c>
      <c r="M761" s="11" t="s">
        <v>20</v>
      </c>
      <c r="N761" s="11" t="s">
        <v>41</v>
      </c>
      <c r="O761" s="12">
        <v>8042.1907494036604</v>
      </c>
    </row>
    <row r="762" spans="1:15" x14ac:dyDescent="0.25">
      <c r="A762" s="7">
        <v>118.253695879738</v>
      </c>
      <c r="B762" s="8">
        <v>68.791314926152893</v>
      </c>
      <c r="C762" s="8">
        <v>7</v>
      </c>
      <c r="D762" s="8">
        <v>41.8273446640411</v>
      </c>
      <c r="E762" s="8">
        <v>72</v>
      </c>
      <c r="F762" s="8">
        <v>18.2312733549578</v>
      </c>
      <c r="G762" s="8">
        <v>9</v>
      </c>
      <c r="H762" s="8" t="s">
        <v>37</v>
      </c>
      <c r="I762" s="8" t="s">
        <v>23</v>
      </c>
      <c r="J762" s="8" t="s">
        <v>29</v>
      </c>
      <c r="K762" s="8" t="s">
        <v>30</v>
      </c>
      <c r="L762" s="8" t="s">
        <v>25</v>
      </c>
      <c r="M762" s="8" t="s">
        <v>20</v>
      </c>
      <c r="N762" s="8" t="s">
        <v>21</v>
      </c>
      <c r="O762" s="9">
        <v>-4786.2806828190996</v>
      </c>
    </row>
    <row r="763" spans="1:15" x14ac:dyDescent="0.25">
      <c r="A763" s="10">
        <v>190.274930507996</v>
      </c>
      <c r="B763" s="11">
        <v>133.786494556544</v>
      </c>
      <c r="C763" s="11">
        <v>10</v>
      </c>
      <c r="D763" s="11">
        <v>29.687797441648801</v>
      </c>
      <c r="E763" s="11">
        <v>51</v>
      </c>
      <c r="F763" s="11">
        <v>11.8193348675173</v>
      </c>
      <c r="G763" s="11">
        <v>6</v>
      </c>
      <c r="H763" s="11" t="s">
        <v>15</v>
      </c>
      <c r="I763" s="11" t="s">
        <v>23</v>
      </c>
      <c r="J763" s="11" t="s">
        <v>32</v>
      </c>
      <c r="K763" s="11" t="s">
        <v>35</v>
      </c>
      <c r="L763" s="11" t="s">
        <v>19</v>
      </c>
      <c r="M763" s="11" t="s">
        <v>20</v>
      </c>
      <c r="N763" s="11" t="s">
        <v>36</v>
      </c>
      <c r="O763" s="12">
        <v>5284.2465523951596</v>
      </c>
    </row>
    <row r="764" spans="1:15" x14ac:dyDescent="0.25">
      <c r="A764" s="7">
        <v>161.820112916509</v>
      </c>
      <c r="B764" s="8">
        <v>108.04869147928601</v>
      </c>
      <c r="C764" s="8">
        <v>42</v>
      </c>
      <c r="D764" s="8">
        <v>33.229133553359098</v>
      </c>
      <c r="E764" s="8">
        <v>127</v>
      </c>
      <c r="F764" s="8">
        <v>7.9593932098752402</v>
      </c>
      <c r="G764" s="8">
        <v>4</v>
      </c>
      <c r="H764" s="8" t="s">
        <v>43</v>
      </c>
      <c r="I764" s="8" t="s">
        <v>16</v>
      </c>
      <c r="J764" s="8" t="s">
        <v>32</v>
      </c>
      <c r="K764" s="8" t="s">
        <v>30</v>
      </c>
      <c r="L764" s="8" t="s">
        <v>19</v>
      </c>
      <c r="M764" s="8" t="s">
        <v>20</v>
      </c>
      <c r="N764" s="8" t="s">
        <v>41</v>
      </c>
      <c r="O764" s="9">
        <v>2669.4571621391601</v>
      </c>
    </row>
    <row r="765" spans="1:15" x14ac:dyDescent="0.25">
      <c r="A765" s="10">
        <v>384.77583165770397</v>
      </c>
      <c r="B765" s="11">
        <v>195.17739301539899</v>
      </c>
      <c r="C765" s="11">
        <v>34</v>
      </c>
      <c r="D765" s="11">
        <v>49.275038358170796</v>
      </c>
      <c r="E765" s="11">
        <v>27</v>
      </c>
      <c r="F765" s="11">
        <v>5.0469252961104898</v>
      </c>
      <c r="G765" s="11">
        <v>5</v>
      </c>
      <c r="H765" s="11" t="s">
        <v>22</v>
      </c>
      <c r="I765" s="11" t="s">
        <v>28</v>
      </c>
      <c r="J765" s="11" t="s">
        <v>39</v>
      </c>
      <c r="K765" s="11" t="s">
        <v>30</v>
      </c>
      <c r="L765" s="11" t="s">
        <v>31</v>
      </c>
      <c r="M765" s="11" t="s">
        <v>33</v>
      </c>
      <c r="N765" s="11" t="s">
        <v>26</v>
      </c>
      <c r="O765" s="12">
        <v>5456.3899975654904</v>
      </c>
    </row>
    <row r="766" spans="1:15" x14ac:dyDescent="0.25">
      <c r="A766" s="7">
        <v>65.089595631100707</v>
      </c>
      <c r="B766" s="8">
        <v>53.184919833841803</v>
      </c>
      <c r="C766" s="8">
        <v>3</v>
      </c>
      <c r="D766" s="8">
        <v>18.289675457087402</v>
      </c>
      <c r="E766" s="8">
        <v>64</v>
      </c>
      <c r="F766" s="8">
        <v>20.815361588167899</v>
      </c>
      <c r="G766" s="8">
        <v>5</v>
      </c>
      <c r="H766" s="8" t="s">
        <v>15</v>
      </c>
      <c r="I766" s="8" t="s">
        <v>28</v>
      </c>
      <c r="J766" s="8" t="s">
        <v>34</v>
      </c>
      <c r="K766" s="8" t="s">
        <v>35</v>
      </c>
      <c r="L766" s="8" t="s">
        <v>19</v>
      </c>
      <c r="M766" s="8" t="s">
        <v>20</v>
      </c>
      <c r="N766" s="8" t="s">
        <v>21</v>
      </c>
      <c r="O766" s="9">
        <v>-5170.7940304170497</v>
      </c>
    </row>
    <row r="767" spans="1:15" x14ac:dyDescent="0.25">
      <c r="A767" s="10">
        <v>306.45035819209198</v>
      </c>
      <c r="B767" s="11">
        <v>161.68883618476801</v>
      </c>
      <c r="C767" s="11">
        <v>8</v>
      </c>
      <c r="D767" s="11">
        <v>47.238163747416003</v>
      </c>
      <c r="E767" s="11">
        <v>16</v>
      </c>
      <c r="F767" s="11">
        <v>19.3619602293745</v>
      </c>
      <c r="G767" s="11">
        <v>7</v>
      </c>
      <c r="H767" s="11" t="s">
        <v>22</v>
      </c>
      <c r="I767" s="11" t="s">
        <v>38</v>
      </c>
      <c r="J767" s="11" t="s">
        <v>32</v>
      </c>
      <c r="K767" s="11" t="s">
        <v>30</v>
      </c>
      <c r="L767" s="11" t="s">
        <v>40</v>
      </c>
      <c r="M767" s="11" t="s">
        <v>20</v>
      </c>
      <c r="N767" s="11" t="s">
        <v>36</v>
      </c>
      <c r="O767" s="12">
        <v>-2262.6270698151402</v>
      </c>
    </row>
    <row r="768" spans="1:15" x14ac:dyDescent="0.25">
      <c r="A768" s="7">
        <v>393.10640858330999</v>
      </c>
      <c r="B768" s="8">
        <v>271.126279511196</v>
      </c>
      <c r="C768" s="8">
        <v>31</v>
      </c>
      <c r="D768" s="8">
        <v>31.029799160921801</v>
      </c>
      <c r="E768" s="8">
        <v>94</v>
      </c>
      <c r="F768" s="8">
        <v>20.621173972734098</v>
      </c>
      <c r="G768" s="8">
        <v>9</v>
      </c>
      <c r="H768" s="8" t="s">
        <v>15</v>
      </c>
      <c r="I768" s="8" t="s">
        <v>38</v>
      </c>
      <c r="J768" s="8" t="s">
        <v>34</v>
      </c>
      <c r="K768" s="8" t="s">
        <v>18</v>
      </c>
      <c r="L768" s="8" t="s">
        <v>40</v>
      </c>
      <c r="M768" s="8" t="s">
        <v>33</v>
      </c>
      <c r="N768" s="8" t="s">
        <v>36</v>
      </c>
      <c r="O768" s="9">
        <v>10230.606803389101</v>
      </c>
    </row>
    <row r="769" spans="1:15" x14ac:dyDescent="0.25">
      <c r="A769" s="10">
        <v>444.544536542787</v>
      </c>
      <c r="B769" s="11">
        <v>321.97085738068699</v>
      </c>
      <c r="C769" s="11">
        <v>11</v>
      </c>
      <c r="D769" s="11">
        <v>27.572868202441899</v>
      </c>
      <c r="E769" s="11">
        <v>171</v>
      </c>
      <c r="F769" s="11">
        <v>11.175823584083799</v>
      </c>
      <c r="G769" s="11">
        <v>7</v>
      </c>
      <c r="H769" s="11" t="s">
        <v>27</v>
      </c>
      <c r="I769" s="11" t="s">
        <v>42</v>
      </c>
      <c r="J769" s="11" t="s">
        <v>34</v>
      </c>
      <c r="K769" s="11" t="s">
        <v>35</v>
      </c>
      <c r="L769" s="11" t="s">
        <v>40</v>
      </c>
      <c r="M769" s="11" t="s">
        <v>20</v>
      </c>
      <c r="N769" s="11" t="s">
        <v>21</v>
      </c>
      <c r="O769" s="12">
        <v>18722.442677720199</v>
      </c>
    </row>
    <row r="770" spans="1:15" x14ac:dyDescent="0.25">
      <c r="A770" s="7">
        <v>203.93678692215801</v>
      </c>
      <c r="B770" s="8">
        <v>153.232102412621</v>
      </c>
      <c r="C770" s="8">
        <v>45</v>
      </c>
      <c r="D770" s="8">
        <v>24.862941735416499</v>
      </c>
      <c r="E770" s="8">
        <v>137</v>
      </c>
      <c r="F770" s="8">
        <v>7.8722346771223499</v>
      </c>
      <c r="G770" s="8">
        <v>9</v>
      </c>
      <c r="H770" s="8" t="s">
        <v>43</v>
      </c>
      <c r="I770" s="8" t="s">
        <v>28</v>
      </c>
      <c r="J770" s="8" t="s">
        <v>39</v>
      </c>
      <c r="K770" s="8" t="s">
        <v>30</v>
      </c>
      <c r="L770" s="8" t="s">
        <v>31</v>
      </c>
      <c r="M770" s="8" t="s">
        <v>20</v>
      </c>
      <c r="N770" s="8" t="s">
        <v>26</v>
      </c>
      <c r="O770" s="9">
        <v>22133.086725513</v>
      </c>
    </row>
    <row r="771" spans="1:15" x14ac:dyDescent="0.25">
      <c r="A771" s="10">
        <v>419.56578710240501</v>
      </c>
      <c r="B771" s="11">
        <v>325.353402180871</v>
      </c>
      <c r="C771" s="11">
        <v>7</v>
      </c>
      <c r="D771" s="11">
        <v>22.454734827684899</v>
      </c>
      <c r="E771" s="11">
        <v>62</v>
      </c>
      <c r="F771" s="11">
        <v>22.791639860427701</v>
      </c>
      <c r="G771" s="11">
        <v>4</v>
      </c>
      <c r="H771" s="11" t="s">
        <v>43</v>
      </c>
      <c r="I771" s="11" t="s">
        <v>38</v>
      </c>
      <c r="J771" s="11" t="s">
        <v>24</v>
      </c>
      <c r="K771" s="11" t="s">
        <v>30</v>
      </c>
      <c r="L771" s="11" t="s">
        <v>19</v>
      </c>
      <c r="M771" s="11" t="s">
        <v>20</v>
      </c>
      <c r="N771" s="11" t="s">
        <v>21</v>
      </c>
      <c r="O771" s="12">
        <v>658.31835794569304</v>
      </c>
    </row>
    <row r="772" spans="1:15" x14ac:dyDescent="0.25">
      <c r="A772" s="7">
        <v>99.784281629843207</v>
      </c>
      <c r="B772" s="8">
        <v>60.001181953518497</v>
      </c>
      <c r="C772" s="8">
        <v>45</v>
      </c>
      <c r="D772" s="8">
        <v>39.869104659091299</v>
      </c>
      <c r="E772" s="8">
        <v>174</v>
      </c>
      <c r="F772" s="8">
        <v>23.20942185166</v>
      </c>
      <c r="G772" s="8">
        <v>4</v>
      </c>
      <c r="H772" s="8" t="s">
        <v>22</v>
      </c>
      <c r="I772" s="8" t="s">
        <v>42</v>
      </c>
      <c r="J772" s="8" t="s">
        <v>34</v>
      </c>
      <c r="K772" s="8" t="s">
        <v>18</v>
      </c>
      <c r="L772" s="8" t="s">
        <v>40</v>
      </c>
      <c r="M772" s="8" t="s">
        <v>33</v>
      </c>
      <c r="N772" s="8" t="s">
        <v>26</v>
      </c>
      <c r="O772" s="9">
        <v>8245.2196380777295</v>
      </c>
    </row>
    <row r="773" spans="1:15" x14ac:dyDescent="0.25">
      <c r="A773" s="10">
        <v>430.903531280533</v>
      </c>
      <c r="B773" s="11">
        <v>217.17172168025999</v>
      </c>
      <c r="C773" s="11">
        <v>2</v>
      </c>
      <c r="D773" s="11">
        <v>49.600848933662</v>
      </c>
      <c r="E773" s="11">
        <v>37</v>
      </c>
      <c r="F773" s="11">
        <v>13.668491219005199</v>
      </c>
      <c r="G773" s="11">
        <v>6</v>
      </c>
      <c r="H773" s="11" t="s">
        <v>27</v>
      </c>
      <c r="I773" s="11" t="s">
        <v>23</v>
      </c>
      <c r="J773" s="11" t="s">
        <v>39</v>
      </c>
      <c r="K773" s="11" t="s">
        <v>30</v>
      </c>
      <c r="L773" s="11" t="s">
        <v>25</v>
      </c>
      <c r="M773" s="11" t="s">
        <v>20</v>
      </c>
      <c r="N773" s="11" t="s">
        <v>36</v>
      </c>
      <c r="O773" s="12">
        <v>-5524.8743210175699</v>
      </c>
    </row>
    <row r="774" spans="1:15" x14ac:dyDescent="0.25">
      <c r="A774" s="7">
        <v>107.36989804939201</v>
      </c>
      <c r="B774" s="8">
        <v>84.755377933306306</v>
      </c>
      <c r="C774" s="8">
        <v>6</v>
      </c>
      <c r="D774" s="8">
        <v>21.062253505803501</v>
      </c>
      <c r="E774" s="8">
        <v>69</v>
      </c>
      <c r="F774" s="8">
        <v>18.357122543019699</v>
      </c>
      <c r="G774" s="8">
        <v>8</v>
      </c>
      <c r="H774" s="8" t="s">
        <v>37</v>
      </c>
      <c r="I774" s="8" t="s">
        <v>38</v>
      </c>
      <c r="J774" s="8" t="s">
        <v>32</v>
      </c>
      <c r="K774" s="8" t="s">
        <v>30</v>
      </c>
      <c r="L774" s="8" t="s">
        <v>19</v>
      </c>
      <c r="M774" s="8" t="s">
        <v>33</v>
      </c>
      <c r="N774" s="8" t="s">
        <v>21</v>
      </c>
      <c r="O774" s="9">
        <v>-9994.3524423114995</v>
      </c>
    </row>
    <row r="775" spans="1:15" x14ac:dyDescent="0.25">
      <c r="A775" s="10">
        <v>228.77928075216499</v>
      </c>
      <c r="B775" s="11">
        <v>163.408492987638</v>
      </c>
      <c r="C775" s="11">
        <v>41</v>
      </c>
      <c r="D775" s="11">
        <v>28.5737360260968</v>
      </c>
      <c r="E775" s="11">
        <v>103</v>
      </c>
      <c r="F775" s="11">
        <v>11.2055899269522</v>
      </c>
      <c r="G775" s="11">
        <v>9</v>
      </c>
      <c r="H775" s="11" t="s">
        <v>43</v>
      </c>
      <c r="I775" s="11" t="s">
        <v>42</v>
      </c>
      <c r="J775" s="11" t="s">
        <v>17</v>
      </c>
      <c r="K775" s="11" t="s">
        <v>30</v>
      </c>
      <c r="L775" s="11" t="s">
        <v>40</v>
      </c>
      <c r="M775" s="11" t="s">
        <v>33</v>
      </c>
      <c r="N775" s="11" t="s">
        <v>26</v>
      </c>
      <c r="O775" s="12">
        <v>8481.7982022568704</v>
      </c>
    </row>
    <row r="776" spans="1:15" x14ac:dyDescent="0.25">
      <c r="A776" s="7">
        <v>408.78291460079902</v>
      </c>
      <c r="B776" s="8">
        <v>341.107709966953</v>
      </c>
      <c r="C776" s="8">
        <v>32</v>
      </c>
      <c r="D776" s="8">
        <v>16.555291871710001</v>
      </c>
      <c r="E776" s="8">
        <v>52</v>
      </c>
      <c r="F776" s="8">
        <v>21.0584160035942</v>
      </c>
      <c r="G776" s="8">
        <v>1</v>
      </c>
      <c r="H776" s="8" t="s">
        <v>27</v>
      </c>
      <c r="I776" s="8" t="s">
        <v>28</v>
      </c>
      <c r="J776" s="8" t="s">
        <v>32</v>
      </c>
      <c r="K776" s="8" t="s">
        <v>35</v>
      </c>
      <c r="L776" s="8" t="s">
        <v>19</v>
      </c>
      <c r="M776" s="8" t="s">
        <v>33</v>
      </c>
      <c r="N776" s="8" t="s">
        <v>26</v>
      </c>
      <c r="O776" s="9">
        <v>13057.8392371063</v>
      </c>
    </row>
    <row r="777" spans="1:15" x14ac:dyDescent="0.25">
      <c r="A777" s="10">
        <v>117.462842306948</v>
      </c>
      <c r="B777" s="11">
        <v>97.324465851140701</v>
      </c>
      <c r="C777" s="11">
        <v>20</v>
      </c>
      <c r="D777" s="11">
        <v>17.144465483972201</v>
      </c>
      <c r="E777" s="11">
        <v>171</v>
      </c>
      <c r="F777" s="11">
        <v>25.071647899436101</v>
      </c>
      <c r="G777" s="11">
        <v>1</v>
      </c>
      <c r="H777" s="11" t="s">
        <v>27</v>
      </c>
      <c r="I777" s="11" t="s">
        <v>23</v>
      </c>
      <c r="J777" s="11" t="s">
        <v>29</v>
      </c>
      <c r="K777" s="11" t="s">
        <v>35</v>
      </c>
      <c r="L777" s="11" t="s">
        <v>40</v>
      </c>
      <c r="M777" s="11" t="s">
        <v>33</v>
      </c>
      <c r="N777" s="11" t="s">
        <v>41</v>
      </c>
      <c r="O777" s="12">
        <v>5676.5403616486401</v>
      </c>
    </row>
    <row r="778" spans="1:15" x14ac:dyDescent="0.25">
      <c r="A778" s="7">
        <v>153.16312785468801</v>
      </c>
      <c r="B778" s="8">
        <v>128.24815339138399</v>
      </c>
      <c r="C778" s="8">
        <v>34</v>
      </c>
      <c r="D778" s="8">
        <v>16.266953288484601</v>
      </c>
      <c r="E778" s="8">
        <v>118</v>
      </c>
      <c r="F778" s="8">
        <v>20.6469983200694</v>
      </c>
      <c r="G778" s="8">
        <v>8</v>
      </c>
      <c r="H778" s="8" t="s">
        <v>22</v>
      </c>
      <c r="I778" s="8" t="s">
        <v>38</v>
      </c>
      <c r="J778" s="8" t="s">
        <v>32</v>
      </c>
      <c r="K778" s="8" t="s">
        <v>30</v>
      </c>
      <c r="L778" s="8" t="s">
        <v>25</v>
      </c>
      <c r="M778" s="8" t="s">
        <v>20</v>
      </c>
      <c r="N778" s="8" t="s">
        <v>26</v>
      </c>
      <c r="O778" s="9">
        <v>9530.8352576479992</v>
      </c>
    </row>
    <row r="779" spans="1:15" x14ac:dyDescent="0.25">
      <c r="A779" s="10">
        <v>375.01365577687898</v>
      </c>
      <c r="B779" s="11">
        <v>260.27367662314703</v>
      </c>
      <c r="C779" s="11">
        <v>16</v>
      </c>
      <c r="D779" s="11">
        <v>30.596213600818299</v>
      </c>
      <c r="E779" s="11">
        <v>73</v>
      </c>
      <c r="F779" s="11">
        <v>15.377478805414</v>
      </c>
      <c r="G779" s="11">
        <v>7</v>
      </c>
      <c r="H779" s="11" t="s">
        <v>27</v>
      </c>
      <c r="I779" s="11" t="s">
        <v>28</v>
      </c>
      <c r="J779" s="11" t="s">
        <v>24</v>
      </c>
      <c r="K779" s="11" t="s">
        <v>30</v>
      </c>
      <c r="L779" s="11" t="s">
        <v>19</v>
      </c>
      <c r="M779" s="11" t="s">
        <v>33</v>
      </c>
      <c r="N779" s="11" t="s">
        <v>21</v>
      </c>
      <c r="O779" s="12">
        <v>3425.3088424794601</v>
      </c>
    </row>
    <row r="780" spans="1:15" x14ac:dyDescent="0.25">
      <c r="A780" s="7">
        <v>374.01644144573299</v>
      </c>
      <c r="B780" s="8">
        <v>236.921222873327</v>
      </c>
      <c r="C780" s="8">
        <v>25</v>
      </c>
      <c r="D780" s="8">
        <v>36.6548641665253</v>
      </c>
      <c r="E780" s="8">
        <v>53</v>
      </c>
      <c r="F780" s="8">
        <v>13.7597387847711</v>
      </c>
      <c r="G780" s="8">
        <v>9</v>
      </c>
      <c r="H780" s="8" t="s">
        <v>27</v>
      </c>
      <c r="I780" s="8" t="s">
        <v>23</v>
      </c>
      <c r="J780" s="8" t="s">
        <v>39</v>
      </c>
      <c r="K780" s="8" t="s">
        <v>18</v>
      </c>
      <c r="L780" s="8" t="s">
        <v>40</v>
      </c>
      <c r="M780" s="8" t="s">
        <v>20</v>
      </c>
      <c r="N780" s="8" t="s">
        <v>21</v>
      </c>
      <c r="O780" s="9">
        <v>8424.0260821982502</v>
      </c>
    </row>
    <row r="781" spans="1:15" x14ac:dyDescent="0.25">
      <c r="A781" s="10">
        <v>338.51643479838299</v>
      </c>
      <c r="B781" s="11">
        <v>276.44040166985002</v>
      </c>
      <c r="C781" s="11">
        <v>12</v>
      </c>
      <c r="D781" s="11">
        <v>18.3376718963451</v>
      </c>
      <c r="E781" s="11">
        <v>19</v>
      </c>
      <c r="F781" s="11">
        <v>19.269589529272299</v>
      </c>
      <c r="G781" s="11">
        <v>3</v>
      </c>
      <c r="H781" s="11" t="s">
        <v>37</v>
      </c>
      <c r="I781" s="11" t="s">
        <v>16</v>
      </c>
      <c r="J781" s="11" t="s">
        <v>34</v>
      </c>
      <c r="K781" s="11" t="s">
        <v>35</v>
      </c>
      <c r="L781" s="11" t="s">
        <v>40</v>
      </c>
      <c r="M781" s="11" t="s">
        <v>33</v>
      </c>
      <c r="N781" s="11" t="s">
        <v>26</v>
      </c>
      <c r="O781" s="12">
        <v>7385.6223362852397</v>
      </c>
    </row>
    <row r="782" spans="1:15" x14ac:dyDescent="0.25">
      <c r="A782" s="7">
        <v>362.27680001019502</v>
      </c>
      <c r="B782" s="8">
        <v>246.53575485776801</v>
      </c>
      <c r="C782" s="8">
        <v>7</v>
      </c>
      <c r="D782" s="8">
        <v>31.948235478829801</v>
      </c>
      <c r="E782" s="8">
        <v>78</v>
      </c>
      <c r="F782" s="8">
        <v>20.394326748039902</v>
      </c>
      <c r="G782" s="8">
        <v>5</v>
      </c>
      <c r="H782" s="8" t="s">
        <v>22</v>
      </c>
      <c r="I782" s="8" t="s">
        <v>28</v>
      </c>
      <c r="J782" s="8" t="s">
        <v>29</v>
      </c>
      <c r="K782" s="8" t="s">
        <v>35</v>
      </c>
      <c r="L782" s="8" t="s">
        <v>25</v>
      </c>
      <c r="M782" s="8" t="s">
        <v>20</v>
      </c>
      <c r="N782" s="8" t="s">
        <v>21</v>
      </c>
      <c r="O782" s="9">
        <v>7986.0923425224501</v>
      </c>
    </row>
    <row r="783" spans="1:15" x14ac:dyDescent="0.25">
      <c r="A783" s="10">
        <v>294.22599950641802</v>
      </c>
      <c r="B783" s="11">
        <v>168.70238518859</v>
      </c>
      <c r="C783" s="11">
        <v>39</v>
      </c>
      <c r="D783" s="11">
        <v>42.6623121438626</v>
      </c>
      <c r="E783" s="11">
        <v>30</v>
      </c>
      <c r="F783" s="11">
        <v>16.761883305736099</v>
      </c>
      <c r="G783" s="11">
        <v>3</v>
      </c>
      <c r="H783" s="11" t="s">
        <v>22</v>
      </c>
      <c r="I783" s="11" t="s">
        <v>16</v>
      </c>
      <c r="J783" s="11" t="s">
        <v>39</v>
      </c>
      <c r="K783" s="11" t="s">
        <v>35</v>
      </c>
      <c r="L783" s="11" t="s">
        <v>25</v>
      </c>
      <c r="M783" s="11" t="s">
        <v>20</v>
      </c>
      <c r="N783" s="11" t="s">
        <v>36</v>
      </c>
      <c r="O783" s="12">
        <v>5015.7508029348601</v>
      </c>
    </row>
    <row r="784" spans="1:15" x14ac:dyDescent="0.25">
      <c r="A784" s="7">
        <v>163.309576508128</v>
      </c>
      <c r="B784" s="8">
        <v>137.504966278079</v>
      </c>
      <c r="C784" s="8">
        <v>17</v>
      </c>
      <c r="D784" s="8">
        <v>15.801039217541</v>
      </c>
      <c r="E784" s="8">
        <v>134</v>
      </c>
      <c r="F784" s="8">
        <v>18.748268253221799</v>
      </c>
      <c r="G784" s="8">
        <v>5</v>
      </c>
      <c r="H784" s="8" t="s">
        <v>27</v>
      </c>
      <c r="I784" s="8" t="s">
        <v>38</v>
      </c>
      <c r="J784" s="8" t="s">
        <v>39</v>
      </c>
      <c r="K784" s="8" t="s">
        <v>30</v>
      </c>
      <c r="L784" s="8" t="s">
        <v>40</v>
      </c>
      <c r="M784" s="8" t="s">
        <v>20</v>
      </c>
      <c r="N784" s="8" t="s">
        <v>36</v>
      </c>
      <c r="O784" s="9">
        <v>3309.1486573207799</v>
      </c>
    </row>
    <row r="785" spans="1:15" x14ac:dyDescent="0.25">
      <c r="A785" s="10">
        <v>205.563197076763</v>
      </c>
      <c r="B785" s="11">
        <v>175.350330490781</v>
      </c>
      <c r="C785" s="11">
        <v>45</v>
      </c>
      <c r="D785" s="11">
        <v>14.697604929105999</v>
      </c>
      <c r="E785" s="11">
        <v>57</v>
      </c>
      <c r="F785" s="11">
        <v>2.89766047483596</v>
      </c>
      <c r="G785" s="11">
        <v>1</v>
      </c>
      <c r="H785" s="11" t="s">
        <v>37</v>
      </c>
      <c r="I785" s="11" t="s">
        <v>42</v>
      </c>
      <c r="J785" s="11" t="s">
        <v>34</v>
      </c>
      <c r="K785" s="11" t="s">
        <v>18</v>
      </c>
      <c r="L785" s="11" t="s">
        <v>40</v>
      </c>
      <c r="M785" s="11" t="s">
        <v>20</v>
      </c>
      <c r="N785" s="11" t="s">
        <v>21</v>
      </c>
      <c r="O785" s="12">
        <v>12230.0647576431</v>
      </c>
    </row>
    <row r="786" spans="1:15" x14ac:dyDescent="0.25">
      <c r="A786" s="7">
        <v>131.71897256064099</v>
      </c>
      <c r="B786" s="8">
        <v>90.428223069835298</v>
      </c>
      <c r="C786" s="8">
        <v>11</v>
      </c>
      <c r="D786" s="8">
        <v>31.347609754393101</v>
      </c>
      <c r="E786" s="8">
        <v>104</v>
      </c>
      <c r="F786" s="8">
        <v>28.552965484269802</v>
      </c>
      <c r="G786" s="8">
        <v>4</v>
      </c>
      <c r="H786" s="8" t="s">
        <v>15</v>
      </c>
      <c r="I786" s="8" t="s">
        <v>38</v>
      </c>
      <c r="J786" s="8" t="s">
        <v>32</v>
      </c>
      <c r="K786" s="8" t="s">
        <v>18</v>
      </c>
      <c r="L786" s="8" t="s">
        <v>31</v>
      </c>
      <c r="M786" s="8" t="s">
        <v>20</v>
      </c>
      <c r="N786" s="8" t="s">
        <v>26</v>
      </c>
      <c r="O786" s="9">
        <v>1772.9652272180001</v>
      </c>
    </row>
    <row r="787" spans="1:15" x14ac:dyDescent="0.25">
      <c r="A787" s="10">
        <v>458.80275260013201</v>
      </c>
      <c r="B787" s="11">
        <v>243.29387360439</v>
      </c>
      <c r="C787" s="11">
        <v>6</v>
      </c>
      <c r="D787" s="11">
        <v>46.9720109076085</v>
      </c>
      <c r="E787" s="11">
        <v>9</v>
      </c>
      <c r="F787" s="11">
        <v>23.723191911960999</v>
      </c>
      <c r="G787" s="11">
        <v>6</v>
      </c>
      <c r="H787" s="11" t="s">
        <v>43</v>
      </c>
      <c r="I787" s="11" t="s">
        <v>28</v>
      </c>
      <c r="J787" s="11" t="s">
        <v>17</v>
      </c>
      <c r="K787" s="11" t="s">
        <v>30</v>
      </c>
      <c r="L787" s="11" t="s">
        <v>31</v>
      </c>
      <c r="M787" s="11" t="s">
        <v>20</v>
      </c>
      <c r="N787" s="11" t="s">
        <v>36</v>
      </c>
      <c r="O787" s="12">
        <v>-1010.4568015896</v>
      </c>
    </row>
    <row r="788" spans="1:15" x14ac:dyDescent="0.25">
      <c r="A788" s="7">
        <v>312.52630764475401</v>
      </c>
      <c r="B788" s="8">
        <v>204.74549617839301</v>
      </c>
      <c r="C788" s="8">
        <v>23</v>
      </c>
      <c r="D788" s="8">
        <v>34.486956403322701</v>
      </c>
      <c r="E788" s="8">
        <v>9</v>
      </c>
      <c r="F788" s="8">
        <v>11.2178360912035</v>
      </c>
      <c r="G788" s="8">
        <v>2</v>
      </c>
      <c r="H788" s="8" t="s">
        <v>22</v>
      </c>
      <c r="I788" s="8" t="s">
        <v>16</v>
      </c>
      <c r="J788" s="8" t="s">
        <v>29</v>
      </c>
      <c r="K788" s="8" t="s">
        <v>30</v>
      </c>
      <c r="L788" s="8" t="s">
        <v>19</v>
      </c>
      <c r="M788" s="8" t="s">
        <v>20</v>
      </c>
      <c r="N788" s="8" t="s">
        <v>26</v>
      </c>
      <c r="O788" s="9">
        <v>6397.2187387352496</v>
      </c>
    </row>
    <row r="789" spans="1:15" x14ac:dyDescent="0.25">
      <c r="A789" s="10">
        <v>230.38313754363699</v>
      </c>
      <c r="B789" s="11">
        <v>189.240179620405</v>
      </c>
      <c r="C789" s="11">
        <v>27</v>
      </c>
      <c r="D789" s="11">
        <v>17.8584936214958</v>
      </c>
      <c r="E789" s="11">
        <v>38</v>
      </c>
      <c r="F789" s="11">
        <v>16.8843783286089</v>
      </c>
      <c r="G789" s="11">
        <v>7</v>
      </c>
      <c r="H789" s="11" t="s">
        <v>37</v>
      </c>
      <c r="I789" s="11" t="s">
        <v>16</v>
      </c>
      <c r="J789" s="11" t="s">
        <v>34</v>
      </c>
      <c r="K789" s="11" t="s">
        <v>18</v>
      </c>
      <c r="L789" s="11" t="s">
        <v>19</v>
      </c>
      <c r="M789" s="11" t="s">
        <v>20</v>
      </c>
      <c r="N789" s="11" t="s">
        <v>21</v>
      </c>
      <c r="O789" s="12">
        <v>7818.7276989952998</v>
      </c>
    </row>
    <row r="790" spans="1:15" x14ac:dyDescent="0.25">
      <c r="A790" s="7">
        <v>257.902611639859</v>
      </c>
      <c r="B790" s="8">
        <v>221.97925664835699</v>
      </c>
      <c r="C790" s="8">
        <v>46</v>
      </c>
      <c r="D790" s="8">
        <v>13.9290388581508</v>
      </c>
      <c r="E790" s="8">
        <v>155</v>
      </c>
      <c r="F790" s="8">
        <v>1.4197359040926401</v>
      </c>
      <c r="G790" s="8">
        <v>8</v>
      </c>
      <c r="H790" s="8" t="s">
        <v>37</v>
      </c>
      <c r="I790" s="8" t="s">
        <v>23</v>
      </c>
      <c r="J790" s="8" t="s">
        <v>24</v>
      </c>
      <c r="K790" s="8" t="s">
        <v>18</v>
      </c>
      <c r="L790" s="8" t="s">
        <v>31</v>
      </c>
      <c r="M790" s="8" t="s">
        <v>20</v>
      </c>
      <c r="N790" s="8" t="s">
        <v>41</v>
      </c>
      <c r="O790" s="9">
        <v>7891.8303354998397</v>
      </c>
    </row>
    <row r="791" spans="1:15" x14ac:dyDescent="0.25">
      <c r="A791" s="10">
        <v>476.27750282531599</v>
      </c>
      <c r="B791" s="11">
        <v>276.90254728856701</v>
      </c>
      <c r="C791" s="11">
        <v>6</v>
      </c>
      <c r="D791" s="11">
        <v>41.861090300096102</v>
      </c>
      <c r="E791" s="11">
        <v>157</v>
      </c>
      <c r="F791" s="11">
        <v>1.23683441997181</v>
      </c>
      <c r="G791" s="11">
        <v>1</v>
      </c>
      <c r="H791" s="11" t="s">
        <v>27</v>
      </c>
      <c r="I791" s="11" t="s">
        <v>38</v>
      </c>
      <c r="J791" s="11" t="s">
        <v>24</v>
      </c>
      <c r="K791" s="11" t="s">
        <v>35</v>
      </c>
      <c r="L791" s="11" t="s">
        <v>40</v>
      </c>
      <c r="M791" s="11" t="s">
        <v>20</v>
      </c>
      <c r="N791" s="11" t="s">
        <v>36</v>
      </c>
      <c r="O791" s="12">
        <v>-3163.8737640834001</v>
      </c>
    </row>
    <row r="792" spans="1:15" x14ac:dyDescent="0.25">
      <c r="A792" s="7">
        <v>119.008131402236</v>
      </c>
      <c r="B792" s="8">
        <v>62.692227469272297</v>
      </c>
      <c r="C792" s="8">
        <v>38</v>
      </c>
      <c r="D792" s="8">
        <v>47.321055518989098</v>
      </c>
      <c r="E792" s="8">
        <v>36</v>
      </c>
      <c r="F792" s="8">
        <v>7.5239500533588801</v>
      </c>
      <c r="G792" s="8">
        <v>4</v>
      </c>
      <c r="H792" s="8" t="s">
        <v>43</v>
      </c>
      <c r="I792" s="8" t="s">
        <v>38</v>
      </c>
      <c r="J792" s="8" t="s">
        <v>17</v>
      </c>
      <c r="K792" s="8" t="s">
        <v>30</v>
      </c>
      <c r="L792" s="8" t="s">
        <v>25</v>
      </c>
      <c r="M792" s="8" t="s">
        <v>33</v>
      </c>
      <c r="N792" s="8" t="s">
        <v>21</v>
      </c>
      <c r="O792" s="9">
        <v>14479.7668327013</v>
      </c>
    </row>
    <row r="793" spans="1:15" x14ac:dyDescent="0.25">
      <c r="A793" s="10">
        <v>313.803424407558</v>
      </c>
      <c r="B793" s="11">
        <v>267.02794284322198</v>
      </c>
      <c r="C793" s="11">
        <v>2</v>
      </c>
      <c r="D793" s="11">
        <v>14.9059818746864</v>
      </c>
      <c r="E793" s="11">
        <v>118</v>
      </c>
      <c r="F793" s="11">
        <v>20.691049270938699</v>
      </c>
      <c r="G793" s="11">
        <v>4</v>
      </c>
      <c r="H793" s="11" t="s">
        <v>22</v>
      </c>
      <c r="I793" s="11" t="s">
        <v>28</v>
      </c>
      <c r="J793" s="11" t="s">
        <v>17</v>
      </c>
      <c r="K793" s="11" t="s">
        <v>35</v>
      </c>
      <c r="L793" s="11" t="s">
        <v>19</v>
      </c>
      <c r="M793" s="11" t="s">
        <v>20</v>
      </c>
      <c r="N793" s="11" t="s">
        <v>36</v>
      </c>
      <c r="O793" s="12">
        <v>1435.39720801364</v>
      </c>
    </row>
    <row r="794" spans="1:15" x14ac:dyDescent="0.25">
      <c r="A794" s="7">
        <v>277.64990549800899</v>
      </c>
      <c r="B794" s="8">
        <v>182.072250552182</v>
      </c>
      <c r="C794" s="8">
        <v>22</v>
      </c>
      <c r="D794" s="8">
        <v>34.423802440844902</v>
      </c>
      <c r="E794" s="8">
        <v>66</v>
      </c>
      <c r="F794" s="8">
        <v>25.564432434000299</v>
      </c>
      <c r="G794" s="8">
        <v>5</v>
      </c>
      <c r="H794" s="8" t="s">
        <v>15</v>
      </c>
      <c r="I794" s="8" t="s">
        <v>16</v>
      </c>
      <c r="J794" s="8" t="s">
        <v>32</v>
      </c>
      <c r="K794" s="8" t="s">
        <v>18</v>
      </c>
      <c r="L794" s="8" t="s">
        <v>40</v>
      </c>
      <c r="M794" s="8" t="s">
        <v>20</v>
      </c>
      <c r="N794" s="8" t="s">
        <v>26</v>
      </c>
      <c r="O794" s="9">
        <v>9238.4977912075701</v>
      </c>
    </row>
    <row r="795" spans="1:15" x14ac:dyDescent="0.25">
      <c r="A795" s="10">
        <v>325.15440594559101</v>
      </c>
      <c r="B795" s="11">
        <v>233.039588773167</v>
      </c>
      <c r="C795" s="11">
        <v>20</v>
      </c>
      <c r="D795" s="11">
        <v>28.329561429297399</v>
      </c>
      <c r="E795" s="11">
        <v>42</v>
      </c>
      <c r="F795" s="11">
        <v>16.775576399395401</v>
      </c>
      <c r="G795" s="11">
        <v>4</v>
      </c>
      <c r="H795" s="11" t="s">
        <v>27</v>
      </c>
      <c r="I795" s="11" t="s">
        <v>28</v>
      </c>
      <c r="J795" s="11" t="s">
        <v>24</v>
      </c>
      <c r="K795" s="11" t="s">
        <v>35</v>
      </c>
      <c r="L795" s="11" t="s">
        <v>25</v>
      </c>
      <c r="M795" s="11" t="s">
        <v>20</v>
      </c>
      <c r="N795" s="11" t="s">
        <v>41</v>
      </c>
      <c r="O795" s="12">
        <v>6459.6388418451597</v>
      </c>
    </row>
    <row r="796" spans="1:15" x14ac:dyDescent="0.25">
      <c r="A796" s="7">
        <v>58.149582719378202</v>
      </c>
      <c r="B796" s="8">
        <v>51.591840565948097</v>
      </c>
      <c r="C796" s="8">
        <v>25</v>
      </c>
      <c r="D796" s="8">
        <v>11.2773675179696</v>
      </c>
      <c r="E796" s="8">
        <v>51</v>
      </c>
      <c r="F796" s="8">
        <v>15.963982187470499</v>
      </c>
      <c r="G796" s="8">
        <v>9</v>
      </c>
      <c r="H796" s="8" t="s">
        <v>22</v>
      </c>
      <c r="I796" s="8" t="s">
        <v>28</v>
      </c>
      <c r="J796" s="8" t="s">
        <v>29</v>
      </c>
      <c r="K796" s="8" t="s">
        <v>18</v>
      </c>
      <c r="L796" s="8" t="s">
        <v>25</v>
      </c>
      <c r="M796" s="8" t="s">
        <v>33</v>
      </c>
      <c r="N796" s="8" t="s">
        <v>41</v>
      </c>
      <c r="O796" s="9">
        <v>6473.2518724841002</v>
      </c>
    </row>
    <row r="797" spans="1:15" x14ac:dyDescent="0.25">
      <c r="A797" s="10">
        <v>442.45575902486797</v>
      </c>
      <c r="B797" s="11">
        <v>233.00865839786201</v>
      </c>
      <c r="C797" s="11">
        <v>15</v>
      </c>
      <c r="D797" s="11">
        <v>47.337410883430998</v>
      </c>
      <c r="E797" s="11">
        <v>100</v>
      </c>
      <c r="F797" s="11">
        <v>12.0692860137439</v>
      </c>
      <c r="G797" s="11">
        <v>7</v>
      </c>
      <c r="H797" s="11" t="s">
        <v>22</v>
      </c>
      <c r="I797" s="11" t="s">
        <v>16</v>
      </c>
      <c r="J797" s="11" t="s">
        <v>34</v>
      </c>
      <c r="K797" s="11" t="s">
        <v>18</v>
      </c>
      <c r="L797" s="11" t="s">
        <v>40</v>
      </c>
      <c r="M797" s="11" t="s">
        <v>33</v>
      </c>
      <c r="N797" s="11" t="s">
        <v>21</v>
      </c>
      <c r="O797" s="12">
        <v>6231.7099346329796</v>
      </c>
    </row>
    <row r="798" spans="1:15" x14ac:dyDescent="0.25">
      <c r="A798" s="7">
        <v>469.45322711762498</v>
      </c>
      <c r="B798" s="8">
        <v>356.46860587755401</v>
      </c>
      <c r="C798" s="8">
        <v>49</v>
      </c>
      <c r="D798" s="8">
        <v>24.0672797019161</v>
      </c>
      <c r="E798" s="8">
        <v>55</v>
      </c>
      <c r="F798" s="8">
        <v>4.84793867874063</v>
      </c>
      <c r="G798" s="8">
        <v>2</v>
      </c>
      <c r="H798" s="8" t="s">
        <v>37</v>
      </c>
      <c r="I798" s="8" t="s">
        <v>28</v>
      </c>
      <c r="J798" s="8" t="s">
        <v>17</v>
      </c>
      <c r="K798" s="8" t="s">
        <v>35</v>
      </c>
      <c r="L798" s="8" t="s">
        <v>40</v>
      </c>
      <c r="M798" s="8" t="s">
        <v>20</v>
      </c>
      <c r="N798" s="8" t="s">
        <v>36</v>
      </c>
      <c r="O798" s="9">
        <v>24823.593947816302</v>
      </c>
    </row>
    <row r="799" spans="1:15" x14ac:dyDescent="0.25">
      <c r="A799" s="10">
        <v>304.30993261514402</v>
      </c>
      <c r="B799" s="11">
        <v>161.17537276764099</v>
      </c>
      <c r="C799" s="11">
        <v>29</v>
      </c>
      <c r="D799" s="11">
        <v>47.0357830970053</v>
      </c>
      <c r="E799" s="11">
        <v>75</v>
      </c>
      <c r="F799" s="11">
        <v>3.5506230397976202</v>
      </c>
      <c r="G799" s="11">
        <v>1</v>
      </c>
      <c r="H799" s="11" t="s">
        <v>43</v>
      </c>
      <c r="I799" s="11" t="s">
        <v>16</v>
      </c>
      <c r="J799" s="11" t="s">
        <v>17</v>
      </c>
      <c r="K799" s="11" t="s">
        <v>30</v>
      </c>
      <c r="L799" s="11" t="s">
        <v>19</v>
      </c>
      <c r="M799" s="11" t="s">
        <v>20</v>
      </c>
      <c r="N799" s="11" t="s">
        <v>41</v>
      </c>
      <c r="O799" s="12">
        <v>2963.9942017446301</v>
      </c>
    </row>
    <row r="800" spans="1:15" x14ac:dyDescent="0.25">
      <c r="A800" s="7">
        <v>363.49287074460102</v>
      </c>
      <c r="B800" s="8">
        <v>236.338546845775</v>
      </c>
      <c r="C800" s="8">
        <v>8</v>
      </c>
      <c r="D800" s="8">
        <v>34.981242861339901</v>
      </c>
      <c r="E800" s="8">
        <v>67</v>
      </c>
      <c r="F800" s="8">
        <v>22.820392836628901</v>
      </c>
      <c r="G800" s="8">
        <v>9</v>
      </c>
      <c r="H800" s="8" t="s">
        <v>15</v>
      </c>
      <c r="I800" s="8" t="s">
        <v>28</v>
      </c>
      <c r="J800" s="8" t="s">
        <v>17</v>
      </c>
      <c r="K800" s="8" t="s">
        <v>35</v>
      </c>
      <c r="L800" s="8" t="s">
        <v>31</v>
      </c>
      <c r="M800" s="8" t="s">
        <v>33</v>
      </c>
      <c r="N800" s="8" t="s">
        <v>36</v>
      </c>
      <c r="O800" s="9">
        <v>-6581.2664684357997</v>
      </c>
    </row>
    <row r="801" spans="1:15" x14ac:dyDescent="0.25">
      <c r="A801" s="10">
        <v>465.12472152978302</v>
      </c>
      <c r="B801" s="11">
        <v>382.11196736276798</v>
      </c>
      <c r="C801" s="11">
        <v>37</v>
      </c>
      <c r="D801" s="11">
        <v>17.847418192262101</v>
      </c>
      <c r="E801" s="11">
        <v>136</v>
      </c>
      <c r="F801" s="11">
        <v>27.825106538897199</v>
      </c>
      <c r="G801" s="11">
        <v>1</v>
      </c>
      <c r="H801" s="11" t="s">
        <v>43</v>
      </c>
      <c r="I801" s="11" t="s">
        <v>42</v>
      </c>
      <c r="J801" s="11" t="s">
        <v>34</v>
      </c>
      <c r="K801" s="11" t="s">
        <v>35</v>
      </c>
      <c r="L801" s="11" t="s">
        <v>40</v>
      </c>
      <c r="M801" s="11" t="s">
        <v>20</v>
      </c>
      <c r="N801" s="11" t="s">
        <v>26</v>
      </c>
      <c r="O801" s="12">
        <v>10038.631866568399</v>
      </c>
    </row>
    <row r="802" spans="1:15" x14ac:dyDescent="0.25">
      <c r="A802" s="7">
        <v>368.25738544102899</v>
      </c>
      <c r="B802" s="8">
        <v>247.980433158864</v>
      </c>
      <c r="C802" s="8">
        <v>49</v>
      </c>
      <c r="D802" s="8">
        <v>32.661110689774603</v>
      </c>
      <c r="E802" s="8">
        <v>105</v>
      </c>
      <c r="F802" s="8">
        <v>13.748496491588099</v>
      </c>
      <c r="G802" s="8">
        <v>6</v>
      </c>
      <c r="H802" s="8" t="s">
        <v>37</v>
      </c>
      <c r="I802" s="8" t="s">
        <v>28</v>
      </c>
      <c r="J802" s="8" t="s">
        <v>29</v>
      </c>
      <c r="K802" s="8" t="s">
        <v>30</v>
      </c>
      <c r="L802" s="8" t="s">
        <v>31</v>
      </c>
      <c r="M802" s="8" t="s">
        <v>20</v>
      </c>
      <c r="N802" s="8" t="s">
        <v>26</v>
      </c>
      <c r="O802" s="9">
        <v>8434.7797007245099</v>
      </c>
    </row>
    <row r="803" spans="1:15" x14ac:dyDescent="0.25">
      <c r="A803" s="10">
        <v>118.64256931141701</v>
      </c>
      <c r="B803" s="11">
        <v>106.64459527133</v>
      </c>
      <c r="C803" s="11">
        <v>33</v>
      </c>
      <c r="D803" s="11">
        <v>10.1127058438819</v>
      </c>
      <c r="E803" s="11">
        <v>124</v>
      </c>
      <c r="F803" s="11">
        <v>19.7833697614691</v>
      </c>
      <c r="G803" s="11">
        <v>2</v>
      </c>
      <c r="H803" s="11" t="s">
        <v>15</v>
      </c>
      <c r="I803" s="11" t="s">
        <v>28</v>
      </c>
      <c r="J803" s="11" t="s">
        <v>24</v>
      </c>
      <c r="K803" s="11" t="s">
        <v>30</v>
      </c>
      <c r="L803" s="11" t="s">
        <v>19</v>
      </c>
      <c r="M803" s="11" t="s">
        <v>33</v>
      </c>
      <c r="N803" s="11" t="s">
        <v>21</v>
      </c>
      <c r="O803" s="12">
        <v>-7444.2634569504698</v>
      </c>
    </row>
    <row r="804" spans="1:15" x14ac:dyDescent="0.25">
      <c r="A804" s="7">
        <v>309.32976207506499</v>
      </c>
      <c r="B804" s="8">
        <v>223.83835127688801</v>
      </c>
      <c r="C804" s="8">
        <v>22</v>
      </c>
      <c r="D804" s="8">
        <v>27.637628602135901</v>
      </c>
      <c r="E804" s="8">
        <v>91</v>
      </c>
      <c r="F804" s="8">
        <v>27.433729526428198</v>
      </c>
      <c r="G804" s="8">
        <v>4</v>
      </c>
      <c r="H804" s="8" t="s">
        <v>15</v>
      </c>
      <c r="I804" s="8" t="s">
        <v>42</v>
      </c>
      <c r="J804" s="8" t="s">
        <v>29</v>
      </c>
      <c r="K804" s="8" t="s">
        <v>35</v>
      </c>
      <c r="L804" s="8" t="s">
        <v>31</v>
      </c>
      <c r="M804" s="8" t="s">
        <v>33</v>
      </c>
      <c r="N804" s="8" t="s">
        <v>41</v>
      </c>
      <c r="O804" s="9">
        <v>6447.0579883660102</v>
      </c>
    </row>
    <row r="805" spans="1:15" x14ac:dyDescent="0.25">
      <c r="A805" s="10">
        <v>323.021770872285</v>
      </c>
      <c r="B805" s="11">
        <v>203.00783234879</v>
      </c>
      <c r="C805" s="11">
        <v>47</v>
      </c>
      <c r="D805" s="11">
        <v>37.153513894561797</v>
      </c>
      <c r="E805" s="11">
        <v>22</v>
      </c>
      <c r="F805" s="11">
        <v>2.7034089880243299</v>
      </c>
      <c r="G805" s="11">
        <v>6</v>
      </c>
      <c r="H805" s="11" t="s">
        <v>27</v>
      </c>
      <c r="I805" s="11" t="s">
        <v>38</v>
      </c>
      <c r="J805" s="11" t="s">
        <v>34</v>
      </c>
      <c r="K805" s="11" t="s">
        <v>18</v>
      </c>
      <c r="L805" s="11" t="s">
        <v>31</v>
      </c>
      <c r="M805" s="11" t="s">
        <v>20</v>
      </c>
      <c r="N805" s="11" t="s">
        <v>41</v>
      </c>
      <c r="O805" s="12">
        <v>5924.7840437234599</v>
      </c>
    </row>
    <row r="806" spans="1:15" x14ac:dyDescent="0.25">
      <c r="A806" s="7">
        <v>240.85880208607301</v>
      </c>
      <c r="B806" s="8">
        <v>141.635701156235</v>
      </c>
      <c r="C806" s="8">
        <v>5</v>
      </c>
      <c r="D806" s="8">
        <v>41.195546963809797</v>
      </c>
      <c r="E806" s="8">
        <v>190</v>
      </c>
      <c r="F806" s="8">
        <v>23.114443593570801</v>
      </c>
      <c r="G806" s="8">
        <v>5</v>
      </c>
      <c r="H806" s="8" t="s">
        <v>15</v>
      </c>
      <c r="I806" s="8" t="s">
        <v>16</v>
      </c>
      <c r="J806" s="8" t="s">
        <v>29</v>
      </c>
      <c r="K806" s="8" t="s">
        <v>35</v>
      </c>
      <c r="L806" s="8" t="s">
        <v>25</v>
      </c>
      <c r="M806" s="8" t="s">
        <v>20</v>
      </c>
      <c r="N806" s="8" t="s">
        <v>36</v>
      </c>
      <c r="O806" s="9">
        <v>5673.40642709235</v>
      </c>
    </row>
    <row r="807" spans="1:15" x14ac:dyDescent="0.25">
      <c r="A807" s="10">
        <v>381.399906031125</v>
      </c>
      <c r="B807" s="11">
        <v>244.17535255105099</v>
      </c>
      <c r="C807" s="11">
        <v>39</v>
      </c>
      <c r="D807" s="11">
        <v>35.979178628553498</v>
      </c>
      <c r="E807" s="11">
        <v>108</v>
      </c>
      <c r="F807" s="11">
        <v>18.5045065312672</v>
      </c>
      <c r="G807" s="11">
        <v>6</v>
      </c>
      <c r="H807" s="11" t="s">
        <v>22</v>
      </c>
      <c r="I807" s="11" t="s">
        <v>23</v>
      </c>
      <c r="J807" s="11" t="s">
        <v>32</v>
      </c>
      <c r="K807" s="11" t="s">
        <v>18</v>
      </c>
      <c r="L807" s="11" t="s">
        <v>19</v>
      </c>
      <c r="M807" s="11" t="s">
        <v>20</v>
      </c>
      <c r="N807" s="11" t="s">
        <v>26</v>
      </c>
      <c r="O807" s="12">
        <v>19328.053518894099</v>
      </c>
    </row>
    <row r="808" spans="1:15" x14ac:dyDescent="0.25">
      <c r="A808" s="7">
        <v>470.46515664605602</v>
      </c>
      <c r="B808" s="8">
        <v>305.33814832108999</v>
      </c>
      <c r="C808" s="8">
        <v>18</v>
      </c>
      <c r="D808" s="8">
        <v>35.098669049617897</v>
      </c>
      <c r="E808" s="8">
        <v>60</v>
      </c>
      <c r="F808" s="8">
        <v>17.959115364895801</v>
      </c>
      <c r="G808" s="8">
        <v>3</v>
      </c>
      <c r="H808" s="8" t="s">
        <v>43</v>
      </c>
      <c r="I808" s="8" t="s">
        <v>42</v>
      </c>
      <c r="J808" s="8" t="s">
        <v>34</v>
      </c>
      <c r="K808" s="8" t="s">
        <v>30</v>
      </c>
      <c r="L808" s="8" t="s">
        <v>40</v>
      </c>
      <c r="M808" s="8" t="s">
        <v>33</v>
      </c>
      <c r="N808" s="8" t="s">
        <v>41</v>
      </c>
      <c r="O808" s="9">
        <v>-267.42066838991798</v>
      </c>
    </row>
    <row r="809" spans="1:15" x14ac:dyDescent="0.25">
      <c r="A809" s="10">
        <v>466.50583080804898</v>
      </c>
      <c r="B809" s="11">
        <v>246.07504792982101</v>
      </c>
      <c r="C809" s="11">
        <v>38</v>
      </c>
      <c r="D809" s="11">
        <v>47.251452891041502</v>
      </c>
      <c r="E809" s="11">
        <v>167</v>
      </c>
      <c r="F809" s="11">
        <v>8.7762128544470901</v>
      </c>
      <c r="G809" s="11">
        <v>5</v>
      </c>
      <c r="H809" s="11" t="s">
        <v>43</v>
      </c>
      <c r="I809" s="11" t="s">
        <v>38</v>
      </c>
      <c r="J809" s="11" t="s">
        <v>17</v>
      </c>
      <c r="K809" s="11" t="s">
        <v>30</v>
      </c>
      <c r="L809" s="11" t="s">
        <v>31</v>
      </c>
      <c r="M809" s="11" t="s">
        <v>20</v>
      </c>
      <c r="N809" s="11" t="s">
        <v>21</v>
      </c>
      <c r="O809" s="12">
        <v>17614.770955210999</v>
      </c>
    </row>
    <row r="810" spans="1:15" x14ac:dyDescent="0.25">
      <c r="A810" s="7">
        <v>252.87771713185899</v>
      </c>
      <c r="B810" s="8">
        <v>163.82169051068001</v>
      </c>
      <c r="C810" s="8">
        <v>37</v>
      </c>
      <c r="D810" s="8">
        <v>35.217032022928997</v>
      </c>
      <c r="E810" s="8">
        <v>43</v>
      </c>
      <c r="F810" s="8">
        <v>20.516800643330299</v>
      </c>
      <c r="G810" s="8">
        <v>2</v>
      </c>
      <c r="H810" s="8" t="s">
        <v>27</v>
      </c>
      <c r="I810" s="8" t="s">
        <v>28</v>
      </c>
      <c r="J810" s="8" t="s">
        <v>24</v>
      </c>
      <c r="K810" s="8" t="s">
        <v>18</v>
      </c>
      <c r="L810" s="8" t="s">
        <v>19</v>
      </c>
      <c r="M810" s="8" t="s">
        <v>20</v>
      </c>
      <c r="N810" s="8" t="s">
        <v>21</v>
      </c>
      <c r="O810" s="9">
        <v>16726.496828158099</v>
      </c>
    </row>
    <row r="811" spans="1:15" x14ac:dyDescent="0.25">
      <c r="A811" s="10">
        <v>100.957120628339</v>
      </c>
      <c r="B811" s="11">
        <v>69.225834009223803</v>
      </c>
      <c r="C811" s="11">
        <v>30</v>
      </c>
      <c r="D811" s="11">
        <v>31.430459210431</v>
      </c>
      <c r="E811" s="11">
        <v>151</v>
      </c>
      <c r="F811" s="11">
        <v>23.843932644623202</v>
      </c>
      <c r="G811" s="11">
        <v>7</v>
      </c>
      <c r="H811" s="11" t="s">
        <v>15</v>
      </c>
      <c r="I811" s="11" t="s">
        <v>38</v>
      </c>
      <c r="J811" s="11" t="s">
        <v>32</v>
      </c>
      <c r="K811" s="11" t="s">
        <v>35</v>
      </c>
      <c r="L811" s="11" t="s">
        <v>25</v>
      </c>
      <c r="M811" s="11" t="s">
        <v>33</v>
      </c>
      <c r="N811" s="11" t="s">
        <v>41</v>
      </c>
      <c r="O811" s="12">
        <v>-53.3480054138399</v>
      </c>
    </row>
    <row r="812" spans="1:15" x14ac:dyDescent="0.25">
      <c r="A812" s="7">
        <v>493.17853953305001</v>
      </c>
      <c r="B812" s="8">
        <v>389.16476941233799</v>
      </c>
      <c r="C812" s="8">
        <v>31</v>
      </c>
      <c r="D812" s="8">
        <v>21.090489910447801</v>
      </c>
      <c r="E812" s="8">
        <v>178</v>
      </c>
      <c r="F812" s="8">
        <v>3.3857449483109101</v>
      </c>
      <c r="G812" s="8">
        <v>3</v>
      </c>
      <c r="H812" s="8" t="s">
        <v>37</v>
      </c>
      <c r="I812" s="8" t="s">
        <v>42</v>
      </c>
      <c r="J812" s="8" t="s">
        <v>32</v>
      </c>
      <c r="K812" s="8" t="s">
        <v>30</v>
      </c>
      <c r="L812" s="8" t="s">
        <v>25</v>
      </c>
      <c r="M812" s="8" t="s">
        <v>20</v>
      </c>
      <c r="N812" s="8" t="s">
        <v>21</v>
      </c>
      <c r="O812" s="9">
        <v>17825.1362127635</v>
      </c>
    </row>
    <row r="813" spans="1:15" x14ac:dyDescent="0.25">
      <c r="A813" s="10">
        <v>427.50413890067</v>
      </c>
      <c r="B813" s="11">
        <v>326.05389859297202</v>
      </c>
      <c r="C813" s="11">
        <v>10</v>
      </c>
      <c r="D813" s="11">
        <v>23.730820611135599</v>
      </c>
      <c r="E813" s="11">
        <v>185</v>
      </c>
      <c r="F813" s="11">
        <v>16.005642929429499</v>
      </c>
      <c r="G813" s="11">
        <v>1</v>
      </c>
      <c r="H813" s="11" t="s">
        <v>22</v>
      </c>
      <c r="I813" s="11" t="s">
        <v>28</v>
      </c>
      <c r="J813" s="11" t="s">
        <v>34</v>
      </c>
      <c r="K813" s="11" t="s">
        <v>18</v>
      </c>
      <c r="L813" s="11" t="s">
        <v>31</v>
      </c>
      <c r="M813" s="11" t="s">
        <v>20</v>
      </c>
      <c r="N813" s="11" t="s">
        <v>41</v>
      </c>
      <c r="O813" s="12">
        <v>15555.311069518801</v>
      </c>
    </row>
    <row r="814" spans="1:15" x14ac:dyDescent="0.25">
      <c r="A814" s="7">
        <v>106.09820654147001</v>
      </c>
      <c r="B814" s="8">
        <v>83.128609221936301</v>
      </c>
      <c r="C814" s="8">
        <v>15</v>
      </c>
      <c r="D814" s="8">
        <v>21.649373790833799</v>
      </c>
      <c r="E814" s="8">
        <v>160</v>
      </c>
      <c r="F814" s="8">
        <v>3.0379554296222899</v>
      </c>
      <c r="G814" s="8">
        <v>8</v>
      </c>
      <c r="H814" s="8" t="s">
        <v>27</v>
      </c>
      <c r="I814" s="8" t="s">
        <v>38</v>
      </c>
      <c r="J814" s="8" t="s">
        <v>39</v>
      </c>
      <c r="K814" s="8" t="s">
        <v>18</v>
      </c>
      <c r="L814" s="8" t="s">
        <v>31</v>
      </c>
      <c r="M814" s="8" t="s">
        <v>20</v>
      </c>
      <c r="N814" s="8" t="s">
        <v>41</v>
      </c>
      <c r="O814" s="9">
        <v>-6842.6195327705</v>
      </c>
    </row>
    <row r="815" spans="1:15" x14ac:dyDescent="0.25">
      <c r="A815" s="10">
        <v>464.37884717781702</v>
      </c>
      <c r="B815" s="11">
        <v>233.74299036816299</v>
      </c>
      <c r="C815" s="11">
        <v>42</v>
      </c>
      <c r="D815" s="11">
        <v>49.6654527249257</v>
      </c>
      <c r="E815" s="11">
        <v>15</v>
      </c>
      <c r="F815" s="11">
        <v>26.177220578929301</v>
      </c>
      <c r="G815" s="11">
        <v>8</v>
      </c>
      <c r="H815" s="11" t="s">
        <v>15</v>
      </c>
      <c r="I815" s="11" t="s">
        <v>23</v>
      </c>
      <c r="J815" s="11" t="s">
        <v>17</v>
      </c>
      <c r="K815" s="11" t="s">
        <v>35</v>
      </c>
      <c r="L815" s="11" t="s">
        <v>40</v>
      </c>
      <c r="M815" s="11" t="s">
        <v>20</v>
      </c>
      <c r="N815" s="11" t="s">
        <v>41</v>
      </c>
      <c r="O815" s="12">
        <v>9301.90905021867</v>
      </c>
    </row>
    <row r="816" spans="1:15" x14ac:dyDescent="0.25">
      <c r="A816" s="7">
        <v>441.45336292795702</v>
      </c>
      <c r="B816" s="8">
        <v>259.16268368182301</v>
      </c>
      <c r="C816" s="8">
        <v>48</v>
      </c>
      <c r="D816" s="8">
        <v>41.293304016778499</v>
      </c>
      <c r="E816" s="8">
        <v>21</v>
      </c>
      <c r="F816" s="8">
        <v>15.2291016796904</v>
      </c>
      <c r="G816" s="8">
        <v>3</v>
      </c>
      <c r="H816" s="8" t="s">
        <v>37</v>
      </c>
      <c r="I816" s="8" t="s">
        <v>16</v>
      </c>
      <c r="J816" s="8" t="s">
        <v>24</v>
      </c>
      <c r="K816" s="8" t="s">
        <v>18</v>
      </c>
      <c r="L816" s="8" t="s">
        <v>19</v>
      </c>
      <c r="M816" s="8" t="s">
        <v>33</v>
      </c>
      <c r="N816" s="8" t="s">
        <v>41</v>
      </c>
      <c r="O816" s="9">
        <v>20783.206605030799</v>
      </c>
    </row>
    <row r="817" spans="1:15" x14ac:dyDescent="0.25">
      <c r="A817" s="10">
        <v>283.47712570673201</v>
      </c>
      <c r="B817" s="11">
        <v>216.76750693372401</v>
      </c>
      <c r="C817" s="11">
        <v>44</v>
      </c>
      <c r="D817" s="11">
        <v>23.5326284640057</v>
      </c>
      <c r="E817" s="11">
        <v>56</v>
      </c>
      <c r="F817" s="11">
        <v>24.238970677822699</v>
      </c>
      <c r="G817" s="11">
        <v>7</v>
      </c>
      <c r="H817" s="11" t="s">
        <v>15</v>
      </c>
      <c r="I817" s="11" t="s">
        <v>16</v>
      </c>
      <c r="J817" s="11" t="s">
        <v>24</v>
      </c>
      <c r="K817" s="11" t="s">
        <v>18</v>
      </c>
      <c r="L817" s="11" t="s">
        <v>40</v>
      </c>
      <c r="M817" s="11" t="s">
        <v>33</v>
      </c>
      <c r="N817" s="11" t="s">
        <v>36</v>
      </c>
      <c r="O817" s="12">
        <v>20311.861394241201</v>
      </c>
    </row>
    <row r="818" spans="1:15" x14ac:dyDescent="0.25">
      <c r="A818" s="7">
        <v>316.07394608521798</v>
      </c>
      <c r="B818" s="8">
        <v>219.22754482815401</v>
      </c>
      <c r="C818" s="8">
        <v>18</v>
      </c>
      <c r="D818" s="8">
        <v>30.640425272810099</v>
      </c>
      <c r="E818" s="8">
        <v>61</v>
      </c>
      <c r="F818" s="8">
        <v>11.042569129986401</v>
      </c>
      <c r="G818" s="8">
        <v>9</v>
      </c>
      <c r="H818" s="8" t="s">
        <v>27</v>
      </c>
      <c r="I818" s="8" t="s">
        <v>42</v>
      </c>
      <c r="J818" s="8" t="s">
        <v>24</v>
      </c>
      <c r="K818" s="8" t="s">
        <v>35</v>
      </c>
      <c r="L818" s="8" t="s">
        <v>40</v>
      </c>
      <c r="M818" s="8" t="s">
        <v>33</v>
      </c>
      <c r="N818" s="8" t="s">
        <v>41</v>
      </c>
      <c r="O818" s="9">
        <v>1504.99855032403</v>
      </c>
    </row>
    <row r="819" spans="1:15" x14ac:dyDescent="0.25">
      <c r="A819" s="10">
        <v>229.55121674155799</v>
      </c>
      <c r="B819" s="11">
        <v>115.263494292697</v>
      </c>
      <c r="C819" s="11">
        <v>23</v>
      </c>
      <c r="D819" s="11">
        <v>49.7874609732661</v>
      </c>
      <c r="E819" s="11">
        <v>106</v>
      </c>
      <c r="F819" s="11">
        <v>3.7523468044897599</v>
      </c>
      <c r="G819" s="11">
        <v>8</v>
      </c>
      <c r="H819" s="11" t="s">
        <v>37</v>
      </c>
      <c r="I819" s="11" t="s">
        <v>28</v>
      </c>
      <c r="J819" s="11" t="s">
        <v>34</v>
      </c>
      <c r="K819" s="11" t="s">
        <v>30</v>
      </c>
      <c r="L819" s="11" t="s">
        <v>25</v>
      </c>
      <c r="M819" s="11" t="s">
        <v>20</v>
      </c>
      <c r="N819" s="11" t="s">
        <v>21</v>
      </c>
      <c r="O819" s="12">
        <v>17260.225454105701</v>
      </c>
    </row>
    <row r="820" spans="1:15" x14ac:dyDescent="0.25">
      <c r="A820" s="7">
        <v>74.642737469914096</v>
      </c>
      <c r="B820" s="8">
        <v>61.341241691353403</v>
      </c>
      <c r="C820" s="8">
        <v>33</v>
      </c>
      <c r="D820" s="8">
        <v>17.820214302727098</v>
      </c>
      <c r="E820" s="8">
        <v>70</v>
      </c>
      <c r="F820" s="8">
        <v>1.2449791315713401</v>
      </c>
      <c r="G820" s="8">
        <v>3</v>
      </c>
      <c r="H820" s="8" t="s">
        <v>37</v>
      </c>
      <c r="I820" s="8" t="s">
        <v>28</v>
      </c>
      <c r="J820" s="8" t="s">
        <v>17</v>
      </c>
      <c r="K820" s="8" t="s">
        <v>30</v>
      </c>
      <c r="L820" s="8" t="s">
        <v>19</v>
      </c>
      <c r="M820" s="8" t="s">
        <v>20</v>
      </c>
      <c r="N820" s="8" t="s">
        <v>26</v>
      </c>
      <c r="O820" s="9">
        <v>3092.32461883217</v>
      </c>
    </row>
    <row r="821" spans="1:15" x14ac:dyDescent="0.25">
      <c r="A821" s="10">
        <v>200.83875874065501</v>
      </c>
      <c r="B821" s="11">
        <v>162.503425547338</v>
      </c>
      <c r="C821" s="11">
        <v>16</v>
      </c>
      <c r="D821" s="11">
        <v>19.0876170683865</v>
      </c>
      <c r="E821" s="11">
        <v>89</v>
      </c>
      <c r="F821" s="11">
        <v>8.4452886231712601</v>
      </c>
      <c r="G821" s="11">
        <v>2</v>
      </c>
      <c r="H821" s="11" t="s">
        <v>37</v>
      </c>
      <c r="I821" s="11" t="s">
        <v>16</v>
      </c>
      <c r="J821" s="11" t="s">
        <v>34</v>
      </c>
      <c r="K821" s="11" t="s">
        <v>30</v>
      </c>
      <c r="L821" s="11" t="s">
        <v>40</v>
      </c>
      <c r="M821" s="11" t="s">
        <v>20</v>
      </c>
      <c r="N821" s="11" t="s">
        <v>36</v>
      </c>
      <c r="O821" s="12">
        <v>-6894.2407846390497</v>
      </c>
    </row>
    <row r="822" spans="1:15" x14ac:dyDescent="0.25">
      <c r="A822" s="7">
        <v>411.28405186910499</v>
      </c>
      <c r="B822" s="8">
        <v>295.864448126014</v>
      </c>
      <c r="C822" s="8">
        <v>38</v>
      </c>
      <c r="D822" s="8">
        <v>28.063233480257502</v>
      </c>
      <c r="E822" s="8">
        <v>71</v>
      </c>
      <c r="F822" s="8">
        <v>7.3270110109223499</v>
      </c>
      <c r="G822" s="8">
        <v>7</v>
      </c>
      <c r="H822" s="8" t="s">
        <v>37</v>
      </c>
      <c r="I822" s="8" t="s">
        <v>38</v>
      </c>
      <c r="J822" s="8" t="s">
        <v>24</v>
      </c>
      <c r="K822" s="8" t="s">
        <v>18</v>
      </c>
      <c r="L822" s="8" t="s">
        <v>25</v>
      </c>
      <c r="M822" s="8" t="s">
        <v>20</v>
      </c>
      <c r="N822" s="8" t="s">
        <v>26</v>
      </c>
      <c r="O822" s="9">
        <v>22436.0786462588</v>
      </c>
    </row>
    <row r="823" spans="1:15" x14ac:dyDescent="0.25">
      <c r="A823" s="10">
        <v>52.084410352071203</v>
      </c>
      <c r="B823" s="11">
        <v>27.426886429273502</v>
      </c>
      <c r="C823" s="11">
        <v>35</v>
      </c>
      <c r="D823" s="11">
        <v>47.341466968949099</v>
      </c>
      <c r="E823" s="11">
        <v>69</v>
      </c>
      <c r="F823" s="11">
        <v>16.810559220598801</v>
      </c>
      <c r="G823" s="11">
        <v>7</v>
      </c>
      <c r="H823" s="11" t="s">
        <v>15</v>
      </c>
      <c r="I823" s="11" t="s">
        <v>28</v>
      </c>
      <c r="J823" s="11" t="s">
        <v>29</v>
      </c>
      <c r="K823" s="11" t="s">
        <v>18</v>
      </c>
      <c r="L823" s="11" t="s">
        <v>31</v>
      </c>
      <c r="M823" s="11" t="s">
        <v>33</v>
      </c>
      <c r="N823" s="11" t="s">
        <v>26</v>
      </c>
      <c r="O823" s="12">
        <v>-801.61373337021098</v>
      </c>
    </row>
    <row r="824" spans="1:15" x14ac:dyDescent="0.25">
      <c r="A824" s="7">
        <v>200.074627261014</v>
      </c>
      <c r="B824" s="8">
        <v>161.38139876058301</v>
      </c>
      <c r="C824" s="8">
        <v>34</v>
      </c>
      <c r="D824" s="8">
        <v>19.339398018696599</v>
      </c>
      <c r="E824" s="8">
        <v>29</v>
      </c>
      <c r="F824" s="8">
        <v>0.65216514191121999</v>
      </c>
      <c r="G824" s="8">
        <v>9</v>
      </c>
      <c r="H824" s="8" t="s">
        <v>37</v>
      </c>
      <c r="I824" s="8" t="s">
        <v>23</v>
      </c>
      <c r="J824" s="8" t="s">
        <v>29</v>
      </c>
      <c r="K824" s="8" t="s">
        <v>35</v>
      </c>
      <c r="L824" s="8" t="s">
        <v>40</v>
      </c>
      <c r="M824" s="8" t="s">
        <v>20</v>
      </c>
      <c r="N824" s="8" t="s">
        <v>26</v>
      </c>
      <c r="O824" s="9">
        <v>9000.7999426233291</v>
      </c>
    </row>
    <row r="825" spans="1:15" x14ac:dyDescent="0.25">
      <c r="A825" s="10">
        <v>229.17591211592401</v>
      </c>
      <c r="B825" s="11">
        <v>168.09719361107901</v>
      </c>
      <c r="C825" s="11">
        <v>28</v>
      </c>
      <c r="D825" s="11">
        <v>26.651456490745399</v>
      </c>
      <c r="E825" s="11">
        <v>102</v>
      </c>
      <c r="F825" s="11">
        <v>15.6171163289752</v>
      </c>
      <c r="G825" s="11">
        <v>5</v>
      </c>
      <c r="H825" s="11" t="s">
        <v>15</v>
      </c>
      <c r="I825" s="11" t="s">
        <v>23</v>
      </c>
      <c r="J825" s="11" t="s">
        <v>17</v>
      </c>
      <c r="K825" s="11" t="s">
        <v>18</v>
      </c>
      <c r="L825" s="11" t="s">
        <v>31</v>
      </c>
      <c r="M825" s="11" t="s">
        <v>20</v>
      </c>
      <c r="N825" s="11" t="s">
        <v>26</v>
      </c>
      <c r="O825" s="12">
        <v>-2881.0616246282102</v>
      </c>
    </row>
    <row r="826" spans="1:15" x14ac:dyDescent="0.25">
      <c r="A826" s="7">
        <v>291.82802132206501</v>
      </c>
      <c r="B826" s="8">
        <v>237.193143815854</v>
      </c>
      <c r="C826" s="8">
        <v>2</v>
      </c>
      <c r="D826" s="8">
        <v>18.721600913681598</v>
      </c>
      <c r="E826" s="8">
        <v>150</v>
      </c>
      <c r="F826" s="8">
        <v>11.75315226036</v>
      </c>
      <c r="G826" s="8">
        <v>4</v>
      </c>
      <c r="H826" s="8" t="s">
        <v>37</v>
      </c>
      <c r="I826" s="8" t="s">
        <v>28</v>
      </c>
      <c r="J826" s="8" t="s">
        <v>24</v>
      </c>
      <c r="K826" s="8" t="s">
        <v>18</v>
      </c>
      <c r="L826" s="8" t="s">
        <v>19</v>
      </c>
      <c r="M826" s="8" t="s">
        <v>20</v>
      </c>
      <c r="N826" s="8" t="s">
        <v>26</v>
      </c>
      <c r="O826" s="9">
        <v>-3251.1998640198299</v>
      </c>
    </row>
    <row r="827" spans="1:15" x14ac:dyDescent="0.25">
      <c r="A827" s="10">
        <v>463.93502738574199</v>
      </c>
      <c r="B827" s="11">
        <v>371.47221829459602</v>
      </c>
      <c r="C827" s="11">
        <v>30</v>
      </c>
      <c r="D827" s="11">
        <v>19.930120304166302</v>
      </c>
      <c r="E827" s="11">
        <v>31</v>
      </c>
      <c r="F827" s="11">
        <v>17.313668097433201</v>
      </c>
      <c r="G827" s="11">
        <v>8</v>
      </c>
      <c r="H827" s="11" t="s">
        <v>37</v>
      </c>
      <c r="I827" s="11" t="s">
        <v>28</v>
      </c>
      <c r="J827" s="11" t="s">
        <v>34</v>
      </c>
      <c r="K827" s="11" t="s">
        <v>30</v>
      </c>
      <c r="L827" s="11" t="s">
        <v>40</v>
      </c>
      <c r="M827" s="11" t="s">
        <v>33</v>
      </c>
      <c r="N827" s="11" t="s">
        <v>21</v>
      </c>
      <c r="O827" s="12">
        <v>4023.9660804897599</v>
      </c>
    </row>
    <row r="828" spans="1:15" x14ac:dyDescent="0.25">
      <c r="A828" s="7">
        <v>205.85569746468201</v>
      </c>
      <c r="B828" s="8">
        <v>169.04886936772701</v>
      </c>
      <c r="C828" s="8">
        <v>13</v>
      </c>
      <c r="D828" s="8">
        <v>17.8799171216865</v>
      </c>
      <c r="E828" s="8">
        <v>85</v>
      </c>
      <c r="F828" s="8">
        <v>21.072525844510899</v>
      </c>
      <c r="G828" s="8">
        <v>4</v>
      </c>
      <c r="H828" s="8" t="s">
        <v>27</v>
      </c>
      <c r="I828" s="8" t="s">
        <v>16</v>
      </c>
      <c r="J828" s="8" t="s">
        <v>39</v>
      </c>
      <c r="K828" s="8" t="s">
        <v>18</v>
      </c>
      <c r="L828" s="8" t="s">
        <v>31</v>
      </c>
      <c r="M828" s="8" t="s">
        <v>20</v>
      </c>
      <c r="N828" s="8" t="s">
        <v>41</v>
      </c>
      <c r="O828" s="9">
        <v>-5902.7706821710399</v>
      </c>
    </row>
    <row r="829" spans="1:15" x14ac:dyDescent="0.25">
      <c r="A829" s="10">
        <v>206.128940853302</v>
      </c>
      <c r="B829" s="11">
        <v>145.775052059232</v>
      </c>
      <c r="C829" s="11">
        <v>41</v>
      </c>
      <c r="D829" s="11">
        <v>29.279677343814999</v>
      </c>
      <c r="E829" s="11">
        <v>56</v>
      </c>
      <c r="F829" s="11">
        <v>19.022758352395101</v>
      </c>
      <c r="G829" s="11">
        <v>4</v>
      </c>
      <c r="H829" s="11" t="s">
        <v>15</v>
      </c>
      <c r="I829" s="11" t="s">
        <v>42</v>
      </c>
      <c r="J829" s="11" t="s">
        <v>39</v>
      </c>
      <c r="K829" s="11" t="s">
        <v>18</v>
      </c>
      <c r="L829" s="11" t="s">
        <v>31</v>
      </c>
      <c r="M829" s="11" t="s">
        <v>20</v>
      </c>
      <c r="N829" s="11" t="s">
        <v>21</v>
      </c>
      <c r="O829" s="12">
        <v>7333.8167419246001</v>
      </c>
    </row>
    <row r="830" spans="1:15" x14ac:dyDescent="0.25">
      <c r="A830" s="7">
        <v>381.87556164938599</v>
      </c>
      <c r="B830" s="8">
        <v>212.37238250402399</v>
      </c>
      <c r="C830" s="8">
        <v>16</v>
      </c>
      <c r="D830" s="8">
        <v>44.387019272259401</v>
      </c>
      <c r="E830" s="8">
        <v>108</v>
      </c>
      <c r="F830" s="8">
        <v>29.539331081200899</v>
      </c>
      <c r="G830" s="8">
        <v>2</v>
      </c>
      <c r="H830" s="8" t="s">
        <v>15</v>
      </c>
      <c r="I830" s="8" t="s">
        <v>16</v>
      </c>
      <c r="J830" s="8" t="s">
        <v>39</v>
      </c>
      <c r="K830" s="8" t="s">
        <v>18</v>
      </c>
      <c r="L830" s="8" t="s">
        <v>19</v>
      </c>
      <c r="M830" s="8" t="s">
        <v>20</v>
      </c>
      <c r="N830" s="8" t="s">
        <v>36</v>
      </c>
      <c r="O830" s="9">
        <v>7139.0405468869703</v>
      </c>
    </row>
    <row r="831" spans="1:15" x14ac:dyDescent="0.25">
      <c r="A831" s="10">
        <v>253.49807340041301</v>
      </c>
      <c r="B831" s="11">
        <v>194.803887280222</v>
      </c>
      <c r="C831" s="11">
        <v>5</v>
      </c>
      <c r="D831" s="11">
        <v>23.153701064812399</v>
      </c>
      <c r="E831" s="11">
        <v>8</v>
      </c>
      <c r="F831" s="11">
        <v>4.14796031630613</v>
      </c>
      <c r="G831" s="11">
        <v>1</v>
      </c>
      <c r="H831" s="11" t="s">
        <v>43</v>
      </c>
      <c r="I831" s="11" t="s">
        <v>42</v>
      </c>
      <c r="J831" s="11" t="s">
        <v>29</v>
      </c>
      <c r="K831" s="11" t="s">
        <v>35</v>
      </c>
      <c r="L831" s="11" t="s">
        <v>25</v>
      </c>
      <c r="M831" s="11" t="s">
        <v>20</v>
      </c>
      <c r="N831" s="11" t="s">
        <v>21</v>
      </c>
      <c r="O831" s="12">
        <v>-1518.87537049445</v>
      </c>
    </row>
    <row r="832" spans="1:15" x14ac:dyDescent="0.25">
      <c r="A832" s="7">
        <v>151.07217032299101</v>
      </c>
      <c r="B832" s="8">
        <v>113.030613696025</v>
      </c>
      <c r="C832" s="8">
        <v>28</v>
      </c>
      <c r="D832" s="8">
        <v>25.181048597921102</v>
      </c>
      <c r="E832" s="8">
        <v>30</v>
      </c>
      <c r="F832" s="8">
        <v>12.892110267893299</v>
      </c>
      <c r="G832" s="8">
        <v>4</v>
      </c>
      <c r="H832" s="8" t="s">
        <v>27</v>
      </c>
      <c r="I832" s="8" t="s">
        <v>23</v>
      </c>
      <c r="J832" s="8" t="s">
        <v>34</v>
      </c>
      <c r="K832" s="8" t="s">
        <v>18</v>
      </c>
      <c r="L832" s="8" t="s">
        <v>25</v>
      </c>
      <c r="M832" s="8" t="s">
        <v>20</v>
      </c>
      <c r="N832" s="8" t="s">
        <v>36</v>
      </c>
      <c r="O832" s="9">
        <v>-3501.08712191219</v>
      </c>
    </row>
    <row r="833" spans="1:15" x14ac:dyDescent="0.25">
      <c r="A833" s="10">
        <v>253.59778225971201</v>
      </c>
      <c r="B833" s="11">
        <v>202.09239598941201</v>
      </c>
      <c r="C833" s="11">
        <v>39</v>
      </c>
      <c r="D833" s="11">
        <v>20.309872512036499</v>
      </c>
      <c r="E833" s="11">
        <v>70</v>
      </c>
      <c r="F833" s="11">
        <v>12.7449220992993</v>
      </c>
      <c r="G833" s="11">
        <v>7</v>
      </c>
      <c r="H833" s="11" t="s">
        <v>15</v>
      </c>
      <c r="I833" s="11" t="s">
        <v>42</v>
      </c>
      <c r="J833" s="11" t="s">
        <v>39</v>
      </c>
      <c r="K833" s="11" t="s">
        <v>35</v>
      </c>
      <c r="L833" s="11" t="s">
        <v>40</v>
      </c>
      <c r="M833" s="11" t="s">
        <v>33</v>
      </c>
      <c r="N833" s="11" t="s">
        <v>41</v>
      </c>
      <c r="O833" s="12">
        <v>2249.27238761013</v>
      </c>
    </row>
    <row r="834" spans="1:15" x14ac:dyDescent="0.25">
      <c r="A834" s="7">
        <v>113.38565917090899</v>
      </c>
      <c r="B834" s="8">
        <v>64.397657526126906</v>
      </c>
      <c r="C834" s="8">
        <v>45</v>
      </c>
      <c r="D834" s="8">
        <v>43.2047597579705</v>
      </c>
      <c r="E834" s="8">
        <v>136</v>
      </c>
      <c r="F834" s="8">
        <v>12.5115961110876</v>
      </c>
      <c r="G834" s="8">
        <v>9</v>
      </c>
      <c r="H834" s="8" t="s">
        <v>27</v>
      </c>
      <c r="I834" s="8" t="s">
        <v>16</v>
      </c>
      <c r="J834" s="8" t="s">
        <v>24</v>
      </c>
      <c r="K834" s="8" t="s">
        <v>30</v>
      </c>
      <c r="L834" s="8" t="s">
        <v>31</v>
      </c>
      <c r="M834" s="8" t="s">
        <v>20</v>
      </c>
      <c r="N834" s="8" t="s">
        <v>26</v>
      </c>
      <c r="O834" s="9">
        <v>6322.1168453050104</v>
      </c>
    </row>
    <row r="835" spans="1:15" x14ac:dyDescent="0.25">
      <c r="A835" s="10">
        <v>129.37414392779999</v>
      </c>
      <c r="B835" s="11">
        <v>74.776971793600893</v>
      </c>
      <c r="C835" s="11">
        <v>20</v>
      </c>
      <c r="D835" s="11">
        <v>42.200992003988397</v>
      </c>
      <c r="E835" s="11">
        <v>12</v>
      </c>
      <c r="F835" s="11">
        <v>19.91395176128</v>
      </c>
      <c r="G835" s="11">
        <v>9</v>
      </c>
      <c r="H835" s="11" t="s">
        <v>27</v>
      </c>
      <c r="I835" s="11" t="s">
        <v>28</v>
      </c>
      <c r="J835" s="11" t="s">
        <v>24</v>
      </c>
      <c r="K835" s="11" t="s">
        <v>18</v>
      </c>
      <c r="L835" s="11" t="s">
        <v>25</v>
      </c>
      <c r="M835" s="11" t="s">
        <v>20</v>
      </c>
      <c r="N835" s="11" t="s">
        <v>41</v>
      </c>
      <c r="O835" s="12">
        <v>2625.6656390234102</v>
      </c>
    </row>
    <row r="836" spans="1:15" x14ac:dyDescent="0.25">
      <c r="A836" s="7">
        <v>274.26549773276503</v>
      </c>
      <c r="B836" s="8">
        <v>234.816192636843</v>
      </c>
      <c r="C836" s="8">
        <v>24</v>
      </c>
      <c r="D836" s="8">
        <v>14.3836193112268</v>
      </c>
      <c r="E836" s="8">
        <v>185</v>
      </c>
      <c r="F836" s="8">
        <v>14.694841816401601</v>
      </c>
      <c r="G836" s="8">
        <v>1</v>
      </c>
      <c r="H836" s="8" t="s">
        <v>27</v>
      </c>
      <c r="I836" s="8" t="s">
        <v>42</v>
      </c>
      <c r="J836" s="8" t="s">
        <v>39</v>
      </c>
      <c r="K836" s="8" t="s">
        <v>35</v>
      </c>
      <c r="L836" s="8" t="s">
        <v>40</v>
      </c>
      <c r="M836" s="8" t="s">
        <v>20</v>
      </c>
      <c r="N836" s="8" t="s">
        <v>21</v>
      </c>
      <c r="O836" s="9">
        <v>7555.4761668471801</v>
      </c>
    </row>
    <row r="837" spans="1:15" x14ac:dyDescent="0.25">
      <c r="A837" s="10">
        <v>238.516452277046</v>
      </c>
      <c r="B837" s="11">
        <v>190.81104364785801</v>
      </c>
      <c r="C837" s="11">
        <v>27</v>
      </c>
      <c r="D837" s="11">
        <v>20.000888061917099</v>
      </c>
      <c r="E837" s="11">
        <v>130</v>
      </c>
      <c r="F837" s="11">
        <v>15.5229767943888</v>
      </c>
      <c r="G837" s="11">
        <v>5</v>
      </c>
      <c r="H837" s="11" t="s">
        <v>22</v>
      </c>
      <c r="I837" s="11" t="s">
        <v>16</v>
      </c>
      <c r="J837" s="11" t="s">
        <v>32</v>
      </c>
      <c r="K837" s="11" t="s">
        <v>30</v>
      </c>
      <c r="L837" s="11" t="s">
        <v>31</v>
      </c>
      <c r="M837" s="11" t="s">
        <v>20</v>
      </c>
      <c r="N837" s="11" t="s">
        <v>21</v>
      </c>
      <c r="O837" s="12">
        <v>13232.299278991401</v>
      </c>
    </row>
    <row r="838" spans="1:15" x14ac:dyDescent="0.25">
      <c r="A838" s="7">
        <v>461.68065548064499</v>
      </c>
      <c r="B838" s="8">
        <v>398.56493733606601</v>
      </c>
      <c r="C838" s="8">
        <v>30</v>
      </c>
      <c r="D838" s="8">
        <v>13.670860451987</v>
      </c>
      <c r="E838" s="8">
        <v>34</v>
      </c>
      <c r="F838" s="8">
        <v>12.970679764402901</v>
      </c>
      <c r="G838" s="8">
        <v>7</v>
      </c>
      <c r="H838" s="8" t="s">
        <v>15</v>
      </c>
      <c r="I838" s="8" t="s">
        <v>23</v>
      </c>
      <c r="J838" s="8" t="s">
        <v>39</v>
      </c>
      <c r="K838" s="8" t="s">
        <v>18</v>
      </c>
      <c r="L838" s="8" t="s">
        <v>40</v>
      </c>
      <c r="M838" s="8" t="s">
        <v>20</v>
      </c>
      <c r="N838" s="8" t="s">
        <v>41</v>
      </c>
      <c r="O838" s="9">
        <v>14930.6738196276</v>
      </c>
    </row>
    <row r="839" spans="1:15" x14ac:dyDescent="0.25">
      <c r="A839" s="10">
        <v>213.077254602484</v>
      </c>
      <c r="B839" s="11">
        <v>171.20461836462201</v>
      </c>
      <c r="C839" s="11">
        <v>45</v>
      </c>
      <c r="D839" s="11">
        <v>19.6513871534431</v>
      </c>
      <c r="E839" s="11">
        <v>20</v>
      </c>
      <c r="F839" s="11">
        <v>29.750983830556802</v>
      </c>
      <c r="G839" s="11">
        <v>7</v>
      </c>
      <c r="H839" s="11" t="s">
        <v>27</v>
      </c>
      <c r="I839" s="11" t="s">
        <v>42</v>
      </c>
      <c r="J839" s="11" t="s">
        <v>32</v>
      </c>
      <c r="K839" s="11" t="s">
        <v>35</v>
      </c>
      <c r="L839" s="11" t="s">
        <v>19</v>
      </c>
      <c r="M839" s="11" t="s">
        <v>33</v>
      </c>
      <c r="N839" s="11" t="s">
        <v>41</v>
      </c>
      <c r="O839" s="12">
        <v>8780.9573668222001</v>
      </c>
    </row>
    <row r="840" spans="1:15" x14ac:dyDescent="0.25">
      <c r="A840" s="7">
        <v>311.26475762511899</v>
      </c>
      <c r="B840" s="8">
        <v>229.98173944600899</v>
      </c>
      <c r="C840" s="8">
        <v>27</v>
      </c>
      <c r="D840" s="8">
        <v>26.113787760387901</v>
      </c>
      <c r="E840" s="8">
        <v>63</v>
      </c>
      <c r="F840" s="8">
        <v>27.826840464571202</v>
      </c>
      <c r="G840" s="8">
        <v>6</v>
      </c>
      <c r="H840" s="8" t="s">
        <v>22</v>
      </c>
      <c r="I840" s="8" t="s">
        <v>23</v>
      </c>
      <c r="J840" s="8" t="s">
        <v>17</v>
      </c>
      <c r="K840" s="8" t="s">
        <v>35</v>
      </c>
      <c r="L840" s="8" t="s">
        <v>40</v>
      </c>
      <c r="M840" s="8" t="s">
        <v>20</v>
      </c>
      <c r="N840" s="8" t="s">
        <v>21</v>
      </c>
      <c r="O840" s="9">
        <v>17909.121798628999</v>
      </c>
    </row>
    <row r="841" spans="1:15" x14ac:dyDescent="0.25">
      <c r="A841" s="10">
        <v>334.51892956378799</v>
      </c>
      <c r="B841" s="11">
        <v>254.78737797517201</v>
      </c>
      <c r="C841" s="11">
        <v>26</v>
      </c>
      <c r="D841" s="11">
        <v>23.834690518885001</v>
      </c>
      <c r="E841" s="11">
        <v>94</v>
      </c>
      <c r="F841" s="11">
        <v>9.2317256809311292</v>
      </c>
      <c r="G841" s="11">
        <v>4</v>
      </c>
      <c r="H841" s="11" t="s">
        <v>22</v>
      </c>
      <c r="I841" s="11" t="s">
        <v>23</v>
      </c>
      <c r="J841" s="11" t="s">
        <v>17</v>
      </c>
      <c r="K841" s="11" t="s">
        <v>30</v>
      </c>
      <c r="L841" s="11" t="s">
        <v>19</v>
      </c>
      <c r="M841" s="11" t="s">
        <v>33</v>
      </c>
      <c r="N841" s="11" t="s">
        <v>41</v>
      </c>
      <c r="O841" s="12">
        <v>6520.6413715271401</v>
      </c>
    </row>
    <row r="842" spans="1:15" x14ac:dyDescent="0.25">
      <c r="A842" s="7">
        <v>55.892505464750101</v>
      </c>
      <c r="B842" s="8">
        <v>47.824487671446597</v>
      </c>
      <c r="C842" s="8">
        <v>7</v>
      </c>
      <c r="D842" s="8">
        <v>14.4348830423995</v>
      </c>
      <c r="E842" s="8">
        <v>179</v>
      </c>
      <c r="F842" s="8">
        <v>3.34781774300001</v>
      </c>
      <c r="G842" s="8">
        <v>3</v>
      </c>
      <c r="H842" s="8" t="s">
        <v>37</v>
      </c>
      <c r="I842" s="8" t="s">
        <v>38</v>
      </c>
      <c r="J842" s="8" t="s">
        <v>24</v>
      </c>
      <c r="K842" s="8" t="s">
        <v>18</v>
      </c>
      <c r="L842" s="8" t="s">
        <v>31</v>
      </c>
      <c r="M842" s="8" t="s">
        <v>33</v>
      </c>
      <c r="N842" s="8" t="s">
        <v>36</v>
      </c>
      <c r="O842" s="9">
        <v>12296.5261874395</v>
      </c>
    </row>
    <row r="843" spans="1:15" x14ac:dyDescent="0.25">
      <c r="A843" s="10">
        <v>348.59181740751899</v>
      </c>
      <c r="B843" s="11">
        <v>255.00282809698601</v>
      </c>
      <c r="C843" s="11">
        <v>42</v>
      </c>
      <c r="D843" s="11">
        <v>26.8477298195223</v>
      </c>
      <c r="E843" s="11">
        <v>33</v>
      </c>
      <c r="F843" s="11">
        <v>25.192941721158</v>
      </c>
      <c r="G843" s="11">
        <v>9</v>
      </c>
      <c r="H843" s="11" t="s">
        <v>37</v>
      </c>
      <c r="I843" s="11" t="s">
        <v>42</v>
      </c>
      <c r="J843" s="11" t="s">
        <v>34</v>
      </c>
      <c r="K843" s="11" t="s">
        <v>18</v>
      </c>
      <c r="L843" s="11" t="s">
        <v>31</v>
      </c>
      <c r="M843" s="11" t="s">
        <v>20</v>
      </c>
      <c r="N843" s="11" t="s">
        <v>36</v>
      </c>
      <c r="O843" s="12">
        <v>18071.8123789196</v>
      </c>
    </row>
    <row r="844" spans="1:15" x14ac:dyDescent="0.25">
      <c r="A844" s="7">
        <v>130.11618509138799</v>
      </c>
      <c r="B844" s="8">
        <v>97.971831188294203</v>
      </c>
      <c r="C844" s="8">
        <v>47</v>
      </c>
      <c r="D844" s="8">
        <v>24.7043470268645</v>
      </c>
      <c r="E844" s="8">
        <v>120</v>
      </c>
      <c r="F844" s="8">
        <v>29.9151075427717</v>
      </c>
      <c r="G844" s="8">
        <v>4</v>
      </c>
      <c r="H844" s="8" t="s">
        <v>15</v>
      </c>
      <c r="I844" s="8" t="s">
        <v>16</v>
      </c>
      <c r="J844" s="8" t="s">
        <v>29</v>
      </c>
      <c r="K844" s="8" t="s">
        <v>18</v>
      </c>
      <c r="L844" s="8" t="s">
        <v>31</v>
      </c>
      <c r="M844" s="8" t="s">
        <v>20</v>
      </c>
      <c r="N844" s="8" t="s">
        <v>21</v>
      </c>
      <c r="O844" s="9">
        <v>2796.3870095801599</v>
      </c>
    </row>
    <row r="845" spans="1:15" x14ac:dyDescent="0.25">
      <c r="A845" s="10">
        <v>482.48164286125399</v>
      </c>
      <c r="B845" s="11">
        <v>271.43967863340703</v>
      </c>
      <c r="C845" s="11">
        <v>38</v>
      </c>
      <c r="D845" s="11">
        <v>43.7409313598559</v>
      </c>
      <c r="E845" s="11">
        <v>162</v>
      </c>
      <c r="F845" s="11">
        <v>8.7782668211893604</v>
      </c>
      <c r="G845" s="11">
        <v>8</v>
      </c>
      <c r="H845" s="11" t="s">
        <v>37</v>
      </c>
      <c r="I845" s="11" t="s">
        <v>42</v>
      </c>
      <c r="J845" s="11" t="s">
        <v>34</v>
      </c>
      <c r="K845" s="11" t="s">
        <v>35</v>
      </c>
      <c r="L845" s="11" t="s">
        <v>40</v>
      </c>
      <c r="M845" s="11" t="s">
        <v>33</v>
      </c>
      <c r="N845" s="11" t="s">
        <v>21</v>
      </c>
      <c r="O845" s="12">
        <v>20749.0626475875</v>
      </c>
    </row>
    <row r="846" spans="1:15" x14ac:dyDescent="0.25">
      <c r="A846" s="7">
        <v>116.89822748890001</v>
      </c>
      <c r="B846" s="8">
        <v>80.609333984830201</v>
      </c>
      <c r="C846" s="8">
        <v>5</v>
      </c>
      <c r="D846" s="8">
        <v>31.043151195355801</v>
      </c>
      <c r="E846" s="8">
        <v>14</v>
      </c>
      <c r="F846" s="8">
        <v>10.7335477752529</v>
      </c>
      <c r="G846" s="8">
        <v>1</v>
      </c>
      <c r="H846" s="8" t="s">
        <v>15</v>
      </c>
      <c r="I846" s="8" t="s">
        <v>42</v>
      </c>
      <c r="J846" s="8" t="s">
        <v>24</v>
      </c>
      <c r="K846" s="8" t="s">
        <v>18</v>
      </c>
      <c r="L846" s="8" t="s">
        <v>31</v>
      </c>
      <c r="M846" s="8" t="s">
        <v>20</v>
      </c>
      <c r="N846" s="8" t="s">
        <v>41</v>
      </c>
      <c r="O846" s="9">
        <v>-554.24980212696403</v>
      </c>
    </row>
    <row r="847" spans="1:15" x14ac:dyDescent="0.25">
      <c r="A847" s="10">
        <v>236.58085567716</v>
      </c>
      <c r="B847" s="11">
        <v>186.08476453925701</v>
      </c>
      <c r="C847" s="11">
        <v>23</v>
      </c>
      <c r="D847" s="11">
        <v>21.344115521675999</v>
      </c>
      <c r="E847" s="11">
        <v>119</v>
      </c>
      <c r="F847" s="11">
        <v>28.248995444556002</v>
      </c>
      <c r="G847" s="11">
        <v>7</v>
      </c>
      <c r="H847" s="11" t="s">
        <v>22</v>
      </c>
      <c r="I847" s="11" t="s">
        <v>23</v>
      </c>
      <c r="J847" s="11" t="s">
        <v>24</v>
      </c>
      <c r="K847" s="11" t="s">
        <v>35</v>
      </c>
      <c r="L847" s="11" t="s">
        <v>31</v>
      </c>
      <c r="M847" s="11" t="s">
        <v>33</v>
      </c>
      <c r="N847" s="11" t="s">
        <v>41</v>
      </c>
      <c r="O847" s="12">
        <v>-3277.7468134384599</v>
      </c>
    </row>
    <row r="848" spans="1:15" x14ac:dyDescent="0.25">
      <c r="A848" s="7">
        <v>88.407350635389705</v>
      </c>
      <c r="B848" s="8">
        <v>53.785005770556197</v>
      </c>
      <c r="C848" s="8">
        <v>28</v>
      </c>
      <c r="D848" s="8">
        <v>39.162292067345298</v>
      </c>
      <c r="E848" s="8">
        <v>95</v>
      </c>
      <c r="F848" s="8">
        <v>21.333885540092599</v>
      </c>
      <c r="G848" s="8">
        <v>6</v>
      </c>
      <c r="H848" s="8" t="s">
        <v>22</v>
      </c>
      <c r="I848" s="8" t="s">
        <v>23</v>
      </c>
      <c r="J848" s="8" t="s">
        <v>34</v>
      </c>
      <c r="K848" s="8" t="s">
        <v>35</v>
      </c>
      <c r="L848" s="8" t="s">
        <v>19</v>
      </c>
      <c r="M848" s="8" t="s">
        <v>33</v>
      </c>
      <c r="N848" s="8" t="s">
        <v>26</v>
      </c>
      <c r="O848" s="9">
        <v>1907.1092983625399</v>
      </c>
    </row>
    <row r="849" spans="1:15" x14ac:dyDescent="0.25">
      <c r="A849" s="10">
        <v>498.59341333067601</v>
      </c>
      <c r="B849" s="11">
        <v>289.63374755658799</v>
      </c>
      <c r="C849" s="11">
        <v>34</v>
      </c>
      <c r="D849" s="11">
        <v>41.9098327790186</v>
      </c>
      <c r="E849" s="11">
        <v>5</v>
      </c>
      <c r="F849" s="11">
        <v>8.8691499533890799</v>
      </c>
      <c r="G849" s="11">
        <v>1</v>
      </c>
      <c r="H849" s="11" t="s">
        <v>15</v>
      </c>
      <c r="I849" s="11" t="s">
        <v>23</v>
      </c>
      <c r="J849" s="11" t="s">
        <v>29</v>
      </c>
      <c r="K849" s="11" t="s">
        <v>30</v>
      </c>
      <c r="L849" s="11" t="s">
        <v>31</v>
      </c>
      <c r="M849" s="11" t="s">
        <v>20</v>
      </c>
      <c r="N849" s="11" t="s">
        <v>36</v>
      </c>
      <c r="O849" s="12">
        <v>8113.03049042579</v>
      </c>
    </row>
    <row r="850" spans="1:15" x14ac:dyDescent="0.25">
      <c r="A850" s="7">
        <v>275.98775464905901</v>
      </c>
      <c r="B850" s="8">
        <v>172.63881978474399</v>
      </c>
      <c r="C850" s="8">
        <v>15</v>
      </c>
      <c r="D850" s="8">
        <v>37.446927671023303</v>
      </c>
      <c r="E850" s="8">
        <v>108</v>
      </c>
      <c r="F850" s="8">
        <v>17.431394738517401</v>
      </c>
      <c r="G850" s="8">
        <v>4</v>
      </c>
      <c r="H850" s="8" t="s">
        <v>37</v>
      </c>
      <c r="I850" s="8" t="s">
        <v>23</v>
      </c>
      <c r="J850" s="8" t="s">
        <v>24</v>
      </c>
      <c r="K850" s="8" t="s">
        <v>35</v>
      </c>
      <c r="L850" s="8" t="s">
        <v>31</v>
      </c>
      <c r="M850" s="8" t="s">
        <v>20</v>
      </c>
      <c r="N850" s="8" t="s">
        <v>21</v>
      </c>
      <c r="O850" s="9">
        <v>4583.0123543177597</v>
      </c>
    </row>
    <row r="851" spans="1:15" x14ac:dyDescent="0.25">
      <c r="A851" s="10">
        <v>317.92325779401898</v>
      </c>
      <c r="B851" s="11">
        <v>189.67309546132299</v>
      </c>
      <c r="C851" s="11">
        <v>32</v>
      </c>
      <c r="D851" s="11">
        <v>40.339974880286597</v>
      </c>
      <c r="E851" s="11">
        <v>96</v>
      </c>
      <c r="F851" s="11">
        <v>28.326887380927602</v>
      </c>
      <c r="G851" s="11">
        <v>5</v>
      </c>
      <c r="H851" s="11" t="s">
        <v>37</v>
      </c>
      <c r="I851" s="11" t="s">
        <v>16</v>
      </c>
      <c r="J851" s="11" t="s">
        <v>29</v>
      </c>
      <c r="K851" s="11" t="s">
        <v>30</v>
      </c>
      <c r="L851" s="11" t="s">
        <v>31</v>
      </c>
      <c r="M851" s="11" t="s">
        <v>33</v>
      </c>
      <c r="N851" s="11" t="s">
        <v>21</v>
      </c>
      <c r="O851" s="12">
        <v>11294.095023190001</v>
      </c>
    </row>
    <row r="852" spans="1:15" x14ac:dyDescent="0.25">
      <c r="A852" s="7">
        <v>80.184414824792299</v>
      </c>
      <c r="B852" s="8">
        <v>46.985265028082701</v>
      </c>
      <c r="C852" s="8">
        <v>26</v>
      </c>
      <c r="D852" s="8">
        <v>41.4034945185441</v>
      </c>
      <c r="E852" s="8">
        <v>31</v>
      </c>
      <c r="F852" s="8">
        <v>24.354393208373299</v>
      </c>
      <c r="G852" s="8">
        <v>8</v>
      </c>
      <c r="H852" s="8" t="s">
        <v>15</v>
      </c>
      <c r="I852" s="8" t="s">
        <v>28</v>
      </c>
      <c r="J852" s="8" t="s">
        <v>24</v>
      </c>
      <c r="K852" s="8" t="s">
        <v>30</v>
      </c>
      <c r="L852" s="8" t="s">
        <v>25</v>
      </c>
      <c r="M852" s="8" t="s">
        <v>20</v>
      </c>
      <c r="N852" s="8" t="s">
        <v>21</v>
      </c>
      <c r="O852" s="9">
        <v>492.52319183745101</v>
      </c>
    </row>
    <row r="853" spans="1:15" x14ac:dyDescent="0.25">
      <c r="A853" s="10">
        <v>387.48221167962998</v>
      </c>
      <c r="B853" s="11">
        <v>259.58996353120699</v>
      </c>
      <c r="C853" s="11">
        <v>48</v>
      </c>
      <c r="D853" s="11">
        <v>33.0059662852765</v>
      </c>
      <c r="E853" s="11">
        <v>179</v>
      </c>
      <c r="F853" s="11">
        <v>22.254981411859699</v>
      </c>
      <c r="G853" s="11">
        <v>4</v>
      </c>
      <c r="H853" s="11" t="s">
        <v>43</v>
      </c>
      <c r="I853" s="11" t="s">
        <v>38</v>
      </c>
      <c r="J853" s="11" t="s">
        <v>17</v>
      </c>
      <c r="K853" s="11" t="s">
        <v>18</v>
      </c>
      <c r="L853" s="11" t="s">
        <v>31</v>
      </c>
      <c r="M853" s="11" t="s">
        <v>33</v>
      </c>
      <c r="N853" s="11" t="s">
        <v>21</v>
      </c>
      <c r="O853" s="12">
        <v>15614.6968950883</v>
      </c>
    </row>
    <row r="854" spans="1:15" x14ac:dyDescent="0.25">
      <c r="A854" s="7">
        <v>144.45751689301301</v>
      </c>
      <c r="B854" s="8">
        <v>124.68639742869</v>
      </c>
      <c r="C854" s="8">
        <v>31</v>
      </c>
      <c r="D854" s="8">
        <v>13.686459444658601</v>
      </c>
      <c r="E854" s="8">
        <v>82</v>
      </c>
      <c r="F854" s="8">
        <v>22.109889351810601</v>
      </c>
      <c r="G854" s="8">
        <v>3</v>
      </c>
      <c r="H854" s="8" t="s">
        <v>37</v>
      </c>
      <c r="I854" s="8" t="s">
        <v>23</v>
      </c>
      <c r="J854" s="8" t="s">
        <v>32</v>
      </c>
      <c r="K854" s="8" t="s">
        <v>30</v>
      </c>
      <c r="L854" s="8" t="s">
        <v>40</v>
      </c>
      <c r="M854" s="8" t="s">
        <v>33</v>
      </c>
      <c r="N854" s="8" t="s">
        <v>26</v>
      </c>
      <c r="O854" s="9">
        <v>4560.0199536098698</v>
      </c>
    </row>
    <row r="855" spans="1:15" x14ac:dyDescent="0.25">
      <c r="A855" s="10">
        <v>454.124430248321</v>
      </c>
      <c r="B855" s="11">
        <v>319.16948439501402</v>
      </c>
      <c r="C855" s="11">
        <v>19</v>
      </c>
      <c r="D855" s="11">
        <v>29.717614130451199</v>
      </c>
      <c r="E855" s="11">
        <v>155</v>
      </c>
      <c r="F855" s="11">
        <v>5.3406097287681096</v>
      </c>
      <c r="G855" s="11">
        <v>2</v>
      </c>
      <c r="H855" s="11" t="s">
        <v>27</v>
      </c>
      <c r="I855" s="11" t="s">
        <v>23</v>
      </c>
      <c r="J855" s="11" t="s">
        <v>24</v>
      </c>
      <c r="K855" s="11" t="s">
        <v>18</v>
      </c>
      <c r="L855" s="11" t="s">
        <v>19</v>
      </c>
      <c r="M855" s="11" t="s">
        <v>20</v>
      </c>
      <c r="N855" s="11" t="s">
        <v>36</v>
      </c>
      <c r="O855" s="12">
        <v>12389.3048546275</v>
      </c>
    </row>
    <row r="856" spans="1:15" x14ac:dyDescent="0.25">
      <c r="A856" s="7">
        <v>142.312838216903</v>
      </c>
      <c r="B856" s="8">
        <v>81.853812209503502</v>
      </c>
      <c r="C856" s="8">
        <v>9</v>
      </c>
      <c r="D856" s="8">
        <v>42.483184767387002</v>
      </c>
      <c r="E856" s="8">
        <v>117</v>
      </c>
      <c r="F856" s="8">
        <v>24.740437176838</v>
      </c>
      <c r="G856" s="8">
        <v>4</v>
      </c>
      <c r="H856" s="8" t="s">
        <v>37</v>
      </c>
      <c r="I856" s="8" t="s">
        <v>38</v>
      </c>
      <c r="J856" s="8" t="s">
        <v>32</v>
      </c>
      <c r="K856" s="8" t="s">
        <v>30</v>
      </c>
      <c r="L856" s="8" t="s">
        <v>31</v>
      </c>
      <c r="M856" s="8" t="s">
        <v>33</v>
      </c>
      <c r="N856" s="8" t="s">
        <v>26</v>
      </c>
      <c r="O856" s="9">
        <v>1411.31378827043</v>
      </c>
    </row>
    <row r="857" spans="1:15" x14ac:dyDescent="0.25">
      <c r="A857" s="10">
        <v>135.80947429864901</v>
      </c>
      <c r="B857" s="11">
        <v>72.086129931127303</v>
      </c>
      <c r="C857" s="11">
        <v>29</v>
      </c>
      <c r="D857" s="11">
        <v>46.921133224765001</v>
      </c>
      <c r="E857" s="11">
        <v>191</v>
      </c>
      <c r="F857" s="11">
        <v>8.2835589733037391</v>
      </c>
      <c r="G857" s="11">
        <v>4</v>
      </c>
      <c r="H857" s="11" t="s">
        <v>43</v>
      </c>
      <c r="I857" s="11" t="s">
        <v>23</v>
      </c>
      <c r="J857" s="11" t="s">
        <v>39</v>
      </c>
      <c r="K857" s="11" t="s">
        <v>35</v>
      </c>
      <c r="L857" s="11" t="s">
        <v>40</v>
      </c>
      <c r="M857" s="11" t="s">
        <v>33</v>
      </c>
      <c r="N857" s="11" t="s">
        <v>36</v>
      </c>
      <c r="O857" s="12">
        <v>2038.59733801723</v>
      </c>
    </row>
    <row r="858" spans="1:15" x14ac:dyDescent="0.25">
      <c r="A858" s="7">
        <v>66.447350531642698</v>
      </c>
      <c r="B858" s="8">
        <v>51.726767826116003</v>
      </c>
      <c r="C858" s="8">
        <v>39</v>
      </c>
      <c r="D858" s="8">
        <v>22.1537541944829</v>
      </c>
      <c r="E858" s="8">
        <v>78</v>
      </c>
      <c r="F858" s="8">
        <v>27.910999737045799</v>
      </c>
      <c r="G858" s="8">
        <v>5</v>
      </c>
      <c r="H858" s="8" t="s">
        <v>22</v>
      </c>
      <c r="I858" s="8" t="s">
        <v>28</v>
      </c>
      <c r="J858" s="8" t="s">
        <v>24</v>
      </c>
      <c r="K858" s="8" t="s">
        <v>18</v>
      </c>
      <c r="L858" s="8" t="s">
        <v>19</v>
      </c>
      <c r="M858" s="8" t="s">
        <v>33</v>
      </c>
      <c r="N858" s="8" t="s">
        <v>21</v>
      </c>
      <c r="O858" s="9">
        <v>5862.8499742717304</v>
      </c>
    </row>
    <row r="859" spans="1:15" x14ac:dyDescent="0.25">
      <c r="A859" s="10">
        <v>262.43012529949903</v>
      </c>
      <c r="B859" s="11">
        <v>171.398233735963</v>
      </c>
      <c r="C859" s="11">
        <v>4</v>
      </c>
      <c r="D859" s="11">
        <v>34.688049422544402</v>
      </c>
      <c r="E859" s="11">
        <v>77</v>
      </c>
      <c r="F859" s="11">
        <v>10.939199730413399</v>
      </c>
      <c r="G859" s="11">
        <v>7</v>
      </c>
      <c r="H859" s="11" t="s">
        <v>22</v>
      </c>
      <c r="I859" s="11" t="s">
        <v>42</v>
      </c>
      <c r="J859" s="11" t="s">
        <v>17</v>
      </c>
      <c r="K859" s="11" t="s">
        <v>35</v>
      </c>
      <c r="L859" s="11" t="s">
        <v>19</v>
      </c>
      <c r="M859" s="11" t="s">
        <v>33</v>
      </c>
      <c r="N859" s="11" t="s">
        <v>36</v>
      </c>
      <c r="O859" s="12">
        <v>1727.68040760752</v>
      </c>
    </row>
    <row r="860" spans="1:15" x14ac:dyDescent="0.25">
      <c r="A860" s="7">
        <v>304.17850996817702</v>
      </c>
      <c r="B860" s="8">
        <v>252.08258009531701</v>
      </c>
      <c r="C860" s="8">
        <v>3</v>
      </c>
      <c r="D860" s="8">
        <v>17.126762136585601</v>
      </c>
      <c r="E860" s="8">
        <v>146</v>
      </c>
      <c r="F860" s="8">
        <v>25.7298119112676</v>
      </c>
      <c r="G860" s="8">
        <v>9</v>
      </c>
      <c r="H860" s="8" t="s">
        <v>22</v>
      </c>
      <c r="I860" s="8" t="s">
        <v>38</v>
      </c>
      <c r="J860" s="8" t="s">
        <v>29</v>
      </c>
      <c r="K860" s="8" t="s">
        <v>18</v>
      </c>
      <c r="L860" s="8" t="s">
        <v>40</v>
      </c>
      <c r="M860" s="8" t="s">
        <v>33</v>
      </c>
      <c r="N860" s="8" t="s">
        <v>21</v>
      </c>
      <c r="O860" s="9">
        <v>-10000.042288225</v>
      </c>
    </row>
    <row r="861" spans="1:15" x14ac:dyDescent="0.25">
      <c r="A861" s="10">
        <v>79.568887742758506</v>
      </c>
      <c r="B861" s="11">
        <v>60.775059197426401</v>
      </c>
      <c r="C861" s="11">
        <v>29</v>
      </c>
      <c r="D861" s="11">
        <v>23.6195692543691</v>
      </c>
      <c r="E861" s="11">
        <v>106</v>
      </c>
      <c r="F861" s="11">
        <v>7.9870048355340399</v>
      </c>
      <c r="G861" s="11">
        <v>2</v>
      </c>
      <c r="H861" s="11" t="s">
        <v>37</v>
      </c>
      <c r="I861" s="11" t="s">
        <v>16</v>
      </c>
      <c r="J861" s="11" t="s">
        <v>17</v>
      </c>
      <c r="K861" s="11" t="s">
        <v>35</v>
      </c>
      <c r="L861" s="11" t="s">
        <v>40</v>
      </c>
      <c r="M861" s="11" t="s">
        <v>33</v>
      </c>
      <c r="N861" s="11" t="s">
        <v>26</v>
      </c>
      <c r="O861" s="12">
        <v>371.76509113364898</v>
      </c>
    </row>
    <row r="862" spans="1:15" x14ac:dyDescent="0.25">
      <c r="A862" s="7">
        <v>398.98742751275398</v>
      </c>
      <c r="B862" s="8">
        <v>326.56984496858701</v>
      </c>
      <c r="C862" s="8">
        <v>11</v>
      </c>
      <c r="D862" s="8">
        <v>18.1503419783452</v>
      </c>
      <c r="E862" s="8">
        <v>125</v>
      </c>
      <c r="F862" s="8">
        <v>15.4358080974672</v>
      </c>
      <c r="G862" s="8">
        <v>5</v>
      </c>
      <c r="H862" s="8" t="s">
        <v>22</v>
      </c>
      <c r="I862" s="8" t="s">
        <v>38</v>
      </c>
      <c r="J862" s="8" t="s">
        <v>32</v>
      </c>
      <c r="K862" s="8" t="s">
        <v>30</v>
      </c>
      <c r="L862" s="8" t="s">
        <v>25</v>
      </c>
      <c r="M862" s="8" t="s">
        <v>20</v>
      </c>
      <c r="N862" s="8" t="s">
        <v>36</v>
      </c>
      <c r="O862" s="9">
        <v>1125.5490477768401</v>
      </c>
    </row>
    <row r="863" spans="1:15" x14ac:dyDescent="0.25">
      <c r="A863" s="10">
        <v>253.97997563661201</v>
      </c>
      <c r="B863" s="11">
        <v>154.617527204694</v>
      </c>
      <c r="C863" s="11">
        <v>33</v>
      </c>
      <c r="D863" s="11">
        <v>39.122158423262</v>
      </c>
      <c r="E863" s="11">
        <v>14</v>
      </c>
      <c r="F863" s="11">
        <v>3.2065588646718099</v>
      </c>
      <c r="G863" s="11">
        <v>9</v>
      </c>
      <c r="H863" s="11" t="s">
        <v>43</v>
      </c>
      <c r="I863" s="11" t="s">
        <v>28</v>
      </c>
      <c r="J863" s="11" t="s">
        <v>29</v>
      </c>
      <c r="K863" s="11" t="s">
        <v>18</v>
      </c>
      <c r="L863" s="11" t="s">
        <v>25</v>
      </c>
      <c r="M863" s="11" t="s">
        <v>33</v>
      </c>
      <c r="N863" s="11" t="s">
        <v>41</v>
      </c>
      <c r="O863" s="12">
        <v>8849.8828230281197</v>
      </c>
    </row>
    <row r="864" spans="1:15" x14ac:dyDescent="0.25">
      <c r="A864" s="7">
        <v>285.97562119741099</v>
      </c>
      <c r="B864" s="8">
        <v>222.18691977565399</v>
      </c>
      <c r="C864" s="8">
        <v>38</v>
      </c>
      <c r="D864" s="8">
        <v>22.3056431015576</v>
      </c>
      <c r="E864" s="8">
        <v>133</v>
      </c>
      <c r="F864" s="8">
        <v>19.803567089885199</v>
      </c>
      <c r="G864" s="8">
        <v>3</v>
      </c>
      <c r="H864" s="8" t="s">
        <v>43</v>
      </c>
      <c r="I864" s="8" t="s">
        <v>16</v>
      </c>
      <c r="J864" s="8" t="s">
        <v>17</v>
      </c>
      <c r="K864" s="8" t="s">
        <v>18</v>
      </c>
      <c r="L864" s="8" t="s">
        <v>31</v>
      </c>
      <c r="M864" s="8" t="s">
        <v>33</v>
      </c>
      <c r="N864" s="8" t="s">
        <v>36</v>
      </c>
      <c r="O864" s="9">
        <v>8914.9586306494293</v>
      </c>
    </row>
    <row r="865" spans="1:15" x14ac:dyDescent="0.25">
      <c r="A865" s="10">
        <v>248.343236122202</v>
      </c>
      <c r="B865" s="11">
        <v>150.40282118737699</v>
      </c>
      <c r="C865" s="11">
        <v>11</v>
      </c>
      <c r="D865" s="11">
        <v>39.437520612251198</v>
      </c>
      <c r="E865" s="11">
        <v>72</v>
      </c>
      <c r="F865" s="11">
        <v>25.0823782550051</v>
      </c>
      <c r="G865" s="11">
        <v>1</v>
      </c>
      <c r="H865" s="11" t="s">
        <v>37</v>
      </c>
      <c r="I865" s="11" t="s">
        <v>42</v>
      </c>
      <c r="J865" s="11" t="s">
        <v>17</v>
      </c>
      <c r="K865" s="11" t="s">
        <v>18</v>
      </c>
      <c r="L865" s="11" t="s">
        <v>25</v>
      </c>
      <c r="M865" s="11" t="s">
        <v>20</v>
      </c>
      <c r="N865" s="11" t="s">
        <v>21</v>
      </c>
      <c r="O865" s="12">
        <v>-7705.2136555277102</v>
      </c>
    </row>
    <row r="866" spans="1:15" x14ac:dyDescent="0.25">
      <c r="A866" s="7">
        <v>230.34337739389599</v>
      </c>
      <c r="B866" s="8">
        <v>201.69497076124</v>
      </c>
      <c r="C866" s="8">
        <v>27</v>
      </c>
      <c r="D866" s="8">
        <v>12.4372608219883</v>
      </c>
      <c r="E866" s="8">
        <v>100</v>
      </c>
      <c r="F866" s="8">
        <v>21.553418439072399</v>
      </c>
      <c r="G866" s="8">
        <v>2</v>
      </c>
      <c r="H866" s="8" t="s">
        <v>27</v>
      </c>
      <c r="I866" s="8" t="s">
        <v>23</v>
      </c>
      <c r="J866" s="8" t="s">
        <v>17</v>
      </c>
      <c r="K866" s="8" t="s">
        <v>30</v>
      </c>
      <c r="L866" s="8" t="s">
        <v>40</v>
      </c>
      <c r="M866" s="8" t="s">
        <v>20</v>
      </c>
      <c r="N866" s="8" t="s">
        <v>41</v>
      </c>
      <c r="O866" s="9">
        <v>-2579.8027959956898</v>
      </c>
    </row>
    <row r="867" spans="1:15" x14ac:dyDescent="0.25">
      <c r="A867" s="10">
        <v>301.838149088698</v>
      </c>
      <c r="B867" s="11">
        <v>227.75188865062199</v>
      </c>
      <c r="C867" s="11">
        <v>33</v>
      </c>
      <c r="D867" s="11">
        <v>24.545028738665</v>
      </c>
      <c r="E867" s="11">
        <v>97</v>
      </c>
      <c r="F867" s="11">
        <v>15.697755388159701</v>
      </c>
      <c r="G867" s="11">
        <v>6</v>
      </c>
      <c r="H867" s="11" t="s">
        <v>37</v>
      </c>
      <c r="I867" s="11" t="s">
        <v>38</v>
      </c>
      <c r="J867" s="11" t="s">
        <v>34</v>
      </c>
      <c r="K867" s="11" t="s">
        <v>35</v>
      </c>
      <c r="L867" s="11" t="s">
        <v>25</v>
      </c>
      <c r="M867" s="11" t="s">
        <v>20</v>
      </c>
      <c r="N867" s="11" t="s">
        <v>21</v>
      </c>
      <c r="O867" s="12">
        <v>3632.7565635987098</v>
      </c>
    </row>
    <row r="868" spans="1:15" x14ac:dyDescent="0.25">
      <c r="A868" s="7">
        <v>119.85811066882</v>
      </c>
      <c r="B868" s="8">
        <v>75.487203837912006</v>
      </c>
      <c r="C868" s="8">
        <v>21</v>
      </c>
      <c r="D868" s="8">
        <v>37.019527992986298</v>
      </c>
      <c r="E868" s="8">
        <v>165</v>
      </c>
      <c r="F868" s="8">
        <v>1.3534763580437801</v>
      </c>
      <c r="G868" s="8">
        <v>5</v>
      </c>
      <c r="H868" s="8" t="s">
        <v>22</v>
      </c>
      <c r="I868" s="8" t="s">
        <v>16</v>
      </c>
      <c r="J868" s="8" t="s">
        <v>29</v>
      </c>
      <c r="K868" s="8" t="s">
        <v>30</v>
      </c>
      <c r="L868" s="8" t="s">
        <v>19</v>
      </c>
      <c r="M868" s="8" t="s">
        <v>33</v>
      </c>
      <c r="N868" s="8" t="s">
        <v>41</v>
      </c>
      <c r="O868" s="9">
        <v>2805.2284651720902</v>
      </c>
    </row>
    <row r="869" spans="1:15" x14ac:dyDescent="0.25">
      <c r="A869" s="10">
        <v>131.86765872287199</v>
      </c>
      <c r="B869" s="11">
        <v>80.149788672845204</v>
      </c>
      <c r="C869" s="11">
        <v>39</v>
      </c>
      <c r="D869" s="11">
        <v>39.219525508309097</v>
      </c>
      <c r="E869" s="11">
        <v>25</v>
      </c>
      <c r="F869" s="11">
        <v>28.003230215125701</v>
      </c>
      <c r="G869" s="11">
        <v>1</v>
      </c>
      <c r="H869" s="11" t="s">
        <v>37</v>
      </c>
      <c r="I869" s="11" t="s">
        <v>38</v>
      </c>
      <c r="J869" s="11" t="s">
        <v>17</v>
      </c>
      <c r="K869" s="11" t="s">
        <v>30</v>
      </c>
      <c r="L869" s="11" t="s">
        <v>40</v>
      </c>
      <c r="M869" s="11" t="s">
        <v>20</v>
      </c>
      <c r="N869" s="11" t="s">
        <v>41</v>
      </c>
      <c r="O869" s="12">
        <v>9071.8868719429902</v>
      </c>
    </row>
    <row r="870" spans="1:15" x14ac:dyDescent="0.25">
      <c r="A870" s="7">
        <v>437.803529456082</v>
      </c>
      <c r="B870" s="8">
        <v>252.337097852586</v>
      </c>
      <c r="C870" s="8">
        <v>31</v>
      </c>
      <c r="D870" s="8">
        <v>42.362936597134201</v>
      </c>
      <c r="E870" s="8">
        <v>91</v>
      </c>
      <c r="F870" s="8">
        <v>21.164686457359</v>
      </c>
      <c r="G870" s="8">
        <v>1</v>
      </c>
      <c r="H870" s="8" t="s">
        <v>43</v>
      </c>
      <c r="I870" s="8" t="s">
        <v>42</v>
      </c>
      <c r="J870" s="8" t="s">
        <v>17</v>
      </c>
      <c r="K870" s="8" t="s">
        <v>30</v>
      </c>
      <c r="L870" s="8" t="s">
        <v>31</v>
      </c>
      <c r="M870" s="8" t="s">
        <v>33</v>
      </c>
      <c r="N870" s="8" t="s">
        <v>36</v>
      </c>
      <c r="O870" s="9">
        <v>2681.2386852080099</v>
      </c>
    </row>
    <row r="871" spans="1:15" x14ac:dyDescent="0.25">
      <c r="A871" s="10">
        <v>475.75195796013401</v>
      </c>
      <c r="B871" s="11">
        <v>370.06669748926601</v>
      </c>
      <c r="C871" s="11">
        <v>38</v>
      </c>
      <c r="D871" s="11">
        <v>22.214361644250801</v>
      </c>
      <c r="E871" s="11">
        <v>124</v>
      </c>
      <c r="F871" s="11">
        <v>22.3759271509599</v>
      </c>
      <c r="G871" s="11">
        <v>4</v>
      </c>
      <c r="H871" s="11" t="s">
        <v>37</v>
      </c>
      <c r="I871" s="11" t="s">
        <v>38</v>
      </c>
      <c r="J871" s="11" t="s">
        <v>32</v>
      </c>
      <c r="K871" s="11" t="s">
        <v>35</v>
      </c>
      <c r="L871" s="11" t="s">
        <v>19</v>
      </c>
      <c r="M871" s="11" t="s">
        <v>33</v>
      </c>
      <c r="N871" s="11" t="s">
        <v>36</v>
      </c>
      <c r="O871" s="12">
        <v>10672.751008065199</v>
      </c>
    </row>
    <row r="872" spans="1:15" x14ac:dyDescent="0.25">
      <c r="A872" s="7">
        <v>217.98919232588801</v>
      </c>
      <c r="B872" s="8">
        <v>128.06565209353599</v>
      </c>
      <c r="C872" s="8">
        <v>46</v>
      </c>
      <c r="D872" s="8">
        <v>41.251375480082899</v>
      </c>
      <c r="E872" s="8">
        <v>178</v>
      </c>
      <c r="F872" s="8">
        <v>23.840417265324199</v>
      </c>
      <c r="G872" s="8">
        <v>4</v>
      </c>
      <c r="H872" s="8" t="s">
        <v>37</v>
      </c>
      <c r="I872" s="8" t="s">
        <v>16</v>
      </c>
      <c r="J872" s="8" t="s">
        <v>17</v>
      </c>
      <c r="K872" s="8" t="s">
        <v>30</v>
      </c>
      <c r="L872" s="8" t="s">
        <v>19</v>
      </c>
      <c r="M872" s="8" t="s">
        <v>33</v>
      </c>
      <c r="N872" s="8" t="s">
        <v>41</v>
      </c>
      <c r="O872" s="9">
        <v>7394.5334384236203</v>
      </c>
    </row>
    <row r="873" spans="1:15" x14ac:dyDescent="0.25">
      <c r="A873" s="10">
        <v>171.83510291459899</v>
      </c>
      <c r="B873" s="11">
        <v>126.83515064371799</v>
      </c>
      <c r="C873" s="11">
        <v>2</v>
      </c>
      <c r="D873" s="11">
        <v>26.1878693629004</v>
      </c>
      <c r="E873" s="11">
        <v>72</v>
      </c>
      <c r="F873" s="11">
        <v>22.432302777828301</v>
      </c>
      <c r="G873" s="11">
        <v>6</v>
      </c>
      <c r="H873" s="11" t="s">
        <v>27</v>
      </c>
      <c r="I873" s="11" t="s">
        <v>28</v>
      </c>
      <c r="J873" s="11" t="s">
        <v>17</v>
      </c>
      <c r="K873" s="11" t="s">
        <v>18</v>
      </c>
      <c r="L873" s="11" t="s">
        <v>19</v>
      </c>
      <c r="M873" s="11" t="s">
        <v>33</v>
      </c>
      <c r="N873" s="11" t="s">
        <v>41</v>
      </c>
      <c r="O873" s="12">
        <v>-4390.4179303293504</v>
      </c>
    </row>
    <row r="874" spans="1:15" x14ac:dyDescent="0.25">
      <c r="A874" s="7">
        <v>339.79979445755703</v>
      </c>
      <c r="B874" s="8">
        <v>205.86906833098101</v>
      </c>
      <c r="C874" s="8">
        <v>27</v>
      </c>
      <c r="D874" s="8">
        <v>39.414598922985697</v>
      </c>
      <c r="E874" s="8">
        <v>122</v>
      </c>
      <c r="F874" s="8">
        <v>13.23348492295</v>
      </c>
      <c r="G874" s="8">
        <v>6</v>
      </c>
      <c r="H874" s="8" t="s">
        <v>43</v>
      </c>
      <c r="I874" s="8" t="s">
        <v>16</v>
      </c>
      <c r="J874" s="8" t="s">
        <v>39</v>
      </c>
      <c r="K874" s="8" t="s">
        <v>30</v>
      </c>
      <c r="L874" s="8" t="s">
        <v>40</v>
      </c>
      <c r="M874" s="8" t="s">
        <v>20</v>
      </c>
      <c r="N874" s="8" t="s">
        <v>41</v>
      </c>
      <c r="O874" s="9">
        <v>8397.3774397894394</v>
      </c>
    </row>
    <row r="875" spans="1:15" x14ac:dyDescent="0.25">
      <c r="A875" s="10">
        <v>233.93037699414299</v>
      </c>
      <c r="B875" s="11">
        <v>178.90704642268901</v>
      </c>
      <c r="C875" s="11">
        <v>36</v>
      </c>
      <c r="D875" s="11">
        <v>23.521242208245202</v>
      </c>
      <c r="E875" s="11">
        <v>52</v>
      </c>
      <c r="F875" s="11">
        <v>22.008654878638399</v>
      </c>
      <c r="G875" s="11">
        <v>6</v>
      </c>
      <c r="H875" s="11" t="s">
        <v>15</v>
      </c>
      <c r="I875" s="11" t="s">
        <v>38</v>
      </c>
      <c r="J875" s="11" t="s">
        <v>29</v>
      </c>
      <c r="K875" s="11" t="s">
        <v>35</v>
      </c>
      <c r="L875" s="11" t="s">
        <v>40</v>
      </c>
      <c r="M875" s="11" t="s">
        <v>33</v>
      </c>
      <c r="N875" s="11" t="s">
        <v>21</v>
      </c>
      <c r="O875" s="12">
        <v>9769.4108585143695</v>
      </c>
    </row>
    <row r="876" spans="1:15" x14ac:dyDescent="0.25">
      <c r="A876" s="7">
        <v>61.423860047155102</v>
      </c>
      <c r="B876" s="8">
        <v>50.7346275566738</v>
      </c>
      <c r="C876" s="8">
        <v>11</v>
      </c>
      <c r="D876" s="8">
        <v>17.402410858378399</v>
      </c>
      <c r="E876" s="8">
        <v>183</v>
      </c>
      <c r="F876" s="8">
        <v>18.750803634309801</v>
      </c>
      <c r="G876" s="8">
        <v>1</v>
      </c>
      <c r="H876" s="8" t="s">
        <v>15</v>
      </c>
      <c r="I876" s="8" t="s">
        <v>42</v>
      </c>
      <c r="J876" s="8" t="s">
        <v>39</v>
      </c>
      <c r="K876" s="8" t="s">
        <v>18</v>
      </c>
      <c r="L876" s="8" t="s">
        <v>31</v>
      </c>
      <c r="M876" s="8" t="s">
        <v>33</v>
      </c>
      <c r="N876" s="8" t="s">
        <v>36</v>
      </c>
      <c r="O876" s="9">
        <v>-3235.0853090968799</v>
      </c>
    </row>
    <row r="877" spans="1:15" x14ac:dyDescent="0.25">
      <c r="A877" s="10">
        <v>120.268668814785</v>
      </c>
      <c r="B877" s="11">
        <v>97.563158526315704</v>
      </c>
      <c r="C877" s="11">
        <v>47</v>
      </c>
      <c r="D877" s="11">
        <v>18.878990274213798</v>
      </c>
      <c r="E877" s="11">
        <v>186</v>
      </c>
      <c r="F877" s="11">
        <v>25.620490010063499</v>
      </c>
      <c r="G877" s="11">
        <v>9</v>
      </c>
      <c r="H877" s="11" t="s">
        <v>43</v>
      </c>
      <c r="I877" s="11" t="s">
        <v>23</v>
      </c>
      <c r="J877" s="11" t="s">
        <v>34</v>
      </c>
      <c r="K877" s="11" t="s">
        <v>35</v>
      </c>
      <c r="L877" s="11" t="s">
        <v>25</v>
      </c>
      <c r="M877" s="11" t="s">
        <v>33</v>
      </c>
      <c r="N877" s="11" t="s">
        <v>21</v>
      </c>
      <c r="O877" s="12">
        <v>5842.3139480727596</v>
      </c>
    </row>
    <row r="878" spans="1:15" x14ac:dyDescent="0.25">
      <c r="A878" s="7">
        <v>372.18750298132801</v>
      </c>
      <c r="B878" s="8">
        <v>299.365494290323</v>
      </c>
      <c r="C878" s="8">
        <v>18</v>
      </c>
      <c r="D878" s="8">
        <v>19.5659467627687</v>
      </c>
      <c r="E878" s="8">
        <v>197</v>
      </c>
      <c r="F878" s="8">
        <v>24.0737944601211</v>
      </c>
      <c r="G878" s="8">
        <v>7</v>
      </c>
      <c r="H878" s="8" t="s">
        <v>15</v>
      </c>
      <c r="I878" s="8" t="s">
        <v>23</v>
      </c>
      <c r="J878" s="8" t="s">
        <v>32</v>
      </c>
      <c r="K878" s="8" t="s">
        <v>30</v>
      </c>
      <c r="L878" s="8" t="s">
        <v>25</v>
      </c>
      <c r="M878" s="8" t="s">
        <v>33</v>
      </c>
      <c r="N878" s="8" t="s">
        <v>36</v>
      </c>
      <c r="O878" s="9">
        <v>4513.9852566744503</v>
      </c>
    </row>
    <row r="879" spans="1:15" x14ac:dyDescent="0.25">
      <c r="A879" s="10">
        <v>346.51577385956801</v>
      </c>
      <c r="B879" s="11">
        <v>199.27739680147599</v>
      </c>
      <c r="C879" s="11">
        <v>1</v>
      </c>
      <c r="D879" s="11">
        <v>42.491103772309899</v>
      </c>
      <c r="E879" s="11">
        <v>77</v>
      </c>
      <c r="F879" s="11">
        <v>1.2412314740177901</v>
      </c>
      <c r="G879" s="11">
        <v>7</v>
      </c>
      <c r="H879" s="11" t="s">
        <v>22</v>
      </c>
      <c r="I879" s="11" t="s">
        <v>42</v>
      </c>
      <c r="J879" s="11" t="s">
        <v>39</v>
      </c>
      <c r="K879" s="11" t="s">
        <v>35</v>
      </c>
      <c r="L879" s="11" t="s">
        <v>25</v>
      </c>
      <c r="M879" s="11" t="s">
        <v>33</v>
      </c>
      <c r="N879" s="11" t="s">
        <v>26</v>
      </c>
      <c r="O879" s="12">
        <v>-5403.2950519720198</v>
      </c>
    </row>
    <row r="880" spans="1:15" x14ac:dyDescent="0.25">
      <c r="A880" s="7">
        <v>62.193196626567499</v>
      </c>
      <c r="B880" s="8">
        <v>33.295375267938503</v>
      </c>
      <c r="C880" s="8">
        <v>35</v>
      </c>
      <c r="D880" s="8">
        <v>46.464602120619197</v>
      </c>
      <c r="E880" s="8">
        <v>91</v>
      </c>
      <c r="F880" s="8">
        <v>11.366612709978099</v>
      </c>
      <c r="G880" s="8">
        <v>7</v>
      </c>
      <c r="H880" s="8" t="s">
        <v>15</v>
      </c>
      <c r="I880" s="8" t="s">
        <v>38</v>
      </c>
      <c r="J880" s="8" t="s">
        <v>34</v>
      </c>
      <c r="K880" s="8" t="s">
        <v>18</v>
      </c>
      <c r="L880" s="8" t="s">
        <v>25</v>
      </c>
      <c r="M880" s="8" t="s">
        <v>33</v>
      </c>
      <c r="N880" s="8" t="s">
        <v>21</v>
      </c>
      <c r="O880" s="9">
        <v>1224.92967665898</v>
      </c>
    </row>
    <row r="881" spans="1:15" x14ac:dyDescent="0.25">
      <c r="A881" s="10">
        <v>149.88747286982701</v>
      </c>
      <c r="B881" s="11">
        <v>116.849205861833</v>
      </c>
      <c r="C881" s="11">
        <v>35</v>
      </c>
      <c r="D881" s="11">
        <v>22.042046860504499</v>
      </c>
      <c r="E881" s="11">
        <v>185</v>
      </c>
      <c r="F881" s="11">
        <v>1.0414845655168301</v>
      </c>
      <c r="G881" s="11">
        <v>2</v>
      </c>
      <c r="H881" s="11" t="s">
        <v>22</v>
      </c>
      <c r="I881" s="11" t="s">
        <v>42</v>
      </c>
      <c r="J881" s="11" t="s">
        <v>24</v>
      </c>
      <c r="K881" s="11" t="s">
        <v>35</v>
      </c>
      <c r="L881" s="11" t="s">
        <v>19</v>
      </c>
      <c r="M881" s="11" t="s">
        <v>20</v>
      </c>
      <c r="N881" s="11" t="s">
        <v>36</v>
      </c>
      <c r="O881" s="12">
        <v>7474.7544925483398</v>
      </c>
    </row>
    <row r="882" spans="1:15" x14ac:dyDescent="0.25">
      <c r="A882" s="7">
        <v>153.98365846463199</v>
      </c>
      <c r="B882" s="8">
        <v>99.679609858439306</v>
      </c>
      <c r="C882" s="8">
        <v>31</v>
      </c>
      <c r="D882" s="8">
        <v>35.266111448225899</v>
      </c>
      <c r="E882" s="8">
        <v>87</v>
      </c>
      <c r="F882" s="8">
        <v>3.06224774298293</v>
      </c>
      <c r="G882" s="8">
        <v>2</v>
      </c>
      <c r="H882" s="8" t="s">
        <v>43</v>
      </c>
      <c r="I882" s="8" t="s">
        <v>38</v>
      </c>
      <c r="J882" s="8" t="s">
        <v>29</v>
      </c>
      <c r="K882" s="8" t="s">
        <v>18</v>
      </c>
      <c r="L882" s="8" t="s">
        <v>40</v>
      </c>
      <c r="M882" s="8" t="s">
        <v>20</v>
      </c>
      <c r="N882" s="8" t="s">
        <v>41</v>
      </c>
      <c r="O882" s="9">
        <v>11696.032241935</v>
      </c>
    </row>
    <row r="883" spans="1:15" x14ac:dyDescent="0.25">
      <c r="A883" s="10">
        <v>352.35173461942702</v>
      </c>
      <c r="B883" s="11">
        <v>237.11104444146699</v>
      </c>
      <c r="C883" s="11">
        <v>28</v>
      </c>
      <c r="D883" s="11">
        <v>32.706150943866099</v>
      </c>
      <c r="E883" s="11">
        <v>12</v>
      </c>
      <c r="F883" s="11">
        <v>18.0423216601083</v>
      </c>
      <c r="G883" s="11">
        <v>6</v>
      </c>
      <c r="H883" s="11" t="s">
        <v>15</v>
      </c>
      <c r="I883" s="11" t="s">
        <v>16</v>
      </c>
      <c r="J883" s="11" t="s">
        <v>17</v>
      </c>
      <c r="K883" s="11" t="s">
        <v>18</v>
      </c>
      <c r="L883" s="11" t="s">
        <v>25</v>
      </c>
      <c r="M883" s="11" t="s">
        <v>33</v>
      </c>
      <c r="N883" s="11" t="s">
        <v>41</v>
      </c>
      <c r="O883" s="12">
        <v>16307.039150451599</v>
      </c>
    </row>
    <row r="884" spans="1:15" x14ac:dyDescent="0.25">
      <c r="A884" s="7">
        <v>58.869741989463797</v>
      </c>
      <c r="B884" s="8">
        <v>30.168366617113001</v>
      </c>
      <c r="C884" s="8">
        <v>39</v>
      </c>
      <c r="D884" s="8">
        <v>48.754036288264302</v>
      </c>
      <c r="E884" s="8">
        <v>42</v>
      </c>
      <c r="F884" s="8">
        <v>26.2146546348676</v>
      </c>
      <c r="G884" s="8">
        <v>7</v>
      </c>
      <c r="H884" s="8" t="s">
        <v>15</v>
      </c>
      <c r="I884" s="8" t="s">
        <v>28</v>
      </c>
      <c r="J884" s="8" t="s">
        <v>39</v>
      </c>
      <c r="K884" s="8" t="s">
        <v>30</v>
      </c>
      <c r="L884" s="8" t="s">
        <v>19</v>
      </c>
      <c r="M884" s="8" t="s">
        <v>33</v>
      </c>
      <c r="N884" s="8" t="s">
        <v>36</v>
      </c>
      <c r="O884" s="9">
        <v>-1144.3711851212299</v>
      </c>
    </row>
    <row r="885" spans="1:15" x14ac:dyDescent="0.25">
      <c r="A885" s="10">
        <v>96.848861893058199</v>
      </c>
      <c r="B885" s="11">
        <v>58.4803044211409</v>
      </c>
      <c r="C885" s="11">
        <v>1</v>
      </c>
      <c r="D885" s="11">
        <v>39.616942028997997</v>
      </c>
      <c r="E885" s="11">
        <v>75</v>
      </c>
      <c r="F885" s="11">
        <v>3.5947427612780101</v>
      </c>
      <c r="G885" s="11">
        <v>3</v>
      </c>
      <c r="H885" s="11" t="s">
        <v>22</v>
      </c>
      <c r="I885" s="11" t="s">
        <v>38</v>
      </c>
      <c r="J885" s="11" t="s">
        <v>39</v>
      </c>
      <c r="K885" s="11" t="s">
        <v>30</v>
      </c>
      <c r="L885" s="11" t="s">
        <v>40</v>
      </c>
      <c r="M885" s="11" t="s">
        <v>33</v>
      </c>
      <c r="N885" s="11" t="s">
        <v>41</v>
      </c>
      <c r="O885" s="12">
        <v>-3046.3630127791998</v>
      </c>
    </row>
    <row r="886" spans="1:15" x14ac:dyDescent="0.25">
      <c r="A886" s="7">
        <v>409.962238417935</v>
      </c>
      <c r="B886" s="8">
        <v>210.503540774664</v>
      </c>
      <c r="C886" s="8">
        <v>25</v>
      </c>
      <c r="D886" s="8">
        <v>48.652943845021397</v>
      </c>
      <c r="E886" s="8">
        <v>50</v>
      </c>
      <c r="F886" s="8">
        <v>13.5326786240049</v>
      </c>
      <c r="G886" s="8">
        <v>4</v>
      </c>
      <c r="H886" s="8" t="s">
        <v>22</v>
      </c>
      <c r="I886" s="8" t="s">
        <v>23</v>
      </c>
      <c r="J886" s="8" t="s">
        <v>17</v>
      </c>
      <c r="K886" s="8" t="s">
        <v>18</v>
      </c>
      <c r="L886" s="8" t="s">
        <v>40</v>
      </c>
      <c r="M886" s="8" t="s">
        <v>33</v>
      </c>
      <c r="N886" s="8" t="s">
        <v>41</v>
      </c>
      <c r="O886" s="9">
        <v>9064.0347892192003</v>
      </c>
    </row>
    <row r="887" spans="1:15" x14ac:dyDescent="0.25">
      <c r="A887" s="10">
        <v>130.34509792444999</v>
      </c>
      <c r="B887" s="11">
        <v>111.011571211622</v>
      </c>
      <c r="C887" s="11">
        <v>43</v>
      </c>
      <c r="D887" s="11">
        <v>14.832569095950101</v>
      </c>
      <c r="E887" s="11">
        <v>18</v>
      </c>
      <c r="F887" s="11">
        <v>27.326367144193298</v>
      </c>
      <c r="G887" s="11">
        <v>3</v>
      </c>
      <c r="H887" s="11" t="s">
        <v>37</v>
      </c>
      <c r="I887" s="11" t="s">
        <v>23</v>
      </c>
      <c r="J887" s="11" t="s">
        <v>17</v>
      </c>
      <c r="K887" s="11" t="s">
        <v>35</v>
      </c>
      <c r="L887" s="11" t="s">
        <v>40</v>
      </c>
      <c r="M887" s="11" t="s">
        <v>33</v>
      </c>
      <c r="N887" s="11" t="s">
        <v>26</v>
      </c>
      <c r="O887" s="12">
        <v>1359.7553331578499</v>
      </c>
    </row>
    <row r="888" spans="1:15" x14ac:dyDescent="0.25">
      <c r="A888" s="7">
        <v>343.73574853334298</v>
      </c>
      <c r="B888" s="8">
        <v>205.333530705333</v>
      </c>
      <c r="C888" s="8">
        <v>38</v>
      </c>
      <c r="D888" s="8">
        <v>40.2641326712587</v>
      </c>
      <c r="E888" s="8">
        <v>148</v>
      </c>
      <c r="F888" s="8">
        <v>24.4290295101476</v>
      </c>
      <c r="G888" s="8">
        <v>7</v>
      </c>
      <c r="H888" s="8" t="s">
        <v>27</v>
      </c>
      <c r="I888" s="8" t="s">
        <v>28</v>
      </c>
      <c r="J888" s="8" t="s">
        <v>32</v>
      </c>
      <c r="K888" s="8" t="s">
        <v>18</v>
      </c>
      <c r="L888" s="8" t="s">
        <v>19</v>
      </c>
      <c r="M888" s="8" t="s">
        <v>20</v>
      </c>
      <c r="N888" s="8" t="s">
        <v>26</v>
      </c>
      <c r="O888" s="9">
        <v>15936.211272398799</v>
      </c>
    </row>
    <row r="889" spans="1:15" x14ac:dyDescent="0.25">
      <c r="A889" s="10">
        <v>157.18225147102601</v>
      </c>
      <c r="B889" s="11">
        <v>113.63253019230299</v>
      </c>
      <c r="C889" s="11">
        <v>20</v>
      </c>
      <c r="D889" s="11">
        <v>27.7065132170796</v>
      </c>
      <c r="E889" s="11">
        <v>121</v>
      </c>
      <c r="F889" s="11">
        <v>15.5900368939778</v>
      </c>
      <c r="G889" s="11">
        <v>7</v>
      </c>
      <c r="H889" s="11" t="s">
        <v>15</v>
      </c>
      <c r="I889" s="11" t="s">
        <v>38</v>
      </c>
      <c r="J889" s="11" t="s">
        <v>39</v>
      </c>
      <c r="K889" s="11" t="s">
        <v>30</v>
      </c>
      <c r="L889" s="11" t="s">
        <v>25</v>
      </c>
      <c r="M889" s="11" t="s">
        <v>33</v>
      </c>
      <c r="N889" s="11" t="s">
        <v>26</v>
      </c>
      <c r="O889" s="12">
        <v>3157.0033038177098</v>
      </c>
    </row>
    <row r="890" spans="1:15" x14ac:dyDescent="0.25">
      <c r="A890" s="7">
        <v>94.748626741705294</v>
      </c>
      <c r="B890" s="8">
        <v>48.851608212439302</v>
      </c>
      <c r="C890" s="8">
        <v>3</v>
      </c>
      <c r="D890" s="8">
        <v>48.440827173554702</v>
      </c>
      <c r="E890" s="8">
        <v>23</v>
      </c>
      <c r="F890" s="8">
        <v>23.147143179864901</v>
      </c>
      <c r="G890" s="8">
        <v>4</v>
      </c>
      <c r="H890" s="8" t="s">
        <v>27</v>
      </c>
      <c r="I890" s="8" t="s">
        <v>28</v>
      </c>
      <c r="J890" s="8" t="s">
        <v>39</v>
      </c>
      <c r="K890" s="8" t="s">
        <v>35</v>
      </c>
      <c r="L890" s="8" t="s">
        <v>40</v>
      </c>
      <c r="M890" s="8" t="s">
        <v>20</v>
      </c>
      <c r="N890" s="8" t="s">
        <v>21</v>
      </c>
      <c r="O890" s="9">
        <v>494.668632226086</v>
      </c>
    </row>
    <row r="891" spans="1:15" x14ac:dyDescent="0.25">
      <c r="A891" s="10">
        <v>159.42748594975399</v>
      </c>
      <c r="B891" s="11">
        <v>122.239264218082</v>
      </c>
      <c r="C891" s="11">
        <v>2</v>
      </c>
      <c r="D891" s="11">
        <v>23.326104347773601</v>
      </c>
      <c r="E891" s="11">
        <v>25</v>
      </c>
      <c r="F891" s="11">
        <v>15.6808132213361</v>
      </c>
      <c r="G891" s="11">
        <v>7</v>
      </c>
      <c r="H891" s="11" t="s">
        <v>27</v>
      </c>
      <c r="I891" s="11" t="s">
        <v>16</v>
      </c>
      <c r="J891" s="11" t="s">
        <v>24</v>
      </c>
      <c r="K891" s="11" t="s">
        <v>18</v>
      </c>
      <c r="L891" s="11" t="s">
        <v>19</v>
      </c>
      <c r="M891" s="11" t="s">
        <v>20</v>
      </c>
      <c r="N891" s="11" t="s">
        <v>26</v>
      </c>
      <c r="O891" s="12">
        <v>3485.3948218268201</v>
      </c>
    </row>
    <row r="892" spans="1:15" x14ac:dyDescent="0.25">
      <c r="A892" s="7">
        <v>375.02011933504599</v>
      </c>
      <c r="B892" s="8">
        <v>235.96676116879601</v>
      </c>
      <c r="C892" s="8">
        <v>18</v>
      </c>
      <c r="D892" s="8">
        <v>37.078906169836202</v>
      </c>
      <c r="E892" s="8">
        <v>172</v>
      </c>
      <c r="F892" s="8">
        <v>4.7427701184854598</v>
      </c>
      <c r="G892" s="8">
        <v>5</v>
      </c>
      <c r="H892" s="8" t="s">
        <v>15</v>
      </c>
      <c r="I892" s="8" t="s">
        <v>28</v>
      </c>
      <c r="J892" s="8" t="s">
        <v>34</v>
      </c>
      <c r="K892" s="8" t="s">
        <v>30</v>
      </c>
      <c r="L892" s="8" t="s">
        <v>40</v>
      </c>
      <c r="M892" s="8" t="s">
        <v>20</v>
      </c>
      <c r="N892" s="8" t="s">
        <v>26</v>
      </c>
      <c r="O892" s="9">
        <v>7229.3888700505304</v>
      </c>
    </row>
    <row r="893" spans="1:15" x14ac:dyDescent="0.25">
      <c r="A893" s="10">
        <v>435.06341064782799</v>
      </c>
      <c r="B893" s="11">
        <v>373.79241890948498</v>
      </c>
      <c r="C893" s="11">
        <v>44</v>
      </c>
      <c r="D893" s="11">
        <v>14.083232521693301</v>
      </c>
      <c r="E893" s="11">
        <v>155</v>
      </c>
      <c r="F893" s="11">
        <v>3.7420833966503699</v>
      </c>
      <c r="G893" s="11">
        <v>1</v>
      </c>
      <c r="H893" s="11" t="s">
        <v>22</v>
      </c>
      <c r="I893" s="11" t="s">
        <v>16</v>
      </c>
      <c r="J893" s="11" t="s">
        <v>24</v>
      </c>
      <c r="K893" s="11" t="s">
        <v>18</v>
      </c>
      <c r="L893" s="11" t="s">
        <v>31</v>
      </c>
      <c r="M893" s="11" t="s">
        <v>20</v>
      </c>
      <c r="N893" s="11" t="s">
        <v>26</v>
      </c>
      <c r="O893" s="12">
        <v>19952.6741399659</v>
      </c>
    </row>
    <row r="894" spans="1:15" x14ac:dyDescent="0.25">
      <c r="A894" s="7">
        <v>423.59893905514599</v>
      </c>
      <c r="B894" s="8">
        <v>362.28183856278702</v>
      </c>
      <c r="C894" s="8">
        <v>10</v>
      </c>
      <c r="D894" s="8">
        <v>14.4752724426385</v>
      </c>
      <c r="E894" s="8">
        <v>119</v>
      </c>
      <c r="F894" s="8">
        <v>5.6510469620120896</v>
      </c>
      <c r="G894" s="8">
        <v>4</v>
      </c>
      <c r="H894" s="8" t="s">
        <v>37</v>
      </c>
      <c r="I894" s="8" t="s">
        <v>23</v>
      </c>
      <c r="J894" s="8" t="s">
        <v>39</v>
      </c>
      <c r="K894" s="8" t="s">
        <v>18</v>
      </c>
      <c r="L894" s="8" t="s">
        <v>31</v>
      </c>
      <c r="M894" s="8" t="s">
        <v>20</v>
      </c>
      <c r="N894" s="8" t="s">
        <v>36</v>
      </c>
      <c r="O894" s="9">
        <v>5312.5665136342704</v>
      </c>
    </row>
    <row r="895" spans="1:15" x14ac:dyDescent="0.25">
      <c r="A895" s="10">
        <v>228.73258832830399</v>
      </c>
      <c r="B895" s="11">
        <v>144.128120202871</v>
      </c>
      <c r="C895" s="11">
        <v>5</v>
      </c>
      <c r="D895" s="11">
        <v>36.988375265530003</v>
      </c>
      <c r="E895" s="11">
        <v>81</v>
      </c>
      <c r="F895" s="11">
        <v>10.5276628489703</v>
      </c>
      <c r="G895" s="11">
        <v>7</v>
      </c>
      <c r="H895" s="11" t="s">
        <v>43</v>
      </c>
      <c r="I895" s="11" t="s">
        <v>16</v>
      </c>
      <c r="J895" s="11" t="s">
        <v>24</v>
      </c>
      <c r="K895" s="11" t="s">
        <v>18</v>
      </c>
      <c r="L895" s="11" t="s">
        <v>19</v>
      </c>
      <c r="M895" s="11" t="s">
        <v>33</v>
      </c>
      <c r="N895" s="11" t="s">
        <v>41</v>
      </c>
      <c r="O895" s="12">
        <v>300.07198907905803</v>
      </c>
    </row>
    <row r="896" spans="1:15" x14ac:dyDescent="0.25">
      <c r="A896" s="7">
        <v>350.63831145679001</v>
      </c>
      <c r="B896" s="8">
        <v>301.683718589796</v>
      </c>
      <c r="C896" s="8">
        <v>9</v>
      </c>
      <c r="D896" s="8">
        <v>13.9615641723812</v>
      </c>
      <c r="E896" s="8">
        <v>99</v>
      </c>
      <c r="F896" s="8">
        <v>27.915878030220501</v>
      </c>
      <c r="G896" s="8">
        <v>2</v>
      </c>
      <c r="H896" s="8" t="s">
        <v>15</v>
      </c>
      <c r="I896" s="8" t="s">
        <v>38</v>
      </c>
      <c r="J896" s="8" t="s">
        <v>39</v>
      </c>
      <c r="K896" s="8" t="s">
        <v>35</v>
      </c>
      <c r="L896" s="8" t="s">
        <v>25</v>
      </c>
      <c r="M896" s="8" t="s">
        <v>33</v>
      </c>
      <c r="N896" s="8" t="s">
        <v>36</v>
      </c>
      <c r="O896" s="9">
        <v>-2237.4008728779299</v>
      </c>
    </row>
    <row r="897" spans="1:15" x14ac:dyDescent="0.25">
      <c r="A897" s="10">
        <v>142.24293293711901</v>
      </c>
      <c r="B897" s="11">
        <v>127.80002212707301</v>
      </c>
      <c r="C897" s="11">
        <v>2</v>
      </c>
      <c r="D897" s="11">
        <v>10.1536930600488</v>
      </c>
      <c r="E897" s="11">
        <v>156</v>
      </c>
      <c r="F897" s="11">
        <v>23.990352409608001</v>
      </c>
      <c r="G897" s="11">
        <v>2</v>
      </c>
      <c r="H897" s="11" t="s">
        <v>15</v>
      </c>
      <c r="I897" s="11" t="s">
        <v>38</v>
      </c>
      <c r="J897" s="11" t="s">
        <v>29</v>
      </c>
      <c r="K897" s="11" t="s">
        <v>30</v>
      </c>
      <c r="L897" s="11" t="s">
        <v>25</v>
      </c>
      <c r="M897" s="11" t="s">
        <v>33</v>
      </c>
      <c r="N897" s="11" t="s">
        <v>26</v>
      </c>
      <c r="O897" s="12">
        <v>9011.3467801140796</v>
      </c>
    </row>
    <row r="898" spans="1:15" x14ac:dyDescent="0.25">
      <c r="A898" s="7">
        <v>181.916478617455</v>
      </c>
      <c r="B898" s="8">
        <v>151.02092371397401</v>
      </c>
      <c r="C898" s="8">
        <v>34</v>
      </c>
      <c r="D898" s="8">
        <v>16.983373435042001</v>
      </c>
      <c r="E898" s="8">
        <v>16</v>
      </c>
      <c r="F898" s="8">
        <v>12.984046836789499</v>
      </c>
      <c r="G898" s="8">
        <v>1</v>
      </c>
      <c r="H898" s="8" t="s">
        <v>43</v>
      </c>
      <c r="I898" s="8" t="s">
        <v>38</v>
      </c>
      <c r="J898" s="8" t="s">
        <v>32</v>
      </c>
      <c r="K898" s="8" t="s">
        <v>30</v>
      </c>
      <c r="L898" s="8" t="s">
        <v>40</v>
      </c>
      <c r="M898" s="8" t="s">
        <v>33</v>
      </c>
      <c r="N898" s="8" t="s">
        <v>21</v>
      </c>
      <c r="O898" s="9">
        <v>853.40761063102104</v>
      </c>
    </row>
    <row r="899" spans="1:15" x14ac:dyDescent="0.25">
      <c r="A899" s="10">
        <v>453.35111833450298</v>
      </c>
      <c r="B899" s="11">
        <v>379.884907308697</v>
      </c>
      <c r="C899" s="11">
        <v>38</v>
      </c>
      <c r="D899" s="11">
        <v>16.205146089790802</v>
      </c>
      <c r="E899" s="11">
        <v>67</v>
      </c>
      <c r="F899" s="11">
        <v>14.792301293627199</v>
      </c>
      <c r="G899" s="11">
        <v>2</v>
      </c>
      <c r="H899" s="11" t="s">
        <v>27</v>
      </c>
      <c r="I899" s="11" t="s">
        <v>38</v>
      </c>
      <c r="J899" s="11" t="s">
        <v>24</v>
      </c>
      <c r="K899" s="11" t="s">
        <v>18</v>
      </c>
      <c r="L899" s="11" t="s">
        <v>25</v>
      </c>
      <c r="M899" s="11" t="s">
        <v>20</v>
      </c>
      <c r="N899" s="11" t="s">
        <v>36</v>
      </c>
      <c r="O899" s="12">
        <v>22950.174681112301</v>
      </c>
    </row>
    <row r="900" spans="1:15" x14ac:dyDescent="0.25">
      <c r="A900" s="7">
        <v>55.850865579831201</v>
      </c>
      <c r="B900" s="8">
        <v>33.488374169368498</v>
      </c>
      <c r="C900" s="8">
        <v>31</v>
      </c>
      <c r="D900" s="8">
        <v>40.039650555636399</v>
      </c>
      <c r="E900" s="8">
        <v>43</v>
      </c>
      <c r="F900" s="8">
        <v>7.9682837299924403</v>
      </c>
      <c r="G900" s="8">
        <v>8</v>
      </c>
      <c r="H900" s="8" t="s">
        <v>37</v>
      </c>
      <c r="I900" s="8" t="s">
        <v>42</v>
      </c>
      <c r="J900" s="8" t="s">
        <v>39</v>
      </c>
      <c r="K900" s="8" t="s">
        <v>18</v>
      </c>
      <c r="L900" s="8" t="s">
        <v>25</v>
      </c>
      <c r="M900" s="8" t="s">
        <v>20</v>
      </c>
      <c r="N900" s="8" t="s">
        <v>26</v>
      </c>
      <c r="O900" s="9">
        <v>3300.62892830999</v>
      </c>
    </row>
    <row r="901" spans="1:15" x14ac:dyDescent="0.25">
      <c r="A901" s="10">
        <v>88.478838884510594</v>
      </c>
      <c r="B901" s="11">
        <v>64.649802895393805</v>
      </c>
      <c r="C901" s="11">
        <v>10</v>
      </c>
      <c r="D901" s="11">
        <v>26.931904045689699</v>
      </c>
      <c r="E901" s="11">
        <v>60</v>
      </c>
      <c r="F901" s="11">
        <v>21.130588694163901</v>
      </c>
      <c r="G901" s="11">
        <v>8</v>
      </c>
      <c r="H901" s="11" t="s">
        <v>27</v>
      </c>
      <c r="I901" s="11" t="s">
        <v>16</v>
      </c>
      <c r="J901" s="11" t="s">
        <v>24</v>
      </c>
      <c r="K901" s="11" t="s">
        <v>18</v>
      </c>
      <c r="L901" s="11" t="s">
        <v>31</v>
      </c>
      <c r="M901" s="11" t="s">
        <v>33</v>
      </c>
      <c r="N901" s="11" t="s">
        <v>21</v>
      </c>
      <c r="O901" s="12">
        <v>-2310.0925041590299</v>
      </c>
    </row>
    <row r="902" spans="1:15" x14ac:dyDescent="0.25">
      <c r="A902" s="7">
        <v>143.54881481571201</v>
      </c>
      <c r="B902" s="8">
        <v>75.6362101036014</v>
      </c>
      <c r="C902" s="8">
        <v>12</v>
      </c>
      <c r="D902" s="8">
        <v>47.309763441305201</v>
      </c>
      <c r="E902" s="8">
        <v>122</v>
      </c>
      <c r="F902" s="8">
        <v>24.0829701438611</v>
      </c>
      <c r="G902" s="8">
        <v>8</v>
      </c>
      <c r="H902" s="8" t="s">
        <v>43</v>
      </c>
      <c r="I902" s="8" t="s">
        <v>38</v>
      </c>
      <c r="J902" s="8" t="s">
        <v>34</v>
      </c>
      <c r="K902" s="8" t="s">
        <v>35</v>
      </c>
      <c r="L902" s="8" t="s">
        <v>19</v>
      </c>
      <c r="M902" s="8" t="s">
        <v>20</v>
      </c>
      <c r="N902" s="8" t="s">
        <v>21</v>
      </c>
      <c r="O902" s="9">
        <v>4082.02392703638</v>
      </c>
    </row>
    <row r="903" spans="1:15" x14ac:dyDescent="0.25">
      <c r="A903" s="10">
        <v>61.939491743218802</v>
      </c>
      <c r="B903" s="11">
        <v>33.321413377229099</v>
      </c>
      <c r="C903" s="11">
        <v>36</v>
      </c>
      <c r="D903" s="11">
        <v>46.203282527133197</v>
      </c>
      <c r="E903" s="11">
        <v>92</v>
      </c>
      <c r="F903" s="11">
        <v>7.1671408700272901</v>
      </c>
      <c r="G903" s="11">
        <v>1</v>
      </c>
      <c r="H903" s="11" t="s">
        <v>43</v>
      </c>
      <c r="I903" s="11" t="s">
        <v>28</v>
      </c>
      <c r="J903" s="11" t="s">
        <v>32</v>
      </c>
      <c r="K903" s="11" t="s">
        <v>30</v>
      </c>
      <c r="L903" s="11" t="s">
        <v>31</v>
      </c>
      <c r="M903" s="11" t="s">
        <v>33</v>
      </c>
      <c r="N903" s="11" t="s">
        <v>21</v>
      </c>
      <c r="O903" s="12">
        <v>5999.5876746877402</v>
      </c>
    </row>
    <row r="904" spans="1:15" x14ac:dyDescent="0.25">
      <c r="A904" s="7">
        <v>131.64594579040801</v>
      </c>
      <c r="B904" s="8">
        <v>118.423037956874</v>
      </c>
      <c r="C904" s="8">
        <v>21</v>
      </c>
      <c r="D904" s="8">
        <v>10.044295518668299</v>
      </c>
      <c r="E904" s="8">
        <v>195</v>
      </c>
      <c r="F904" s="8">
        <v>1.2546487135939599</v>
      </c>
      <c r="G904" s="8">
        <v>1</v>
      </c>
      <c r="H904" s="8" t="s">
        <v>37</v>
      </c>
      <c r="I904" s="8" t="s">
        <v>28</v>
      </c>
      <c r="J904" s="8" t="s">
        <v>29</v>
      </c>
      <c r="K904" s="8" t="s">
        <v>18</v>
      </c>
      <c r="L904" s="8" t="s">
        <v>19</v>
      </c>
      <c r="M904" s="8" t="s">
        <v>20</v>
      </c>
      <c r="N904" s="8" t="s">
        <v>41</v>
      </c>
      <c r="O904" s="9">
        <v>11320.8874412194</v>
      </c>
    </row>
    <row r="905" spans="1:15" x14ac:dyDescent="0.25">
      <c r="A905" s="10">
        <v>312.36870243636099</v>
      </c>
      <c r="B905" s="11">
        <v>196.99710262136401</v>
      </c>
      <c r="C905" s="11">
        <v>49</v>
      </c>
      <c r="D905" s="11">
        <v>36.934430022963497</v>
      </c>
      <c r="E905" s="11">
        <v>73</v>
      </c>
      <c r="F905" s="11">
        <v>18.7166682948891</v>
      </c>
      <c r="G905" s="11">
        <v>4</v>
      </c>
      <c r="H905" s="11" t="s">
        <v>43</v>
      </c>
      <c r="I905" s="11" t="s">
        <v>42</v>
      </c>
      <c r="J905" s="11" t="s">
        <v>17</v>
      </c>
      <c r="K905" s="11" t="s">
        <v>30</v>
      </c>
      <c r="L905" s="11" t="s">
        <v>40</v>
      </c>
      <c r="M905" s="11" t="s">
        <v>20</v>
      </c>
      <c r="N905" s="11" t="s">
        <v>21</v>
      </c>
      <c r="O905" s="12">
        <v>5863.0568995682097</v>
      </c>
    </row>
    <row r="906" spans="1:15" x14ac:dyDescent="0.25">
      <c r="A906" s="7">
        <v>239.64104776662401</v>
      </c>
      <c r="B906" s="8">
        <v>191.53875452551799</v>
      </c>
      <c r="C906" s="8">
        <v>47</v>
      </c>
      <c r="D906" s="8">
        <v>20.0726435180461</v>
      </c>
      <c r="E906" s="8">
        <v>152</v>
      </c>
      <c r="F906" s="8">
        <v>16.875363574059499</v>
      </c>
      <c r="G906" s="8">
        <v>6</v>
      </c>
      <c r="H906" s="8" t="s">
        <v>43</v>
      </c>
      <c r="I906" s="8" t="s">
        <v>16</v>
      </c>
      <c r="J906" s="8" t="s">
        <v>17</v>
      </c>
      <c r="K906" s="8" t="s">
        <v>18</v>
      </c>
      <c r="L906" s="8" t="s">
        <v>31</v>
      </c>
      <c r="M906" s="8" t="s">
        <v>20</v>
      </c>
      <c r="N906" s="8" t="s">
        <v>26</v>
      </c>
      <c r="O906" s="9">
        <v>8662.4197414587106</v>
      </c>
    </row>
    <row r="907" spans="1:15" x14ac:dyDescent="0.25">
      <c r="A907" s="10">
        <v>451.70226998463801</v>
      </c>
      <c r="B907" s="11">
        <v>371.600109220116</v>
      </c>
      <c r="C907" s="11">
        <v>6</v>
      </c>
      <c r="D907" s="11">
        <v>17.733397878927299</v>
      </c>
      <c r="E907" s="11">
        <v>66</v>
      </c>
      <c r="F907" s="11">
        <v>12.0639346508662</v>
      </c>
      <c r="G907" s="11">
        <v>8</v>
      </c>
      <c r="H907" s="11" t="s">
        <v>37</v>
      </c>
      <c r="I907" s="11" t="s">
        <v>16</v>
      </c>
      <c r="J907" s="11" t="s">
        <v>24</v>
      </c>
      <c r="K907" s="11" t="s">
        <v>30</v>
      </c>
      <c r="L907" s="11" t="s">
        <v>19</v>
      </c>
      <c r="M907" s="11" t="s">
        <v>20</v>
      </c>
      <c r="N907" s="11" t="s">
        <v>36</v>
      </c>
      <c r="O907" s="12">
        <v>9269.3042556476303</v>
      </c>
    </row>
    <row r="908" spans="1:15" x14ac:dyDescent="0.25">
      <c r="A908" s="7">
        <v>417.84960278229801</v>
      </c>
      <c r="B908" s="8">
        <v>352.334674578484</v>
      </c>
      <c r="C908" s="8">
        <v>48</v>
      </c>
      <c r="D908" s="8">
        <v>15.679069159710799</v>
      </c>
      <c r="E908" s="8">
        <v>110</v>
      </c>
      <c r="F908" s="8">
        <v>19.316818253196299</v>
      </c>
      <c r="G908" s="8">
        <v>2</v>
      </c>
      <c r="H908" s="8" t="s">
        <v>15</v>
      </c>
      <c r="I908" s="8" t="s">
        <v>16</v>
      </c>
      <c r="J908" s="8" t="s">
        <v>39</v>
      </c>
      <c r="K908" s="8" t="s">
        <v>18</v>
      </c>
      <c r="L908" s="8" t="s">
        <v>25</v>
      </c>
      <c r="M908" s="8" t="s">
        <v>33</v>
      </c>
      <c r="N908" s="8" t="s">
        <v>36</v>
      </c>
      <c r="O908" s="9">
        <v>19915.213271442499</v>
      </c>
    </row>
    <row r="909" spans="1:15" x14ac:dyDescent="0.25">
      <c r="A909" s="10">
        <v>203.817808264044</v>
      </c>
      <c r="B909" s="11">
        <v>183.24266934750099</v>
      </c>
      <c r="C909" s="11">
        <v>49</v>
      </c>
      <c r="D909" s="11">
        <v>10.094868103913701</v>
      </c>
      <c r="E909" s="11">
        <v>1</v>
      </c>
      <c r="F909" s="11">
        <v>16.518398939554299</v>
      </c>
      <c r="G909" s="11">
        <v>3</v>
      </c>
      <c r="H909" s="11" t="s">
        <v>27</v>
      </c>
      <c r="I909" s="11" t="s">
        <v>42</v>
      </c>
      <c r="J909" s="11" t="s">
        <v>34</v>
      </c>
      <c r="K909" s="11" t="s">
        <v>35</v>
      </c>
      <c r="L909" s="11" t="s">
        <v>19</v>
      </c>
      <c r="M909" s="11" t="s">
        <v>20</v>
      </c>
      <c r="N909" s="11" t="s">
        <v>26</v>
      </c>
      <c r="O909" s="12">
        <v>10767.4556455006</v>
      </c>
    </row>
    <row r="910" spans="1:15" x14ac:dyDescent="0.25">
      <c r="A910" s="7">
        <v>166.74054504408099</v>
      </c>
      <c r="B910" s="8">
        <v>99.477174753224801</v>
      </c>
      <c r="C910" s="8">
        <v>3</v>
      </c>
      <c r="D910" s="8">
        <v>40.340140589725202</v>
      </c>
      <c r="E910" s="8">
        <v>88</v>
      </c>
      <c r="F910" s="8">
        <v>7.5174472978257798</v>
      </c>
      <c r="G910" s="8">
        <v>6</v>
      </c>
      <c r="H910" s="8" t="s">
        <v>15</v>
      </c>
      <c r="I910" s="8" t="s">
        <v>16</v>
      </c>
      <c r="J910" s="8" t="s">
        <v>32</v>
      </c>
      <c r="K910" s="8" t="s">
        <v>18</v>
      </c>
      <c r="L910" s="8" t="s">
        <v>25</v>
      </c>
      <c r="M910" s="8" t="s">
        <v>33</v>
      </c>
      <c r="N910" s="8" t="s">
        <v>41</v>
      </c>
      <c r="O910" s="9">
        <v>7855.05599308202</v>
      </c>
    </row>
    <row r="911" spans="1:15" x14ac:dyDescent="0.25">
      <c r="A911" s="10">
        <v>220.86158367527</v>
      </c>
      <c r="B911" s="11">
        <v>113.995570846771</v>
      </c>
      <c r="C911" s="11">
        <v>10</v>
      </c>
      <c r="D911" s="11">
        <v>48.385966925612003</v>
      </c>
      <c r="E911" s="11">
        <v>176</v>
      </c>
      <c r="F911" s="11">
        <v>11.9318692686816</v>
      </c>
      <c r="G911" s="11">
        <v>4</v>
      </c>
      <c r="H911" s="11" t="s">
        <v>15</v>
      </c>
      <c r="I911" s="11" t="s">
        <v>16</v>
      </c>
      <c r="J911" s="11" t="s">
        <v>29</v>
      </c>
      <c r="K911" s="11" t="s">
        <v>18</v>
      </c>
      <c r="L911" s="11" t="s">
        <v>40</v>
      </c>
      <c r="M911" s="11" t="s">
        <v>33</v>
      </c>
      <c r="N911" s="11" t="s">
        <v>41</v>
      </c>
      <c r="O911" s="12">
        <v>1045.3834055432401</v>
      </c>
    </row>
    <row r="912" spans="1:15" x14ac:dyDescent="0.25">
      <c r="A912" s="7">
        <v>315.632724131663</v>
      </c>
      <c r="B912" s="8">
        <v>209.73056165161699</v>
      </c>
      <c r="C912" s="8">
        <v>5</v>
      </c>
      <c r="D912" s="8">
        <v>33.552339280216501</v>
      </c>
      <c r="E912" s="8">
        <v>197</v>
      </c>
      <c r="F912" s="8">
        <v>12.8434070924172</v>
      </c>
      <c r="G912" s="8">
        <v>2</v>
      </c>
      <c r="H912" s="8" t="s">
        <v>27</v>
      </c>
      <c r="I912" s="8" t="s">
        <v>38</v>
      </c>
      <c r="J912" s="8" t="s">
        <v>29</v>
      </c>
      <c r="K912" s="8" t="s">
        <v>18</v>
      </c>
      <c r="L912" s="8" t="s">
        <v>25</v>
      </c>
      <c r="M912" s="8" t="s">
        <v>20</v>
      </c>
      <c r="N912" s="8" t="s">
        <v>21</v>
      </c>
      <c r="O912" s="9">
        <v>-10614.7004099922</v>
      </c>
    </row>
    <row r="913" spans="1:15" x14ac:dyDescent="0.25">
      <c r="A913" s="10">
        <v>170.628638370294</v>
      </c>
      <c r="B913" s="11">
        <v>94.192514213630702</v>
      </c>
      <c r="C913" s="11">
        <v>46</v>
      </c>
      <c r="D913" s="11">
        <v>44.796773206842097</v>
      </c>
      <c r="E913" s="11">
        <v>25</v>
      </c>
      <c r="F913" s="11">
        <v>26.407439834266899</v>
      </c>
      <c r="G913" s="11">
        <v>7</v>
      </c>
      <c r="H913" s="11" t="s">
        <v>15</v>
      </c>
      <c r="I913" s="11" t="s">
        <v>16</v>
      </c>
      <c r="J913" s="11" t="s">
        <v>29</v>
      </c>
      <c r="K913" s="11" t="s">
        <v>18</v>
      </c>
      <c r="L913" s="11" t="s">
        <v>19</v>
      </c>
      <c r="M913" s="11" t="s">
        <v>33</v>
      </c>
      <c r="N913" s="11" t="s">
        <v>26</v>
      </c>
      <c r="O913" s="12">
        <v>3943.6802303468298</v>
      </c>
    </row>
    <row r="914" spans="1:15" x14ac:dyDescent="0.25">
      <c r="A914" s="7">
        <v>330.86700853210999</v>
      </c>
      <c r="B914" s="8">
        <v>168.401499010343</v>
      </c>
      <c r="C914" s="8">
        <v>26</v>
      </c>
      <c r="D914" s="8">
        <v>49.102964433517698</v>
      </c>
      <c r="E914" s="8">
        <v>199</v>
      </c>
      <c r="F914" s="8">
        <v>28.827124623868698</v>
      </c>
      <c r="G914" s="8">
        <v>4</v>
      </c>
      <c r="H914" s="8" t="s">
        <v>37</v>
      </c>
      <c r="I914" s="8" t="s">
        <v>38</v>
      </c>
      <c r="J914" s="8" t="s">
        <v>17</v>
      </c>
      <c r="K914" s="8" t="s">
        <v>18</v>
      </c>
      <c r="L914" s="8" t="s">
        <v>31</v>
      </c>
      <c r="M914" s="8" t="s">
        <v>33</v>
      </c>
      <c r="N914" s="8" t="s">
        <v>21</v>
      </c>
      <c r="O914" s="9">
        <v>16181.458884121999</v>
      </c>
    </row>
    <row r="915" spans="1:15" x14ac:dyDescent="0.25">
      <c r="A915" s="10">
        <v>234.23524348605801</v>
      </c>
      <c r="B915" s="11">
        <v>150.88748798878601</v>
      </c>
      <c r="C915" s="11">
        <v>21</v>
      </c>
      <c r="D915" s="11">
        <v>35.582926914340497</v>
      </c>
      <c r="E915" s="11">
        <v>98</v>
      </c>
      <c r="F915" s="11">
        <v>26.790040871894899</v>
      </c>
      <c r="G915" s="11">
        <v>8</v>
      </c>
      <c r="H915" s="11" t="s">
        <v>27</v>
      </c>
      <c r="I915" s="11" t="s">
        <v>38</v>
      </c>
      <c r="J915" s="11" t="s">
        <v>32</v>
      </c>
      <c r="K915" s="11" t="s">
        <v>30</v>
      </c>
      <c r="L915" s="11" t="s">
        <v>19</v>
      </c>
      <c r="M915" s="11" t="s">
        <v>33</v>
      </c>
      <c r="N915" s="11" t="s">
        <v>21</v>
      </c>
      <c r="O915" s="12">
        <v>5093.53383094943</v>
      </c>
    </row>
    <row r="916" spans="1:15" x14ac:dyDescent="0.25">
      <c r="A916" s="7">
        <v>298.42123138339099</v>
      </c>
      <c r="B916" s="8">
        <v>242.76426927895</v>
      </c>
      <c r="C916" s="8">
        <v>45</v>
      </c>
      <c r="D916" s="8">
        <v>18.650469956990499</v>
      </c>
      <c r="E916" s="8">
        <v>26</v>
      </c>
      <c r="F916" s="8">
        <v>21.5753407215593</v>
      </c>
      <c r="G916" s="8">
        <v>8</v>
      </c>
      <c r="H916" s="8" t="s">
        <v>22</v>
      </c>
      <c r="I916" s="8" t="s">
        <v>16</v>
      </c>
      <c r="J916" s="8" t="s">
        <v>17</v>
      </c>
      <c r="K916" s="8" t="s">
        <v>30</v>
      </c>
      <c r="L916" s="8" t="s">
        <v>31</v>
      </c>
      <c r="M916" s="8" t="s">
        <v>33</v>
      </c>
      <c r="N916" s="8" t="s">
        <v>26</v>
      </c>
      <c r="O916" s="9">
        <v>6319.4599995571898</v>
      </c>
    </row>
    <row r="917" spans="1:15" x14ac:dyDescent="0.25">
      <c r="A917" s="10">
        <v>246.25693811089201</v>
      </c>
      <c r="B917" s="11">
        <v>178.89883843088401</v>
      </c>
      <c r="C917" s="11">
        <v>26</v>
      </c>
      <c r="D917" s="11">
        <v>27.3527723509971</v>
      </c>
      <c r="E917" s="11">
        <v>88</v>
      </c>
      <c r="F917" s="11">
        <v>17.549782008174599</v>
      </c>
      <c r="G917" s="11">
        <v>7</v>
      </c>
      <c r="H917" s="11" t="s">
        <v>15</v>
      </c>
      <c r="I917" s="11" t="s">
        <v>28</v>
      </c>
      <c r="J917" s="11" t="s">
        <v>24</v>
      </c>
      <c r="K917" s="11" t="s">
        <v>35</v>
      </c>
      <c r="L917" s="11" t="s">
        <v>19</v>
      </c>
      <c r="M917" s="11" t="s">
        <v>20</v>
      </c>
      <c r="N917" s="11" t="s">
        <v>41</v>
      </c>
      <c r="O917" s="12">
        <v>11949.671279989099</v>
      </c>
    </row>
    <row r="918" spans="1:15" x14ac:dyDescent="0.25">
      <c r="A918" s="7">
        <v>182.509591793862</v>
      </c>
      <c r="B918" s="8">
        <v>114.088789150086</v>
      </c>
      <c r="C918" s="8">
        <v>38</v>
      </c>
      <c r="D918" s="8">
        <v>37.488880431585798</v>
      </c>
      <c r="E918" s="8">
        <v>145</v>
      </c>
      <c r="F918" s="8">
        <v>20.677849063978599</v>
      </c>
      <c r="G918" s="8">
        <v>9</v>
      </c>
      <c r="H918" s="8" t="s">
        <v>43</v>
      </c>
      <c r="I918" s="8" t="s">
        <v>23</v>
      </c>
      <c r="J918" s="8" t="s">
        <v>29</v>
      </c>
      <c r="K918" s="8" t="s">
        <v>18</v>
      </c>
      <c r="L918" s="8" t="s">
        <v>19</v>
      </c>
      <c r="M918" s="8" t="s">
        <v>20</v>
      </c>
      <c r="N918" s="8" t="s">
        <v>41</v>
      </c>
      <c r="O918" s="9">
        <v>9725.5948061428298</v>
      </c>
    </row>
    <row r="919" spans="1:15" x14ac:dyDescent="0.25">
      <c r="A919" s="10">
        <v>476.80398813297001</v>
      </c>
      <c r="B919" s="11">
        <v>363.199145195227</v>
      </c>
      <c r="C919" s="11">
        <v>44</v>
      </c>
      <c r="D919" s="11">
        <v>23.8263197802912</v>
      </c>
      <c r="E919" s="11">
        <v>181</v>
      </c>
      <c r="F919" s="11">
        <v>28.173276621980602</v>
      </c>
      <c r="G919" s="11">
        <v>4</v>
      </c>
      <c r="H919" s="11" t="s">
        <v>27</v>
      </c>
      <c r="I919" s="11" t="s">
        <v>28</v>
      </c>
      <c r="J919" s="11" t="s">
        <v>32</v>
      </c>
      <c r="K919" s="11" t="s">
        <v>30</v>
      </c>
      <c r="L919" s="11" t="s">
        <v>40</v>
      </c>
      <c r="M919" s="11" t="s">
        <v>20</v>
      </c>
      <c r="N919" s="11" t="s">
        <v>36</v>
      </c>
      <c r="O919" s="12">
        <v>15803.8567452426</v>
      </c>
    </row>
    <row r="920" spans="1:15" x14ac:dyDescent="0.25">
      <c r="A920" s="7">
        <v>393.622607371892</v>
      </c>
      <c r="B920" s="8">
        <v>233.34234412228</v>
      </c>
      <c r="C920" s="8">
        <v>26</v>
      </c>
      <c r="D920" s="8">
        <v>40.719272787647498</v>
      </c>
      <c r="E920" s="8">
        <v>0</v>
      </c>
      <c r="F920" s="8">
        <v>7.4999620567149501</v>
      </c>
      <c r="G920" s="8">
        <v>7</v>
      </c>
      <c r="H920" s="8" t="s">
        <v>22</v>
      </c>
      <c r="I920" s="8" t="s">
        <v>16</v>
      </c>
      <c r="J920" s="8" t="s">
        <v>29</v>
      </c>
      <c r="K920" s="8" t="s">
        <v>30</v>
      </c>
      <c r="L920" s="8" t="s">
        <v>25</v>
      </c>
      <c r="M920" s="8" t="s">
        <v>20</v>
      </c>
      <c r="N920" s="8" t="s">
        <v>26</v>
      </c>
      <c r="O920" s="9">
        <v>12392.2877867998</v>
      </c>
    </row>
    <row r="921" spans="1:15" x14ac:dyDescent="0.25">
      <c r="A921" s="10">
        <v>113.050929094903</v>
      </c>
      <c r="B921" s="11">
        <v>57.175798883522802</v>
      </c>
      <c r="C921" s="11">
        <v>8</v>
      </c>
      <c r="D921" s="11">
        <v>49.424742157116597</v>
      </c>
      <c r="E921" s="11">
        <v>188</v>
      </c>
      <c r="F921" s="11">
        <v>16.053615230202102</v>
      </c>
      <c r="G921" s="11">
        <v>1</v>
      </c>
      <c r="H921" s="11" t="s">
        <v>43</v>
      </c>
      <c r="I921" s="11" t="s">
        <v>16</v>
      </c>
      <c r="J921" s="11" t="s">
        <v>17</v>
      </c>
      <c r="K921" s="11" t="s">
        <v>18</v>
      </c>
      <c r="L921" s="11" t="s">
        <v>19</v>
      </c>
      <c r="M921" s="11" t="s">
        <v>33</v>
      </c>
      <c r="N921" s="11" t="s">
        <v>21</v>
      </c>
      <c r="O921" s="12">
        <v>-4327.0571577279097</v>
      </c>
    </row>
    <row r="922" spans="1:15" x14ac:dyDescent="0.25">
      <c r="A922" s="7">
        <v>440.81058915405998</v>
      </c>
      <c r="B922" s="8">
        <v>355.17932121580702</v>
      </c>
      <c r="C922" s="8">
        <v>5</v>
      </c>
      <c r="D922" s="8">
        <v>19.4258645425429</v>
      </c>
      <c r="E922" s="8">
        <v>102</v>
      </c>
      <c r="F922" s="8">
        <v>20.688240570012201</v>
      </c>
      <c r="G922" s="8">
        <v>4</v>
      </c>
      <c r="H922" s="8" t="s">
        <v>22</v>
      </c>
      <c r="I922" s="8" t="s">
        <v>28</v>
      </c>
      <c r="J922" s="8" t="s">
        <v>17</v>
      </c>
      <c r="K922" s="8" t="s">
        <v>18</v>
      </c>
      <c r="L922" s="8" t="s">
        <v>31</v>
      </c>
      <c r="M922" s="8" t="s">
        <v>33</v>
      </c>
      <c r="N922" s="8" t="s">
        <v>26</v>
      </c>
      <c r="O922" s="9">
        <v>-62.418801400874301</v>
      </c>
    </row>
    <row r="923" spans="1:15" x14ac:dyDescent="0.25">
      <c r="A923" s="10">
        <v>269.34403921228102</v>
      </c>
      <c r="B923" s="11">
        <v>201.87261236934</v>
      </c>
      <c r="C923" s="11">
        <v>15</v>
      </c>
      <c r="D923" s="11">
        <v>25.050276605439599</v>
      </c>
      <c r="E923" s="11">
        <v>130</v>
      </c>
      <c r="F923" s="11">
        <v>20.377410039728201</v>
      </c>
      <c r="G923" s="11">
        <v>2</v>
      </c>
      <c r="H923" s="11" t="s">
        <v>15</v>
      </c>
      <c r="I923" s="11" t="s">
        <v>16</v>
      </c>
      <c r="J923" s="11" t="s">
        <v>17</v>
      </c>
      <c r="K923" s="11" t="s">
        <v>35</v>
      </c>
      <c r="L923" s="11" t="s">
        <v>25</v>
      </c>
      <c r="M923" s="11" t="s">
        <v>20</v>
      </c>
      <c r="N923" s="11" t="s">
        <v>21</v>
      </c>
      <c r="O923" s="12">
        <v>2892.2243575098901</v>
      </c>
    </row>
    <row r="924" spans="1:15" x14ac:dyDescent="0.25">
      <c r="A924" s="7">
        <v>452.54850210234099</v>
      </c>
      <c r="B924" s="8">
        <v>364.26581539780699</v>
      </c>
      <c r="C924" s="8">
        <v>16</v>
      </c>
      <c r="D924" s="8">
        <v>19.507895019961602</v>
      </c>
      <c r="E924" s="8">
        <v>195</v>
      </c>
      <c r="F924" s="8">
        <v>7.56836878730509</v>
      </c>
      <c r="G924" s="8">
        <v>9</v>
      </c>
      <c r="H924" s="8" t="s">
        <v>43</v>
      </c>
      <c r="I924" s="8" t="s">
        <v>38</v>
      </c>
      <c r="J924" s="8" t="s">
        <v>29</v>
      </c>
      <c r="K924" s="8" t="s">
        <v>35</v>
      </c>
      <c r="L924" s="8" t="s">
        <v>40</v>
      </c>
      <c r="M924" s="8" t="s">
        <v>20</v>
      </c>
      <c r="N924" s="8" t="s">
        <v>36</v>
      </c>
      <c r="O924" s="9">
        <v>12188.6288871005</v>
      </c>
    </row>
    <row r="925" spans="1:15" x14ac:dyDescent="0.25">
      <c r="A925" s="10">
        <v>409.934865176291</v>
      </c>
      <c r="B925" s="11">
        <v>211.35225283658201</v>
      </c>
      <c r="C925" s="11">
        <v>1</v>
      </c>
      <c r="D925" s="11">
        <v>48.442479332493299</v>
      </c>
      <c r="E925" s="11">
        <v>40</v>
      </c>
      <c r="F925" s="11">
        <v>17.6019458216925</v>
      </c>
      <c r="G925" s="11">
        <v>5</v>
      </c>
      <c r="H925" s="11" t="s">
        <v>15</v>
      </c>
      <c r="I925" s="11" t="s">
        <v>42</v>
      </c>
      <c r="J925" s="11" t="s">
        <v>32</v>
      </c>
      <c r="K925" s="11" t="s">
        <v>30</v>
      </c>
      <c r="L925" s="11" t="s">
        <v>25</v>
      </c>
      <c r="M925" s="11" t="s">
        <v>33</v>
      </c>
      <c r="N925" s="11" t="s">
        <v>36</v>
      </c>
      <c r="O925" s="12">
        <v>-2405.9555344968599</v>
      </c>
    </row>
    <row r="926" spans="1:15" x14ac:dyDescent="0.25">
      <c r="A926" s="7">
        <v>241.34607701115499</v>
      </c>
      <c r="B926" s="8">
        <v>201.487253771963</v>
      </c>
      <c r="C926" s="8">
        <v>16</v>
      </c>
      <c r="D926" s="8">
        <v>16.515214886773901</v>
      </c>
      <c r="E926" s="8">
        <v>164</v>
      </c>
      <c r="F926" s="8">
        <v>23.877394272604601</v>
      </c>
      <c r="G926" s="8">
        <v>3</v>
      </c>
      <c r="H926" s="8" t="s">
        <v>43</v>
      </c>
      <c r="I926" s="8" t="s">
        <v>16</v>
      </c>
      <c r="J926" s="8" t="s">
        <v>32</v>
      </c>
      <c r="K926" s="8" t="s">
        <v>35</v>
      </c>
      <c r="L926" s="8" t="s">
        <v>19</v>
      </c>
      <c r="M926" s="8" t="s">
        <v>20</v>
      </c>
      <c r="N926" s="8" t="s">
        <v>36</v>
      </c>
      <c r="O926" s="9">
        <v>2810.7542435198998</v>
      </c>
    </row>
    <row r="927" spans="1:15" x14ac:dyDescent="0.25">
      <c r="A927" s="10">
        <v>60.111188744052797</v>
      </c>
      <c r="B927" s="11">
        <v>44.951776908933603</v>
      </c>
      <c r="C927" s="11">
        <v>37</v>
      </c>
      <c r="D927" s="11">
        <v>25.218951998547801</v>
      </c>
      <c r="E927" s="11">
        <v>50</v>
      </c>
      <c r="F927" s="11">
        <v>14.2523694015073</v>
      </c>
      <c r="G927" s="11">
        <v>4</v>
      </c>
      <c r="H927" s="11" t="s">
        <v>27</v>
      </c>
      <c r="I927" s="11" t="s">
        <v>16</v>
      </c>
      <c r="J927" s="11" t="s">
        <v>24</v>
      </c>
      <c r="K927" s="11" t="s">
        <v>30</v>
      </c>
      <c r="L927" s="11" t="s">
        <v>31</v>
      </c>
      <c r="M927" s="11" t="s">
        <v>33</v>
      </c>
      <c r="N927" s="11" t="s">
        <v>36</v>
      </c>
      <c r="O927" s="12">
        <v>9112.0825101768296</v>
      </c>
    </row>
    <row r="928" spans="1:15" x14ac:dyDescent="0.25">
      <c r="A928" s="7">
        <v>170.90481172322501</v>
      </c>
      <c r="B928" s="8">
        <v>123.96719639732601</v>
      </c>
      <c r="C928" s="8">
        <v>3</v>
      </c>
      <c r="D928" s="8">
        <v>27.464185971494299</v>
      </c>
      <c r="E928" s="8">
        <v>14</v>
      </c>
      <c r="F928" s="8">
        <v>23.798942300962</v>
      </c>
      <c r="G928" s="8">
        <v>6</v>
      </c>
      <c r="H928" s="8" t="s">
        <v>37</v>
      </c>
      <c r="I928" s="8" t="s">
        <v>28</v>
      </c>
      <c r="J928" s="8" t="s">
        <v>29</v>
      </c>
      <c r="K928" s="8" t="s">
        <v>35</v>
      </c>
      <c r="L928" s="8" t="s">
        <v>31</v>
      </c>
      <c r="M928" s="8" t="s">
        <v>20</v>
      </c>
      <c r="N928" s="8" t="s">
        <v>21</v>
      </c>
      <c r="O928" s="9">
        <v>13012.328660373199</v>
      </c>
    </row>
    <row r="929" spans="1:15" x14ac:dyDescent="0.25">
      <c r="A929" s="10">
        <v>293.73539659738998</v>
      </c>
      <c r="B929" s="11">
        <v>220.25620035598399</v>
      </c>
      <c r="C929" s="11">
        <v>47</v>
      </c>
      <c r="D929" s="11">
        <v>25.0154380754187</v>
      </c>
      <c r="E929" s="11">
        <v>7</v>
      </c>
      <c r="F929" s="11">
        <v>10.7964779326366</v>
      </c>
      <c r="G929" s="11">
        <v>1</v>
      </c>
      <c r="H929" s="11" t="s">
        <v>37</v>
      </c>
      <c r="I929" s="11" t="s">
        <v>38</v>
      </c>
      <c r="J929" s="11" t="s">
        <v>24</v>
      </c>
      <c r="K929" s="11" t="s">
        <v>18</v>
      </c>
      <c r="L929" s="11" t="s">
        <v>25</v>
      </c>
      <c r="M929" s="11" t="s">
        <v>33</v>
      </c>
      <c r="N929" s="11" t="s">
        <v>41</v>
      </c>
      <c r="O929" s="12">
        <v>7961.8553731072197</v>
      </c>
    </row>
    <row r="930" spans="1:15" x14ac:dyDescent="0.25">
      <c r="A930" s="7">
        <v>335.06519892176601</v>
      </c>
      <c r="B930" s="8">
        <v>283.38919858749699</v>
      </c>
      <c r="C930" s="8">
        <v>31</v>
      </c>
      <c r="D930" s="8">
        <v>15.4226701252654</v>
      </c>
      <c r="E930" s="8">
        <v>37</v>
      </c>
      <c r="F930" s="8">
        <v>28.162803814912699</v>
      </c>
      <c r="G930" s="8">
        <v>7</v>
      </c>
      <c r="H930" s="8" t="s">
        <v>22</v>
      </c>
      <c r="I930" s="8" t="s">
        <v>28</v>
      </c>
      <c r="J930" s="8" t="s">
        <v>34</v>
      </c>
      <c r="K930" s="8" t="s">
        <v>35</v>
      </c>
      <c r="L930" s="8" t="s">
        <v>31</v>
      </c>
      <c r="M930" s="8" t="s">
        <v>33</v>
      </c>
      <c r="N930" s="8" t="s">
        <v>21</v>
      </c>
      <c r="O930" s="9">
        <v>8161.5327217414697</v>
      </c>
    </row>
    <row r="931" spans="1:15" x14ac:dyDescent="0.25">
      <c r="A931" s="10">
        <v>166.049458444941</v>
      </c>
      <c r="B931" s="11">
        <v>122.008924844739</v>
      </c>
      <c r="C931" s="11">
        <v>13</v>
      </c>
      <c r="D931" s="11">
        <v>26.522539737643701</v>
      </c>
      <c r="E931" s="11">
        <v>113</v>
      </c>
      <c r="F931" s="11">
        <v>16.017853214973002</v>
      </c>
      <c r="G931" s="11">
        <v>8</v>
      </c>
      <c r="H931" s="11" t="s">
        <v>43</v>
      </c>
      <c r="I931" s="11" t="s">
        <v>28</v>
      </c>
      <c r="J931" s="11" t="s">
        <v>24</v>
      </c>
      <c r="K931" s="11" t="s">
        <v>30</v>
      </c>
      <c r="L931" s="11" t="s">
        <v>19</v>
      </c>
      <c r="M931" s="11" t="s">
        <v>20</v>
      </c>
      <c r="N931" s="11" t="s">
        <v>36</v>
      </c>
      <c r="O931" s="12">
        <v>-5726.8898723401198</v>
      </c>
    </row>
    <row r="932" spans="1:15" x14ac:dyDescent="0.25">
      <c r="A932" s="7">
        <v>112.71023333277</v>
      </c>
      <c r="B932" s="8">
        <v>82.546737815168797</v>
      </c>
      <c r="C932" s="8">
        <v>16</v>
      </c>
      <c r="D932" s="8">
        <v>26.761984804472799</v>
      </c>
      <c r="E932" s="8">
        <v>82</v>
      </c>
      <c r="F932" s="8">
        <v>17.878438523778399</v>
      </c>
      <c r="G932" s="8">
        <v>7</v>
      </c>
      <c r="H932" s="8" t="s">
        <v>15</v>
      </c>
      <c r="I932" s="8" t="s">
        <v>16</v>
      </c>
      <c r="J932" s="8" t="s">
        <v>24</v>
      </c>
      <c r="K932" s="8" t="s">
        <v>35</v>
      </c>
      <c r="L932" s="8" t="s">
        <v>31</v>
      </c>
      <c r="M932" s="8" t="s">
        <v>20</v>
      </c>
      <c r="N932" s="8" t="s">
        <v>41</v>
      </c>
      <c r="O932" s="9">
        <v>1408.44581284272</v>
      </c>
    </row>
    <row r="933" spans="1:15" x14ac:dyDescent="0.25">
      <c r="A933" s="10">
        <v>425.71860655968402</v>
      </c>
      <c r="B933" s="11">
        <v>381.55952339734603</v>
      </c>
      <c r="C933" s="11">
        <v>43</v>
      </c>
      <c r="D933" s="11">
        <v>10.3728337173693</v>
      </c>
      <c r="E933" s="11">
        <v>55</v>
      </c>
      <c r="F933" s="11">
        <v>0.94084706413765196</v>
      </c>
      <c r="G933" s="11">
        <v>7</v>
      </c>
      <c r="H933" s="11" t="s">
        <v>27</v>
      </c>
      <c r="I933" s="11" t="s">
        <v>38</v>
      </c>
      <c r="J933" s="11" t="s">
        <v>24</v>
      </c>
      <c r="K933" s="11" t="s">
        <v>30</v>
      </c>
      <c r="L933" s="11" t="s">
        <v>31</v>
      </c>
      <c r="M933" s="11" t="s">
        <v>20</v>
      </c>
      <c r="N933" s="11" t="s">
        <v>26</v>
      </c>
      <c r="O933" s="12">
        <v>16683.147307004001</v>
      </c>
    </row>
    <row r="934" spans="1:15" x14ac:dyDescent="0.25">
      <c r="A934" s="7">
        <v>492.98098131659799</v>
      </c>
      <c r="B934" s="8">
        <v>395.71192279963299</v>
      </c>
      <c r="C934" s="8">
        <v>21</v>
      </c>
      <c r="D934" s="8">
        <v>19.730793317257199</v>
      </c>
      <c r="E934" s="8">
        <v>174</v>
      </c>
      <c r="F934" s="8">
        <v>5.1080741138578203</v>
      </c>
      <c r="G934" s="8">
        <v>9</v>
      </c>
      <c r="H934" s="8" t="s">
        <v>27</v>
      </c>
      <c r="I934" s="8" t="s">
        <v>16</v>
      </c>
      <c r="J934" s="8" t="s">
        <v>17</v>
      </c>
      <c r="K934" s="8" t="s">
        <v>30</v>
      </c>
      <c r="L934" s="8" t="s">
        <v>31</v>
      </c>
      <c r="M934" s="8" t="s">
        <v>33</v>
      </c>
      <c r="N934" s="8" t="s">
        <v>21</v>
      </c>
      <c r="O934" s="9">
        <v>16078.946938176899</v>
      </c>
    </row>
    <row r="935" spans="1:15" x14ac:dyDescent="0.25">
      <c r="A935" s="10">
        <v>286.56058203620802</v>
      </c>
      <c r="B935" s="11">
        <v>193.97787914653901</v>
      </c>
      <c r="C935" s="11">
        <v>2</v>
      </c>
      <c r="D935" s="11">
        <v>32.308247781954499</v>
      </c>
      <c r="E935" s="11">
        <v>102</v>
      </c>
      <c r="F935" s="11">
        <v>18.988016414131302</v>
      </c>
      <c r="G935" s="11">
        <v>4</v>
      </c>
      <c r="H935" s="11" t="s">
        <v>27</v>
      </c>
      <c r="I935" s="11" t="s">
        <v>16</v>
      </c>
      <c r="J935" s="11" t="s">
        <v>34</v>
      </c>
      <c r="K935" s="11" t="s">
        <v>35</v>
      </c>
      <c r="L935" s="11" t="s">
        <v>19</v>
      </c>
      <c r="M935" s="11" t="s">
        <v>20</v>
      </c>
      <c r="N935" s="11" t="s">
        <v>26</v>
      </c>
      <c r="O935" s="12">
        <v>-5400.2313553431304</v>
      </c>
    </row>
    <row r="936" spans="1:15" x14ac:dyDescent="0.25">
      <c r="A936" s="7">
        <v>127.255678631736</v>
      </c>
      <c r="B936" s="8">
        <v>99.635953436366194</v>
      </c>
      <c r="C936" s="8">
        <v>27</v>
      </c>
      <c r="D936" s="8">
        <v>21.704119998682799</v>
      </c>
      <c r="E936" s="8">
        <v>137</v>
      </c>
      <c r="F936" s="8">
        <v>12.596111153468099</v>
      </c>
      <c r="G936" s="8">
        <v>7</v>
      </c>
      <c r="H936" s="8" t="s">
        <v>37</v>
      </c>
      <c r="I936" s="8" t="s">
        <v>16</v>
      </c>
      <c r="J936" s="8" t="s">
        <v>24</v>
      </c>
      <c r="K936" s="8" t="s">
        <v>35</v>
      </c>
      <c r="L936" s="8" t="s">
        <v>40</v>
      </c>
      <c r="M936" s="8" t="s">
        <v>20</v>
      </c>
      <c r="N936" s="8" t="s">
        <v>36</v>
      </c>
      <c r="O936" s="9">
        <v>-3546.8020594207701</v>
      </c>
    </row>
    <row r="937" spans="1:15" x14ac:dyDescent="0.25">
      <c r="A937" s="10">
        <v>172.538296933716</v>
      </c>
      <c r="B937" s="11">
        <v>113.132013547021</v>
      </c>
      <c r="C937" s="11">
        <v>38</v>
      </c>
      <c r="D937" s="11">
        <v>34.430781132328399</v>
      </c>
      <c r="E937" s="11">
        <v>101</v>
      </c>
      <c r="F937" s="11">
        <v>15.2449137137452</v>
      </c>
      <c r="G937" s="11">
        <v>9</v>
      </c>
      <c r="H937" s="11" t="s">
        <v>15</v>
      </c>
      <c r="I937" s="11" t="s">
        <v>16</v>
      </c>
      <c r="J937" s="11" t="s">
        <v>32</v>
      </c>
      <c r="K937" s="11" t="s">
        <v>30</v>
      </c>
      <c r="L937" s="11" t="s">
        <v>31</v>
      </c>
      <c r="M937" s="11" t="s">
        <v>20</v>
      </c>
      <c r="N937" s="11" t="s">
        <v>26</v>
      </c>
      <c r="O937" s="12">
        <v>13161.6029757628</v>
      </c>
    </row>
    <row r="938" spans="1:15" x14ac:dyDescent="0.25">
      <c r="A938" s="7">
        <v>58.275804446359999</v>
      </c>
      <c r="B938" s="8">
        <v>34.473062900883399</v>
      </c>
      <c r="C938" s="8">
        <v>26</v>
      </c>
      <c r="D938" s="8">
        <v>40.844981500659998</v>
      </c>
      <c r="E938" s="8">
        <v>77</v>
      </c>
      <c r="F938" s="8">
        <v>1.8891422620110101</v>
      </c>
      <c r="G938" s="8">
        <v>5</v>
      </c>
      <c r="H938" s="8" t="s">
        <v>27</v>
      </c>
      <c r="I938" s="8" t="s">
        <v>42</v>
      </c>
      <c r="J938" s="8" t="s">
        <v>24</v>
      </c>
      <c r="K938" s="8" t="s">
        <v>18</v>
      </c>
      <c r="L938" s="8" t="s">
        <v>40</v>
      </c>
      <c r="M938" s="8" t="s">
        <v>20</v>
      </c>
      <c r="N938" s="8" t="s">
        <v>41</v>
      </c>
      <c r="O938" s="9">
        <v>-1679.11386715503</v>
      </c>
    </row>
    <row r="939" spans="1:15" x14ac:dyDescent="0.25">
      <c r="A939" s="10">
        <v>461.43446295222401</v>
      </c>
      <c r="B939" s="11">
        <v>340.88044158560399</v>
      </c>
      <c r="C939" s="11">
        <v>38</v>
      </c>
      <c r="D939" s="11">
        <v>26.125924924489599</v>
      </c>
      <c r="E939" s="11">
        <v>176</v>
      </c>
      <c r="F939" s="11">
        <v>25.024057152311499</v>
      </c>
      <c r="G939" s="11">
        <v>2</v>
      </c>
      <c r="H939" s="11" t="s">
        <v>27</v>
      </c>
      <c r="I939" s="11" t="s">
        <v>23</v>
      </c>
      <c r="J939" s="11" t="s">
        <v>17</v>
      </c>
      <c r="K939" s="11" t="s">
        <v>35</v>
      </c>
      <c r="L939" s="11" t="s">
        <v>25</v>
      </c>
      <c r="M939" s="11" t="s">
        <v>20</v>
      </c>
      <c r="N939" s="11" t="s">
        <v>41</v>
      </c>
      <c r="O939" s="12">
        <v>14133.8195982999</v>
      </c>
    </row>
    <row r="940" spans="1:15" x14ac:dyDescent="0.25">
      <c r="A940" s="7">
        <v>102.98798730056301</v>
      </c>
      <c r="B940" s="8">
        <v>89.730636103549699</v>
      </c>
      <c r="C940" s="8">
        <v>46</v>
      </c>
      <c r="D940" s="8">
        <v>12.8727160754419</v>
      </c>
      <c r="E940" s="8">
        <v>168</v>
      </c>
      <c r="F940" s="8">
        <v>23.535168068886499</v>
      </c>
      <c r="G940" s="8">
        <v>5</v>
      </c>
      <c r="H940" s="8" t="s">
        <v>22</v>
      </c>
      <c r="I940" s="8" t="s">
        <v>38</v>
      </c>
      <c r="J940" s="8" t="s">
        <v>39</v>
      </c>
      <c r="K940" s="8" t="s">
        <v>30</v>
      </c>
      <c r="L940" s="8" t="s">
        <v>25</v>
      </c>
      <c r="M940" s="8" t="s">
        <v>33</v>
      </c>
      <c r="N940" s="8" t="s">
        <v>41</v>
      </c>
      <c r="O940" s="9">
        <v>5097.7040405794096</v>
      </c>
    </row>
    <row r="941" spans="1:15" x14ac:dyDescent="0.25">
      <c r="A941" s="10">
        <v>309.43241398141402</v>
      </c>
      <c r="B941" s="11">
        <v>269.718560832273</v>
      </c>
      <c r="C941" s="11">
        <v>25</v>
      </c>
      <c r="D941" s="11">
        <v>12.834419199381401</v>
      </c>
      <c r="E941" s="11">
        <v>82</v>
      </c>
      <c r="F941" s="11">
        <v>5.5606192716554803</v>
      </c>
      <c r="G941" s="11">
        <v>4</v>
      </c>
      <c r="H941" s="11" t="s">
        <v>43</v>
      </c>
      <c r="I941" s="11" t="s">
        <v>42</v>
      </c>
      <c r="J941" s="11" t="s">
        <v>34</v>
      </c>
      <c r="K941" s="11" t="s">
        <v>18</v>
      </c>
      <c r="L941" s="11" t="s">
        <v>19</v>
      </c>
      <c r="M941" s="11" t="s">
        <v>20</v>
      </c>
      <c r="N941" s="11" t="s">
        <v>21</v>
      </c>
      <c r="O941" s="12">
        <v>3369.0732772624001</v>
      </c>
    </row>
    <row r="942" spans="1:15" x14ac:dyDescent="0.25">
      <c r="A942" s="7">
        <v>173.32484930924201</v>
      </c>
      <c r="B942" s="8">
        <v>110.36669697688799</v>
      </c>
      <c r="C942" s="8">
        <v>11</v>
      </c>
      <c r="D942" s="8">
        <v>36.323788875780302</v>
      </c>
      <c r="E942" s="8">
        <v>29</v>
      </c>
      <c r="F942" s="8">
        <v>19.029880717721301</v>
      </c>
      <c r="G942" s="8">
        <v>8</v>
      </c>
      <c r="H942" s="8" t="s">
        <v>43</v>
      </c>
      <c r="I942" s="8" t="s">
        <v>23</v>
      </c>
      <c r="J942" s="8" t="s">
        <v>39</v>
      </c>
      <c r="K942" s="8" t="s">
        <v>30</v>
      </c>
      <c r="L942" s="8" t="s">
        <v>19</v>
      </c>
      <c r="M942" s="8" t="s">
        <v>20</v>
      </c>
      <c r="N942" s="8" t="s">
        <v>26</v>
      </c>
      <c r="O942" s="9">
        <v>-2387.5000463801098</v>
      </c>
    </row>
    <row r="943" spans="1:15" x14ac:dyDescent="0.25">
      <c r="A943" s="10">
        <v>299.38010113210697</v>
      </c>
      <c r="B943" s="11">
        <v>212.880503847087</v>
      </c>
      <c r="C943" s="11">
        <v>8</v>
      </c>
      <c r="D943" s="11">
        <v>28.892901351132199</v>
      </c>
      <c r="E943" s="11">
        <v>4</v>
      </c>
      <c r="F943" s="11">
        <v>24.549456349628102</v>
      </c>
      <c r="G943" s="11">
        <v>5</v>
      </c>
      <c r="H943" s="11" t="s">
        <v>43</v>
      </c>
      <c r="I943" s="11" t="s">
        <v>23</v>
      </c>
      <c r="J943" s="11" t="s">
        <v>39</v>
      </c>
      <c r="K943" s="11" t="s">
        <v>35</v>
      </c>
      <c r="L943" s="11" t="s">
        <v>19</v>
      </c>
      <c r="M943" s="11" t="s">
        <v>20</v>
      </c>
      <c r="N943" s="11" t="s">
        <v>26</v>
      </c>
      <c r="O943" s="12">
        <v>7441.6197345977498</v>
      </c>
    </row>
    <row r="944" spans="1:15" x14ac:dyDescent="0.25">
      <c r="A944" s="7">
        <v>343.13917475833802</v>
      </c>
      <c r="B944" s="8">
        <v>200.61781441297001</v>
      </c>
      <c r="C944" s="8">
        <v>8</v>
      </c>
      <c r="D944" s="8">
        <v>41.5345640572055</v>
      </c>
      <c r="E944" s="8">
        <v>118</v>
      </c>
      <c r="F944" s="8">
        <v>19.225624092467999</v>
      </c>
      <c r="G944" s="8">
        <v>9</v>
      </c>
      <c r="H944" s="8" t="s">
        <v>22</v>
      </c>
      <c r="I944" s="8" t="s">
        <v>23</v>
      </c>
      <c r="J944" s="8" t="s">
        <v>34</v>
      </c>
      <c r="K944" s="8" t="s">
        <v>30</v>
      </c>
      <c r="L944" s="8" t="s">
        <v>19</v>
      </c>
      <c r="M944" s="8" t="s">
        <v>20</v>
      </c>
      <c r="N944" s="8" t="s">
        <v>26</v>
      </c>
      <c r="O944" s="9">
        <v>5602.70865946908</v>
      </c>
    </row>
    <row r="945" spans="1:15" x14ac:dyDescent="0.25">
      <c r="A945" s="10">
        <v>423.38381166824001</v>
      </c>
      <c r="B945" s="11">
        <v>380.30554349616699</v>
      </c>
      <c r="C945" s="11">
        <v>33</v>
      </c>
      <c r="D945" s="11">
        <v>10.1747556200446</v>
      </c>
      <c r="E945" s="11">
        <v>198</v>
      </c>
      <c r="F945" s="11">
        <v>9.3119428588753408</v>
      </c>
      <c r="G945" s="11">
        <v>9</v>
      </c>
      <c r="H945" s="11" t="s">
        <v>37</v>
      </c>
      <c r="I945" s="11" t="s">
        <v>42</v>
      </c>
      <c r="J945" s="11" t="s">
        <v>29</v>
      </c>
      <c r="K945" s="11" t="s">
        <v>30</v>
      </c>
      <c r="L945" s="11" t="s">
        <v>40</v>
      </c>
      <c r="M945" s="11" t="s">
        <v>33</v>
      </c>
      <c r="N945" s="11" t="s">
        <v>36</v>
      </c>
      <c r="O945" s="12">
        <v>12592.1949519225</v>
      </c>
    </row>
    <row r="946" spans="1:15" x14ac:dyDescent="0.25">
      <c r="A946" s="7">
        <v>142.889572292271</v>
      </c>
      <c r="B946" s="8">
        <v>127.52139343555</v>
      </c>
      <c r="C946" s="8">
        <v>7</v>
      </c>
      <c r="D946" s="8">
        <v>10.7552836852825</v>
      </c>
      <c r="E946" s="8">
        <v>30</v>
      </c>
      <c r="F946" s="8">
        <v>19.683334514344999</v>
      </c>
      <c r="G946" s="8">
        <v>3</v>
      </c>
      <c r="H946" s="8" t="s">
        <v>22</v>
      </c>
      <c r="I946" s="8" t="s">
        <v>38</v>
      </c>
      <c r="J946" s="8" t="s">
        <v>32</v>
      </c>
      <c r="K946" s="8" t="s">
        <v>30</v>
      </c>
      <c r="L946" s="8" t="s">
        <v>19</v>
      </c>
      <c r="M946" s="8" t="s">
        <v>33</v>
      </c>
      <c r="N946" s="8" t="s">
        <v>21</v>
      </c>
      <c r="O946" s="9">
        <v>119.38985442184701</v>
      </c>
    </row>
    <row r="947" spans="1:15" x14ac:dyDescent="0.25">
      <c r="A947" s="10">
        <v>54.9481228963162</v>
      </c>
      <c r="B947" s="11">
        <v>41.749780044885902</v>
      </c>
      <c r="C947" s="11">
        <v>38</v>
      </c>
      <c r="D947" s="11">
        <v>24.019642811702099</v>
      </c>
      <c r="E947" s="11">
        <v>179</v>
      </c>
      <c r="F947" s="11">
        <v>6.3138524304963601</v>
      </c>
      <c r="G947" s="11">
        <v>6</v>
      </c>
      <c r="H947" s="11" t="s">
        <v>27</v>
      </c>
      <c r="I947" s="11" t="s">
        <v>28</v>
      </c>
      <c r="J947" s="11" t="s">
        <v>17</v>
      </c>
      <c r="K947" s="11" t="s">
        <v>35</v>
      </c>
      <c r="L947" s="11" t="s">
        <v>40</v>
      </c>
      <c r="M947" s="11" t="s">
        <v>20</v>
      </c>
      <c r="N947" s="11" t="s">
        <v>21</v>
      </c>
      <c r="O947" s="12">
        <v>3539.24804538743</v>
      </c>
    </row>
    <row r="948" spans="1:15" x14ac:dyDescent="0.25">
      <c r="A948" s="7">
        <v>111.598533530963</v>
      </c>
      <c r="B948" s="8">
        <v>91.707838530159506</v>
      </c>
      <c r="C948" s="8">
        <v>21</v>
      </c>
      <c r="D948" s="8">
        <v>17.823437612900999</v>
      </c>
      <c r="E948" s="8">
        <v>22</v>
      </c>
      <c r="F948" s="8">
        <v>9.5476499183826196</v>
      </c>
      <c r="G948" s="8">
        <v>6</v>
      </c>
      <c r="H948" s="8" t="s">
        <v>15</v>
      </c>
      <c r="I948" s="8" t="s">
        <v>23</v>
      </c>
      <c r="J948" s="8" t="s">
        <v>34</v>
      </c>
      <c r="K948" s="8" t="s">
        <v>18</v>
      </c>
      <c r="L948" s="8" t="s">
        <v>31</v>
      </c>
      <c r="M948" s="8" t="s">
        <v>20</v>
      </c>
      <c r="N948" s="8" t="s">
        <v>26</v>
      </c>
      <c r="O948" s="9">
        <v>4030.8094805435499</v>
      </c>
    </row>
    <row r="949" spans="1:15" x14ac:dyDescent="0.25">
      <c r="A949" s="10">
        <v>455.00838883164698</v>
      </c>
      <c r="B949" s="11">
        <v>357.65482331140203</v>
      </c>
      <c r="C949" s="11">
        <v>8</v>
      </c>
      <c r="D949" s="11">
        <v>21.395993548652001</v>
      </c>
      <c r="E949" s="11">
        <v>47</v>
      </c>
      <c r="F949" s="11">
        <v>7.2020895932153497</v>
      </c>
      <c r="G949" s="11">
        <v>4</v>
      </c>
      <c r="H949" s="11" t="s">
        <v>27</v>
      </c>
      <c r="I949" s="11" t="s">
        <v>28</v>
      </c>
      <c r="J949" s="11" t="s">
        <v>39</v>
      </c>
      <c r="K949" s="11" t="s">
        <v>18</v>
      </c>
      <c r="L949" s="11" t="s">
        <v>31</v>
      </c>
      <c r="M949" s="11" t="s">
        <v>20</v>
      </c>
      <c r="N949" s="11" t="s">
        <v>21</v>
      </c>
      <c r="O949" s="12">
        <v>9683.6338271777804</v>
      </c>
    </row>
    <row r="950" spans="1:15" x14ac:dyDescent="0.25">
      <c r="A950" s="7">
        <v>443.25053490313098</v>
      </c>
      <c r="B950" s="8">
        <v>326.79234660013901</v>
      </c>
      <c r="C950" s="8">
        <v>21</v>
      </c>
      <c r="D950" s="8">
        <v>26.273671238421201</v>
      </c>
      <c r="E950" s="8">
        <v>108</v>
      </c>
      <c r="F950" s="8">
        <v>16.707753071706101</v>
      </c>
      <c r="G950" s="8">
        <v>3</v>
      </c>
      <c r="H950" s="8" t="s">
        <v>27</v>
      </c>
      <c r="I950" s="8" t="s">
        <v>28</v>
      </c>
      <c r="J950" s="8" t="s">
        <v>17</v>
      </c>
      <c r="K950" s="8" t="s">
        <v>18</v>
      </c>
      <c r="L950" s="8" t="s">
        <v>25</v>
      </c>
      <c r="M950" s="8" t="s">
        <v>33</v>
      </c>
      <c r="N950" s="8" t="s">
        <v>26</v>
      </c>
      <c r="O950" s="9">
        <v>7648.7793730867697</v>
      </c>
    </row>
    <row r="951" spans="1:15" x14ac:dyDescent="0.25">
      <c r="A951" s="10">
        <v>318.83589597663803</v>
      </c>
      <c r="B951" s="11">
        <v>166.22165055572501</v>
      </c>
      <c r="C951" s="11">
        <v>20</v>
      </c>
      <c r="D951" s="11">
        <v>47.866080120444003</v>
      </c>
      <c r="E951" s="11">
        <v>39</v>
      </c>
      <c r="F951" s="11">
        <v>3.2467994029664502</v>
      </c>
      <c r="G951" s="11">
        <v>1</v>
      </c>
      <c r="H951" s="11" t="s">
        <v>15</v>
      </c>
      <c r="I951" s="11" t="s">
        <v>16</v>
      </c>
      <c r="J951" s="11" t="s">
        <v>17</v>
      </c>
      <c r="K951" s="11" t="s">
        <v>18</v>
      </c>
      <c r="L951" s="11" t="s">
        <v>25</v>
      </c>
      <c r="M951" s="11" t="s">
        <v>33</v>
      </c>
      <c r="N951" s="11" t="s">
        <v>26</v>
      </c>
      <c r="O951" s="12">
        <v>8384.5824211933395</v>
      </c>
    </row>
    <row r="952" spans="1:15" x14ac:dyDescent="0.25">
      <c r="A952" s="7">
        <v>320.23258719514399</v>
      </c>
      <c r="B952" s="8">
        <v>218.36843838946601</v>
      </c>
      <c r="C952" s="8">
        <v>8</v>
      </c>
      <c r="D952" s="8">
        <v>31.809426297893499</v>
      </c>
      <c r="E952" s="8">
        <v>5</v>
      </c>
      <c r="F952" s="8">
        <v>27.999311410450101</v>
      </c>
      <c r="G952" s="8">
        <v>7</v>
      </c>
      <c r="H952" s="8" t="s">
        <v>43</v>
      </c>
      <c r="I952" s="8" t="s">
        <v>28</v>
      </c>
      <c r="J952" s="8" t="s">
        <v>29</v>
      </c>
      <c r="K952" s="8" t="s">
        <v>35</v>
      </c>
      <c r="L952" s="8" t="s">
        <v>40</v>
      </c>
      <c r="M952" s="8" t="s">
        <v>20</v>
      </c>
      <c r="N952" s="8" t="s">
        <v>26</v>
      </c>
      <c r="O952" s="9">
        <v>5435.4513188424698</v>
      </c>
    </row>
    <row r="953" spans="1:15" x14ac:dyDescent="0.25">
      <c r="A953" s="10">
        <v>349.26650354581398</v>
      </c>
      <c r="B953" s="11">
        <v>268.90535273235599</v>
      </c>
      <c r="C953" s="11">
        <v>46</v>
      </c>
      <c r="D953" s="11">
        <v>23.008547913303499</v>
      </c>
      <c r="E953" s="11">
        <v>37</v>
      </c>
      <c r="F953" s="11">
        <v>10.005370609886</v>
      </c>
      <c r="G953" s="11">
        <v>5</v>
      </c>
      <c r="H953" s="11" t="s">
        <v>22</v>
      </c>
      <c r="I953" s="11" t="s">
        <v>16</v>
      </c>
      <c r="J953" s="11" t="s">
        <v>39</v>
      </c>
      <c r="K953" s="11" t="s">
        <v>30</v>
      </c>
      <c r="L953" s="11" t="s">
        <v>19</v>
      </c>
      <c r="M953" s="11" t="s">
        <v>33</v>
      </c>
      <c r="N953" s="11" t="s">
        <v>41</v>
      </c>
      <c r="O953" s="12">
        <v>18137.6463408856</v>
      </c>
    </row>
    <row r="954" spans="1:15" x14ac:dyDescent="0.25">
      <c r="A954" s="7">
        <v>128.91707538055201</v>
      </c>
      <c r="B954" s="8">
        <v>99.396695346176202</v>
      </c>
      <c r="C954" s="8">
        <v>31</v>
      </c>
      <c r="D954" s="8">
        <v>22.898735444652601</v>
      </c>
      <c r="E954" s="8">
        <v>168</v>
      </c>
      <c r="F954" s="8">
        <v>6.5691038131740402</v>
      </c>
      <c r="G954" s="8">
        <v>7</v>
      </c>
      <c r="H954" s="8" t="s">
        <v>37</v>
      </c>
      <c r="I954" s="8" t="s">
        <v>38</v>
      </c>
      <c r="J954" s="8" t="s">
        <v>24</v>
      </c>
      <c r="K954" s="8" t="s">
        <v>18</v>
      </c>
      <c r="L954" s="8" t="s">
        <v>25</v>
      </c>
      <c r="M954" s="8" t="s">
        <v>33</v>
      </c>
      <c r="N954" s="8" t="s">
        <v>36</v>
      </c>
      <c r="O954" s="9">
        <v>10982.4976716489</v>
      </c>
    </row>
    <row r="955" spans="1:15" x14ac:dyDescent="0.25">
      <c r="A955" s="10">
        <v>461.48537566623099</v>
      </c>
      <c r="B955" s="11">
        <v>299.618940526004</v>
      </c>
      <c r="C955" s="11">
        <v>29</v>
      </c>
      <c r="D955" s="11">
        <v>35.0750952631046</v>
      </c>
      <c r="E955" s="11">
        <v>99</v>
      </c>
      <c r="F955" s="11">
        <v>14.896494408054901</v>
      </c>
      <c r="G955" s="11">
        <v>1</v>
      </c>
      <c r="H955" s="11" t="s">
        <v>27</v>
      </c>
      <c r="I955" s="11" t="s">
        <v>38</v>
      </c>
      <c r="J955" s="11" t="s">
        <v>17</v>
      </c>
      <c r="K955" s="11" t="s">
        <v>18</v>
      </c>
      <c r="L955" s="11" t="s">
        <v>40</v>
      </c>
      <c r="M955" s="11" t="s">
        <v>33</v>
      </c>
      <c r="N955" s="11" t="s">
        <v>21</v>
      </c>
      <c r="O955" s="12">
        <v>11326.5228488579</v>
      </c>
    </row>
    <row r="956" spans="1:15" x14ac:dyDescent="0.25">
      <c r="A956" s="7">
        <v>238.446736201432</v>
      </c>
      <c r="B956" s="8">
        <v>209.04072039097599</v>
      </c>
      <c r="C956" s="8">
        <v>48</v>
      </c>
      <c r="D956" s="8">
        <v>12.332320533678701</v>
      </c>
      <c r="E956" s="8">
        <v>26</v>
      </c>
      <c r="F956" s="8">
        <v>8.3099345536414795</v>
      </c>
      <c r="G956" s="8">
        <v>8</v>
      </c>
      <c r="H956" s="8" t="s">
        <v>27</v>
      </c>
      <c r="I956" s="8" t="s">
        <v>16</v>
      </c>
      <c r="J956" s="8" t="s">
        <v>39</v>
      </c>
      <c r="K956" s="8" t="s">
        <v>35</v>
      </c>
      <c r="L956" s="8" t="s">
        <v>25</v>
      </c>
      <c r="M956" s="8" t="s">
        <v>33</v>
      </c>
      <c r="N956" s="8" t="s">
        <v>36</v>
      </c>
      <c r="O956" s="9">
        <v>7664.9983270602997</v>
      </c>
    </row>
    <row r="957" spans="1:15" x14ac:dyDescent="0.25">
      <c r="A957" s="10">
        <v>222.412337712273</v>
      </c>
      <c r="B957" s="11">
        <v>126.09507636508501</v>
      </c>
      <c r="C957" s="11">
        <v>9</v>
      </c>
      <c r="D957" s="11">
        <v>43.305718710528701</v>
      </c>
      <c r="E957" s="11">
        <v>68</v>
      </c>
      <c r="F957" s="11">
        <v>16.047122591479301</v>
      </c>
      <c r="G957" s="11">
        <v>3</v>
      </c>
      <c r="H957" s="11" t="s">
        <v>37</v>
      </c>
      <c r="I957" s="11" t="s">
        <v>38</v>
      </c>
      <c r="J957" s="11" t="s">
        <v>17</v>
      </c>
      <c r="K957" s="11" t="s">
        <v>30</v>
      </c>
      <c r="L957" s="11" t="s">
        <v>19</v>
      </c>
      <c r="M957" s="11" t="s">
        <v>33</v>
      </c>
      <c r="N957" s="11" t="s">
        <v>41</v>
      </c>
      <c r="O957" s="12">
        <v>-109.321101156826</v>
      </c>
    </row>
    <row r="958" spans="1:15" x14ac:dyDescent="0.25">
      <c r="A958" s="7">
        <v>283.51296737727603</v>
      </c>
      <c r="B958" s="8">
        <v>198.499840229368</v>
      </c>
      <c r="C958" s="8">
        <v>15</v>
      </c>
      <c r="D958" s="8">
        <v>29.985622151377498</v>
      </c>
      <c r="E958" s="8">
        <v>56</v>
      </c>
      <c r="F958" s="8">
        <v>10.4552744934625</v>
      </c>
      <c r="G958" s="8">
        <v>7</v>
      </c>
      <c r="H958" s="8" t="s">
        <v>22</v>
      </c>
      <c r="I958" s="8" t="s">
        <v>23</v>
      </c>
      <c r="J958" s="8" t="s">
        <v>29</v>
      </c>
      <c r="K958" s="8" t="s">
        <v>30</v>
      </c>
      <c r="L958" s="8" t="s">
        <v>40</v>
      </c>
      <c r="M958" s="8" t="s">
        <v>33</v>
      </c>
      <c r="N958" s="8" t="s">
        <v>21</v>
      </c>
      <c r="O958" s="9">
        <v>7012.1970466761704</v>
      </c>
    </row>
    <row r="959" spans="1:15" x14ac:dyDescent="0.25">
      <c r="A959" s="10">
        <v>71.134685048774699</v>
      </c>
      <c r="B959" s="11">
        <v>55.225668155262497</v>
      </c>
      <c r="C959" s="11">
        <v>30</v>
      </c>
      <c r="D959" s="11">
        <v>22.364640937967</v>
      </c>
      <c r="E959" s="11">
        <v>16</v>
      </c>
      <c r="F959" s="11">
        <v>3.9620043230712199</v>
      </c>
      <c r="G959" s="11">
        <v>3</v>
      </c>
      <c r="H959" s="11" t="s">
        <v>27</v>
      </c>
      <c r="I959" s="11" t="s">
        <v>38</v>
      </c>
      <c r="J959" s="11" t="s">
        <v>29</v>
      </c>
      <c r="K959" s="11" t="s">
        <v>18</v>
      </c>
      <c r="L959" s="11" t="s">
        <v>25</v>
      </c>
      <c r="M959" s="11" t="s">
        <v>20</v>
      </c>
      <c r="N959" s="11" t="s">
        <v>26</v>
      </c>
      <c r="O959" s="12">
        <v>1508.98306224049</v>
      </c>
    </row>
    <row r="960" spans="1:15" x14ac:dyDescent="0.25">
      <c r="A960" s="7">
        <v>124.827515940235</v>
      </c>
      <c r="B960" s="8">
        <v>97.222450339105393</v>
      </c>
      <c r="C960" s="8">
        <v>26</v>
      </c>
      <c r="D960" s="8">
        <v>22.1145677643276</v>
      </c>
      <c r="E960" s="8">
        <v>70</v>
      </c>
      <c r="F960" s="8">
        <v>7.9768572608178596</v>
      </c>
      <c r="G960" s="8">
        <v>3</v>
      </c>
      <c r="H960" s="8" t="s">
        <v>37</v>
      </c>
      <c r="I960" s="8" t="s">
        <v>16</v>
      </c>
      <c r="J960" s="8" t="s">
        <v>24</v>
      </c>
      <c r="K960" s="8" t="s">
        <v>18</v>
      </c>
      <c r="L960" s="8" t="s">
        <v>19</v>
      </c>
      <c r="M960" s="8" t="s">
        <v>33</v>
      </c>
      <c r="N960" s="8" t="s">
        <v>36</v>
      </c>
      <c r="O960" s="9">
        <v>14420.613394927101</v>
      </c>
    </row>
    <row r="961" spans="1:15" x14ac:dyDescent="0.25">
      <c r="A961" s="10">
        <v>382.115127391866</v>
      </c>
      <c r="B961" s="11">
        <v>290.19946673474999</v>
      </c>
      <c r="C961" s="11">
        <v>10</v>
      </c>
      <c r="D961" s="11">
        <v>24.054441729247301</v>
      </c>
      <c r="E961" s="11">
        <v>46</v>
      </c>
      <c r="F961" s="11">
        <v>13.153195348845699</v>
      </c>
      <c r="G961" s="11">
        <v>9</v>
      </c>
      <c r="H961" s="11" t="s">
        <v>27</v>
      </c>
      <c r="I961" s="11" t="s">
        <v>23</v>
      </c>
      <c r="J961" s="11" t="s">
        <v>29</v>
      </c>
      <c r="K961" s="11" t="s">
        <v>30</v>
      </c>
      <c r="L961" s="11" t="s">
        <v>40</v>
      </c>
      <c r="M961" s="11" t="s">
        <v>20</v>
      </c>
      <c r="N961" s="11" t="s">
        <v>41</v>
      </c>
      <c r="O961" s="12">
        <v>3381.4924485113302</v>
      </c>
    </row>
    <row r="962" spans="1:15" x14ac:dyDescent="0.25">
      <c r="A962" s="7">
        <v>87.259400566306894</v>
      </c>
      <c r="B962" s="8">
        <v>53.238294078665</v>
      </c>
      <c r="C962" s="8">
        <v>29</v>
      </c>
      <c r="D962" s="8">
        <v>38.988471461925499</v>
      </c>
      <c r="E962" s="8">
        <v>78</v>
      </c>
      <c r="F962" s="8">
        <v>0.90879679438876804</v>
      </c>
      <c r="G962" s="8">
        <v>2</v>
      </c>
      <c r="H962" s="8" t="s">
        <v>43</v>
      </c>
      <c r="I962" s="8" t="s">
        <v>28</v>
      </c>
      <c r="J962" s="8" t="s">
        <v>39</v>
      </c>
      <c r="K962" s="8" t="s">
        <v>35</v>
      </c>
      <c r="L962" s="8" t="s">
        <v>40</v>
      </c>
      <c r="M962" s="8" t="s">
        <v>33</v>
      </c>
      <c r="N962" s="8" t="s">
        <v>21</v>
      </c>
      <c r="O962" s="9">
        <v>-2267.24124607154</v>
      </c>
    </row>
    <row r="963" spans="1:15" x14ac:dyDescent="0.25">
      <c r="A963" s="10">
        <v>321.41844925987402</v>
      </c>
      <c r="B963" s="11">
        <v>180.79229385852099</v>
      </c>
      <c r="C963" s="11">
        <v>16</v>
      </c>
      <c r="D963" s="11">
        <v>43.751737252535101</v>
      </c>
      <c r="E963" s="11">
        <v>109</v>
      </c>
      <c r="F963" s="11">
        <v>23.119275810442801</v>
      </c>
      <c r="G963" s="11">
        <v>4</v>
      </c>
      <c r="H963" s="11" t="s">
        <v>43</v>
      </c>
      <c r="I963" s="11" t="s">
        <v>28</v>
      </c>
      <c r="J963" s="11" t="s">
        <v>34</v>
      </c>
      <c r="K963" s="11" t="s">
        <v>30</v>
      </c>
      <c r="L963" s="11" t="s">
        <v>40</v>
      </c>
      <c r="M963" s="11" t="s">
        <v>20</v>
      </c>
      <c r="N963" s="11" t="s">
        <v>21</v>
      </c>
      <c r="O963" s="12">
        <v>5567.2496400822702</v>
      </c>
    </row>
    <row r="964" spans="1:15" x14ac:dyDescent="0.25">
      <c r="A964" s="7">
        <v>160.40709935659399</v>
      </c>
      <c r="B964" s="8">
        <v>121.00728695436</v>
      </c>
      <c r="C964" s="8">
        <v>36</v>
      </c>
      <c r="D964" s="8">
        <v>24.562386926931499</v>
      </c>
      <c r="E964" s="8">
        <v>12</v>
      </c>
      <c r="F964" s="8">
        <v>18.6547369377124</v>
      </c>
      <c r="G964" s="8">
        <v>6</v>
      </c>
      <c r="H964" s="8" t="s">
        <v>27</v>
      </c>
      <c r="I964" s="8" t="s">
        <v>28</v>
      </c>
      <c r="J964" s="8" t="s">
        <v>29</v>
      </c>
      <c r="K964" s="8" t="s">
        <v>30</v>
      </c>
      <c r="L964" s="8" t="s">
        <v>31</v>
      </c>
      <c r="M964" s="8" t="s">
        <v>33</v>
      </c>
      <c r="N964" s="8" t="s">
        <v>36</v>
      </c>
      <c r="O964" s="9">
        <v>12391.469833699601</v>
      </c>
    </row>
    <row r="965" spans="1:15" x14ac:dyDescent="0.25">
      <c r="A965" s="10">
        <v>225.18302631888901</v>
      </c>
      <c r="B965" s="11">
        <v>166.57257883608099</v>
      </c>
      <c r="C965" s="11">
        <v>20</v>
      </c>
      <c r="D965" s="11">
        <v>26.027915354422401</v>
      </c>
      <c r="E965" s="11">
        <v>138</v>
      </c>
      <c r="F965" s="11">
        <v>18.040788218350599</v>
      </c>
      <c r="G965" s="11">
        <v>3</v>
      </c>
      <c r="H965" s="11" t="s">
        <v>27</v>
      </c>
      <c r="I965" s="11" t="s">
        <v>16</v>
      </c>
      <c r="J965" s="11" t="s">
        <v>34</v>
      </c>
      <c r="K965" s="11" t="s">
        <v>18</v>
      </c>
      <c r="L965" s="11" t="s">
        <v>40</v>
      </c>
      <c r="M965" s="11" t="s">
        <v>20</v>
      </c>
      <c r="N965" s="11" t="s">
        <v>36</v>
      </c>
      <c r="O965" s="12">
        <v>-387.63437988266799</v>
      </c>
    </row>
    <row r="966" spans="1:15" x14ac:dyDescent="0.25">
      <c r="A966" s="7">
        <v>179.912181546814</v>
      </c>
      <c r="B966" s="8">
        <v>102.86342320727501</v>
      </c>
      <c r="C966" s="8">
        <v>45</v>
      </c>
      <c r="D966" s="8">
        <v>42.825759588430302</v>
      </c>
      <c r="E966" s="8">
        <v>123</v>
      </c>
      <c r="F966" s="8">
        <v>16.3814979564829</v>
      </c>
      <c r="G966" s="8">
        <v>7</v>
      </c>
      <c r="H966" s="8" t="s">
        <v>43</v>
      </c>
      <c r="I966" s="8" t="s">
        <v>28</v>
      </c>
      <c r="J966" s="8" t="s">
        <v>24</v>
      </c>
      <c r="K966" s="8" t="s">
        <v>35</v>
      </c>
      <c r="L966" s="8" t="s">
        <v>25</v>
      </c>
      <c r="M966" s="8" t="s">
        <v>20</v>
      </c>
      <c r="N966" s="8" t="s">
        <v>21</v>
      </c>
      <c r="O966" s="9">
        <v>2546.6868786414698</v>
      </c>
    </row>
    <row r="967" spans="1:15" x14ac:dyDescent="0.25">
      <c r="A967" s="10">
        <v>210.05272240922699</v>
      </c>
      <c r="B967" s="11">
        <v>164.27292008637801</v>
      </c>
      <c r="C967" s="11">
        <v>37</v>
      </c>
      <c r="D967" s="11">
        <v>21.794434177177401</v>
      </c>
      <c r="E967" s="11">
        <v>108</v>
      </c>
      <c r="F967" s="11">
        <v>17.709395169752</v>
      </c>
      <c r="G967" s="11">
        <v>7</v>
      </c>
      <c r="H967" s="11" t="s">
        <v>27</v>
      </c>
      <c r="I967" s="11" t="s">
        <v>38</v>
      </c>
      <c r="J967" s="11" t="s">
        <v>32</v>
      </c>
      <c r="K967" s="11" t="s">
        <v>35</v>
      </c>
      <c r="L967" s="11" t="s">
        <v>40</v>
      </c>
      <c r="M967" s="11" t="s">
        <v>33</v>
      </c>
      <c r="N967" s="11" t="s">
        <v>21</v>
      </c>
      <c r="O967" s="12">
        <v>5461.5084097939898</v>
      </c>
    </row>
    <row r="968" spans="1:15" x14ac:dyDescent="0.25">
      <c r="A968" s="7">
        <v>373.57065733291</v>
      </c>
      <c r="B968" s="8">
        <v>254.800888727044</v>
      </c>
      <c r="C968" s="8">
        <v>22</v>
      </c>
      <c r="D968" s="8">
        <v>31.7931203306537</v>
      </c>
      <c r="E968" s="8">
        <v>89</v>
      </c>
      <c r="F968" s="8">
        <v>28.0395585812166</v>
      </c>
      <c r="G968" s="8">
        <v>5</v>
      </c>
      <c r="H968" s="8" t="s">
        <v>22</v>
      </c>
      <c r="I968" s="8" t="s">
        <v>28</v>
      </c>
      <c r="J968" s="8" t="s">
        <v>17</v>
      </c>
      <c r="K968" s="8" t="s">
        <v>35</v>
      </c>
      <c r="L968" s="8" t="s">
        <v>40</v>
      </c>
      <c r="M968" s="8" t="s">
        <v>20</v>
      </c>
      <c r="N968" s="8" t="s">
        <v>41</v>
      </c>
      <c r="O968" s="9">
        <v>2684.5552744492802</v>
      </c>
    </row>
    <row r="969" spans="1:15" x14ac:dyDescent="0.25">
      <c r="A969" s="10">
        <v>183.70477203042799</v>
      </c>
      <c r="B969" s="11">
        <v>140.92070891575801</v>
      </c>
      <c r="C969" s="11">
        <v>7</v>
      </c>
      <c r="D969" s="11">
        <v>23.2895763358738</v>
      </c>
      <c r="E969" s="11">
        <v>85</v>
      </c>
      <c r="F969" s="11">
        <v>0.25707632432222</v>
      </c>
      <c r="G969" s="11">
        <v>3</v>
      </c>
      <c r="H969" s="11" t="s">
        <v>22</v>
      </c>
      <c r="I969" s="11" t="s">
        <v>42</v>
      </c>
      <c r="J969" s="11" t="s">
        <v>17</v>
      </c>
      <c r="K969" s="11" t="s">
        <v>18</v>
      </c>
      <c r="L969" s="11" t="s">
        <v>40</v>
      </c>
      <c r="M969" s="11" t="s">
        <v>20</v>
      </c>
      <c r="N969" s="11" t="s">
        <v>26</v>
      </c>
      <c r="O969" s="12">
        <v>-5468.4629106762104</v>
      </c>
    </row>
    <row r="970" spans="1:15" x14ac:dyDescent="0.25">
      <c r="A970" s="7">
        <v>304.88208813360302</v>
      </c>
      <c r="B970" s="8">
        <v>254.56033359266601</v>
      </c>
      <c r="C970" s="8">
        <v>23</v>
      </c>
      <c r="D970" s="8">
        <v>16.5053168091939</v>
      </c>
      <c r="E970" s="8">
        <v>91</v>
      </c>
      <c r="F970" s="8">
        <v>1.43399128973247</v>
      </c>
      <c r="G970" s="8">
        <v>2</v>
      </c>
      <c r="H970" s="8" t="s">
        <v>15</v>
      </c>
      <c r="I970" s="8" t="s">
        <v>42</v>
      </c>
      <c r="J970" s="8" t="s">
        <v>39</v>
      </c>
      <c r="K970" s="8" t="s">
        <v>35</v>
      </c>
      <c r="L970" s="8" t="s">
        <v>40</v>
      </c>
      <c r="M970" s="8" t="s">
        <v>33</v>
      </c>
      <c r="N970" s="8" t="s">
        <v>26</v>
      </c>
      <c r="O970" s="9">
        <v>-792.37176364450795</v>
      </c>
    </row>
    <row r="971" spans="1:15" x14ac:dyDescent="0.25">
      <c r="A971" s="10">
        <v>264.22268098959398</v>
      </c>
      <c r="B971" s="11">
        <v>150.04978067029501</v>
      </c>
      <c r="C971" s="11">
        <v>41</v>
      </c>
      <c r="D971" s="11">
        <v>43.210862856923001</v>
      </c>
      <c r="E971" s="11">
        <v>23</v>
      </c>
      <c r="F971" s="11">
        <v>5.7448022979240596</v>
      </c>
      <c r="G971" s="11">
        <v>4</v>
      </c>
      <c r="H971" s="11" t="s">
        <v>22</v>
      </c>
      <c r="I971" s="11" t="s">
        <v>28</v>
      </c>
      <c r="J971" s="11" t="s">
        <v>24</v>
      </c>
      <c r="K971" s="11" t="s">
        <v>35</v>
      </c>
      <c r="L971" s="11" t="s">
        <v>40</v>
      </c>
      <c r="M971" s="11" t="s">
        <v>20</v>
      </c>
      <c r="N971" s="11" t="s">
        <v>41</v>
      </c>
      <c r="O971" s="12">
        <v>11372.931042960499</v>
      </c>
    </row>
    <row r="972" spans="1:15" x14ac:dyDescent="0.25">
      <c r="A972" s="7">
        <v>348.65202441319099</v>
      </c>
      <c r="B972" s="8">
        <v>176.99597100028399</v>
      </c>
      <c r="C972" s="8">
        <v>40</v>
      </c>
      <c r="D972" s="8">
        <v>49.234205280126503</v>
      </c>
      <c r="E972" s="8">
        <v>72</v>
      </c>
      <c r="F972" s="8">
        <v>5.0190413997945003</v>
      </c>
      <c r="G972" s="8">
        <v>4</v>
      </c>
      <c r="H972" s="8" t="s">
        <v>27</v>
      </c>
      <c r="I972" s="8" t="s">
        <v>28</v>
      </c>
      <c r="J972" s="8" t="s">
        <v>24</v>
      </c>
      <c r="K972" s="8" t="s">
        <v>18</v>
      </c>
      <c r="L972" s="8" t="s">
        <v>31</v>
      </c>
      <c r="M972" s="8" t="s">
        <v>33</v>
      </c>
      <c r="N972" s="8" t="s">
        <v>21</v>
      </c>
      <c r="O972" s="9">
        <v>16821.336933739702</v>
      </c>
    </row>
    <row r="973" spans="1:15" x14ac:dyDescent="0.25">
      <c r="A973" s="10">
        <v>471.57338269614098</v>
      </c>
      <c r="B973" s="11">
        <v>382.74830820166</v>
      </c>
      <c r="C973" s="11">
        <v>29</v>
      </c>
      <c r="D973" s="11">
        <v>18.835896544168499</v>
      </c>
      <c r="E973" s="11">
        <v>3</v>
      </c>
      <c r="F973" s="11">
        <v>5.4358337840754798</v>
      </c>
      <c r="G973" s="11">
        <v>8</v>
      </c>
      <c r="H973" s="11" t="s">
        <v>27</v>
      </c>
      <c r="I973" s="11" t="s">
        <v>42</v>
      </c>
      <c r="J973" s="11" t="s">
        <v>24</v>
      </c>
      <c r="K973" s="11" t="s">
        <v>30</v>
      </c>
      <c r="L973" s="11" t="s">
        <v>19</v>
      </c>
      <c r="M973" s="11" t="s">
        <v>20</v>
      </c>
      <c r="N973" s="11" t="s">
        <v>36</v>
      </c>
      <c r="O973" s="12">
        <v>9426.4225750242094</v>
      </c>
    </row>
    <row r="974" spans="1:15" x14ac:dyDescent="0.25">
      <c r="A974" s="7">
        <v>379.65744374461201</v>
      </c>
      <c r="B974" s="8">
        <v>282.41918822875198</v>
      </c>
      <c r="C974" s="8">
        <v>16</v>
      </c>
      <c r="D974" s="8">
        <v>25.612102993895299</v>
      </c>
      <c r="E974" s="8">
        <v>112</v>
      </c>
      <c r="F974" s="8">
        <v>20.158316575459502</v>
      </c>
      <c r="G974" s="8">
        <v>8</v>
      </c>
      <c r="H974" s="8" t="s">
        <v>37</v>
      </c>
      <c r="I974" s="8" t="s">
        <v>28</v>
      </c>
      <c r="J974" s="8" t="s">
        <v>17</v>
      </c>
      <c r="K974" s="8" t="s">
        <v>35</v>
      </c>
      <c r="L974" s="8" t="s">
        <v>31</v>
      </c>
      <c r="M974" s="8" t="s">
        <v>20</v>
      </c>
      <c r="N974" s="8" t="s">
        <v>36</v>
      </c>
      <c r="O974" s="9">
        <v>4497.4048443248303</v>
      </c>
    </row>
    <row r="975" spans="1:15" x14ac:dyDescent="0.25">
      <c r="A975" s="10">
        <v>146.72317036583999</v>
      </c>
      <c r="B975" s="11">
        <v>114.42291949026</v>
      </c>
      <c r="C975" s="11">
        <v>38</v>
      </c>
      <c r="D975" s="11">
        <v>22.014417215115099</v>
      </c>
      <c r="E975" s="11">
        <v>45</v>
      </c>
      <c r="F975" s="11">
        <v>13.7844990315049</v>
      </c>
      <c r="G975" s="11">
        <v>5</v>
      </c>
      <c r="H975" s="11" t="s">
        <v>22</v>
      </c>
      <c r="I975" s="11" t="s">
        <v>23</v>
      </c>
      <c r="J975" s="11" t="s">
        <v>29</v>
      </c>
      <c r="K975" s="11" t="s">
        <v>30</v>
      </c>
      <c r="L975" s="11" t="s">
        <v>25</v>
      </c>
      <c r="M975" s="11" t="s">
        <v>33</v>
      </c>
      <c r="N975" s="11" t="s">
        <v>21</v>
      </c>
      <c r="O975" s="12">
        <v>5731.7380574026502</v>
      </c>
    </row>
    <row r="976" spans="1:15" x14ac:dyDescent="0.25">
      <c r="A976" s="7">
        <v>64.032410777578093</v>
      </c>
      <c r="B976" s="8">
        <v>53.483838850286403</v>
      </c>
      <c r="C976" s="8">
        <v>28</v>
      </c>
      <c r="D976" s="8">
        <v>16.473801000454198</v>
      </c>
      <c r="E976" s="8">
        <v>17</v>
      </c>
      <c r="F976" s="8">
        <v>29.7533663500407</v>
      </c>
      <c r="G976" s="8">
        <v>6</v>
      </c>
      <c r="H976" s="8" t="s">
        <v>43</v>
      </c>
      <c r="I976" s="8" t="s">
        <v>42</v>
      </c>
      <c r="J976" s="8" t="s">
        <v>17</v>
      </c>
      <c r="K976" s="8" t="s">
        <v>35</v>
      </c>
      <c r="L976" s="8" t="s">
        <v>19</v>
      </c>
      <c r="M976" s="8" t="s">
        <v>20</v>
      </c>
      <c r="N976" s="8" t="s">
        <v>41</v>
      </c>
      <c r="O976" s="9">
        <v>-4266.7131774453301</v>
      </c>
    </row>
    <row r="977" spans="1:15" x14ac:dyDescent="0.25">
      <c r="A977" s="10">
        <v>168.018819934921</v>
      </c>
      <c r="B977" s="11">
        <v>137.96434832748599</v>
      </c>
      <c r="C977" s="11">
        <v>48</v>
      </c>
      <c r="D977" s="11">
        <v>17.887562607019898</v>
      </c>
      <c r="E977" s="11">
        <v>42</v>
      </c>
      <c r="F977" s="11">
        <v>6.8065774440883402</v>
      </c>
      <c r="G977" s="11">
        <v>8</v>
      </c>
      <c r="H977" s="11" t="s">
        <v>43</v>
      </c>
      <c r="I977" s="11" t="s">
        <v>16</v>
      </c>
      <c r="J977" s="11" t="s">
        <v>17</v>
      </c>
      <c r="K977" s="11" t="s">
        <v>30</v>
      </c>
      <c r="L977" s="11" t="s">
        <v>25</v>
      </c>
      <c r="M977" s="11" t="s">
        <v>20</v>
      </c>
      <c r="N977" s="11" t="s">
        <v>21</v>
      </c>
      <c r="O977" s="12">
        <v>11810.2629491728</v>
      </c>
    </row>
    <row r="978" spans="1:15" x14ac:dyDescent="0.25">
      <c r="A978" s="7">
        <v>317.78506881511402</v>
      </c>
      <c r="B978" s="8">
        <v>281.0389644146</v>
      </c>
      <c r="C978" s="8">
        <v>38</v>
      </c>
      <c r="D978" s="8">
        <v>11.563194122846999</v>
      </c>
      <c r="E978" s="8">
        <v>160</v>
      </c>
      <c r="F978" s="8">
        <v>9.3249030308248297</v>
      </c>
      <c r="G978" s="8">
        <v>1</v>
      </c>
      <c r="H978" s="8" t="s">
        <v>15</v>
      </c>
      <c r="I978" s="8" t="s">
        <v>42</v>
      </c>
      <c r="J978" s="8" t="s">
        <v>17</v>
      </c>
      <c r="K978" s="8" t="s">
        <v>30</v>
      </c>
      <c r="L978" s="8" t="s">
        <v>40</v>
      </c>
      <c r="M978" s="8" t="s">
        <v>33</v>
      </c>
      <c r="N978" s="8" t="s">
        <v>36</v>
      </c>
      <c r="O978" s="9">
        <v>12009.2746105511</v>
      </c>
    </row>
    <row r="979" spans="1:15" x14ac:dyDescent="0.25">
      <c r="A979" s="10">
        <v>73.141616067912594</v>
      </c>
      <c r="B979" s="11">
        <v>52.250471143847498</v>
      </c>
      <c r="C979" s="11">
        <v>31</v>
      </c>
      <c r="D979" s="11">
        <v>28.562596845915198</v>
      </c>
      <c r="E979" s="11">
        <v>92</v>
      </c>
      <c r="F979" s="11">
        <v>29.5272215040494</v>
      </c>
      <c r="G979" s="11">
        <v>5</v>
      </c>
      <c r="H979" s="11" t="s">
        <v>37</v>
      </c>
      <c r="I979" s="11" t="s">
        <v>38</v>
      </c>
      <c r="J979" s="11" t="s">
        <v>29</v>
      </c>
      <c r="K979" s="11" t="s">
        <v>18</v>
      </c>
      <c r="L979" s="11" t="s">
        <v>25</v>
      </c>
      <c r="M979" s="11" t="s">
        <v>33</v>
      </c>
      <c r="N979" s="11" t="s">
        <v>21</v>
      </c>
      <c r="O979" s="12">
        <v>4220.2753497305303</v>
      </c>
    </row>
    <row r="980" spans="1:15" x14ac:dyDescent="0.25">
      <c r="A980" s="7">
        <v>273.36481124055598</v>
      </c>
      <c r="B980" s="8">
        <v>190.09741218584199</v>
      </c>
      <c r="C980" s="8">
        <v>14</v>
      </c>
      <c r="D980" s="8">
        <v>30.460174693603701</v>
      </c>
      <c r="E980" s="8">
        <v>102</v>
      </c>
      <c r="F980" s="8">
        <v>24.952744224067398</v>
      </c>
      <c r="G980" s="8">
        <v>4</v>
      </c>
      <c r="H980" s="8" t="s">
        <v>43</v>
      </c>
      <c r="I980" s="8" t="s">
        <v>23</v>
      </c>
      <c r="J980" s="8" t="s">
        <v>32</v>
      </c>
      <c r="K980" s="8" t="s">
        <v>18</v>
      </c>
      <c r="L980" s="8" t="s">
        <v>31</v>
      </c>
      <c r="M980" s="8" t="s">
        <v>33</v>
      </c>
      <c r="N980" s="8" t="s">
        <v>21</v>
      </c>
      <c r="O980" s="9">
        <v>6271.9823712924999</v>
      </c>
    </row>
    <row r="981" spans="1:15" x14ac:dyDescent="0.25">
      <c r="A981" s="10">
        <v>318.5792820126</v>
      </c>
      <c r="B981" s="11">
        <v>210.502815242797</v>
      </c>
      <c r="C981" s="11">
        <v>33</v>
      </c>
      <c r="D981" s="11">
        <v>33.924512004370797</v>
      </c>
      <c r="E981" s="11">
        <v>123</v>
      </c>
      <c r="F981" s="11">
        <v>14.0939766203559</v>
      </c>
      <c r="G981" s="11">
        <v>4</v>
      </c>
      <c r="H981" s="11" t="s">
        <v>15</v>
      </c>
      <c r="I981" s="11" t="s">
        <v>16</v>
      </c>
      <c r="J981" s="11" t="s">
        <v>39</v>
      </c>
      <c r="K981" s="11" t="s">
        <v>35</v>
      </c>
      <c r="L981" s="11" t="s">
        <v>31</v>
      </c>
      <c r="M981" s="11" t="s">
        <v>20</v>
      </c>
      <c r="N981" s="11" t="s">
        <v>41</v>
      </c>
      <c r="O981" s="12">
        <v>21160.215142393299</v>
      </c>
    </row>
    <row r="982" spans="1:15" x14ac:dyDescent="0.25">
      <c r="A982" s="7">
        <v>200.409750867632</v>
      </c>
      <c r="B982" s="8">
        <v>112.52534887661299</v>
      </c>
      <c r="C982" s="8">
        <v>9</v>
      </c>
      <c r="D982" s="8">
        <v>43.852358286231798</v>
      </c>
      <c r="E982" s="8">
        <v>9</v>
      </c>
      <c r="F982" s="8">
        <v>16.637906566379598</v>
      </c>
      <c r="G982" s="8">
        <v>2</v>
      </c>
      <c r="H982" s="8" t="s">
        <v>22</v>
      </c>
      <c r="I982" s="8" t="s">
        <v>28</v>
      </c>
      <c r="J982" s="8" t="s">
        <v>32</v>
      </c>
      <c r="K982" s="8" t="s">
        <v>35</v>
      </c>
      <c r="L982" s="8" t="s">
        <v>40</v>
      </c>
      <c r="M982" s="8" t="s">
        <v>20</v>
      </c>
      <c r="N982" s="8" t="s">
        <v>26</v>
      </c>
      <c r="O982" s="9">
        <v>-3619.3983585636302</v>
      </c>
    </row>
    <row r="983" spans="1:15" x14ac:dyDescent="0.25">
      <c r="A983" s="10">
        <v>396.91049168561898</v>
      </c>
      <c r="B983" s="11">
        <v>289.36477318118801</v>
      </c>
      <c r="C983" s="11">
        <v>27</v>
      </c>
      <c r="D983" s="11">
        <v>27.095710684718998</v>
      </c>
      <c r="E983" s="11">
        <v>72</v>
      </c>
      <c r="F983" s="11">
        <v>25.295337619585201</v>
      </c>
      <c r="G983" s="11">
        <v>1</v>
      </c>
      <c r="H983" s="11" t="s">
        <v>37</v>
      </c>
      <c r="I983" s="11" t="s">
        <v>38</v>
      </c>
      <c r="J983" s="11" t="s">
        <v>32</v>
      </c>
      <c r="K983" s="11" t="s">
        <v>18</v>
      </c>
      <c r="L983" s="11" t="s">
        <v>40</v>
      </c>
      <c r="M983" s="11" t="s">
        <v>33</v>
      </c>
      <c r="N983" s="11" t="s">
        <v>36</v>
      </c>
      <c r="O983" s="12">
        <v>3541.9461403780701</v>
      </c>
    </row>
    <row r="984" spans="1:15" x14ac:dyDescent="0.25">
      <c r="A984" s="7">
        <v>97.969213910197297</v>
      </c>
      <c r="B984" s="8">
        <v>59.840086655696801</v>
      </c>
      <c r="C984" s="8">
        <v>24</v>
      </c>
      <c r="D984" s="8">
        <v>38.9194990269608</v>
      </c>
      <c r="E984" s="8">
        <v>186</v>
      </c>
      <c r="F984" s="8">
        <v>14.429407381389799</v>
      </c>
      <c r="G984" s="8">
        <v>6</v>
      </c>
      <c r="H984" s="8" t="s">
        <v>37</v>
      </c>
      <c r="I984" s="8" t="s">
        <v>38</v>
      </c>
      <c r="J984" s="8" t="s">
        <v>17</v>
      </c>
      <c r="K984" s="8" t="s">
        <v>35</v>
      </c>
      <c r="L984" s="8" t="s">
        <v>19</v>
      </c>
      <c r="M984" s="8" t="s">
        <v>20</v>
      </c>
      <c r="N984" s="8" t="s">
        <v>36</v>
      </c>
      <c r="O984" s="9">
        <v>10426.6124090413</v>
      </c>
    </row>
    <row r="985" spans="1:15" x14ac:dyDescent="0.25">
      <c r="A985" s="10">
        <v>83.812001781113906</v>
      </c>
      <c r="B985" s="11">
        <v>72.792651632375893</v>
      </c>
      <c r="C985" s="11">
        <v>13</v>
      </c>
      <c r="D985" s="11">
        <v>13.1476995114809</v>
      </c>
      <c r="E985" s="11">
        <v>30</v>
      </c>
      <c r="F985" s="11">
        <v>6.18071170746253</v>
      </c>
      <c r="G985" s="11">
        <v>7</v>
      </c>
      <c r="H985" s="11" t="s">
        <v>27</v>
      </c>
      <c r="I985" s="11" t="s">
        <v>23</v>
      </c>
      <c r="J985" s="11" t="s">
        <v>32</v>
      </c>
      <c r="K985" s="11" t="s">
        <v>35</v>
      </c>
      <c r="L985" s="11" t="s">
        <v>31</v>
      </c>
      <c r="M985" s="11" t="s">
        <v>20</v>
      </c>
      <c r="N985" s="11" t="s">
        <v>21</v>
      </c>
      <c r="O985" s="12">
        <v>4283.3541145203499</v>
      </c>
    </row>
    <row r="986" spans="1:15" x14ac:dyDescent="0.25">
      <c r="A986" s="7">
        <v>377.68494029162099</v>
      </c>
      <c r="B986" s="8">
        <v>276.94742378261799</v>
      </c>
      <c r="C986" s="8">
        <v>26</v>
      </c>
      <c r="D986" s="8">
        <v>26.672367828916101</v>
      </c>
      <c r="E986" s="8">
        <v>155</v>
      </c>
      <c r="F986" s="8">
        <v>24.853336156631499</v>
      </c>
      <c r="G986" s="8">
        <v>5</v>
      </c>
      <c r="H986" s="8" t="s">
        <v>22</v>
      </c>
      <c r="I986" s="8" t="s">
        <v>16</v>
      </c>
      <c r="J986" s="8" t="s">
        <v>17</v>
      </c>
      <c r="K986" s="8" t="s">
        <v>18</v>
      </c>
      <c r="L986" s="8" t="s">
        <v>31</v>
      </c>
      <c r="M986" s="8" t="s">
        <v>20</v>
      </c>
      <c r="N986" s="8" t="s">
        <v>36</v>
      </c>
      <c r="O986" s="9">
        <v>7724.3945616211804</v>
      </c>
    </row>
    <row r="987" spans="1:15" x14ac:dyDescent="0.25">
      <c r="A987" s="10">
        <v>272.97109229278902</v>
      </c>
      <c r="B987" s="11">
        <v>201.21683879773499</v>
      </c>
      <c r="C987" s="11">
        <v>29</v>
      </c>
      <c r="D987" s="11">
        <v>26.286392779675499</v>
      </c>
      <c r="E987" s="11">
        <v>59</v>
      </c>
      <c r="F987" s="11">
        <v>16.1331747382693</v>
      </c>
      <c r="G987" s="11">
        <v>8</v>
      </c>
      <c r="H987" s="11" t="s">
        <v>37</v>
      </c>
      <c r="I987" s="11" t="s">
        <v>38</v>
      </c>
      <c r="J987" s="11" t="s">
        <v>17</v>
      </c>
      <c r="K987" s="11" t="s">
        <v>30</v>
      </c>
      <c r="L987" s="11" t="s">
        <v>19</v>
      </c>
      <c r="M987" s="11" t="s">
        <v>20</v>
      </c>
      <c r="N987" s="11" t="s">
        <v>36</v>
      </c>
      <c r="O987" s="12">
        <v>4248.60082967174</v>
      </c>
    </row>
    <row r="988" spans="1:15" x14ac:dyDescent="0.25">
      <c r="A988" s="7">
        <v>359.78107839248099</v>
      </c>
      <c r="B988" s="8">
        <v>230.96861009160699</v>
      </c>
      <c r="C988" s="8">
        <v>49</v>
      </c>
      <c r="D988" s="8">
        <v>35.803013564919503</v>
      </c>
      <c r="E988" s="8">
        <v>130</v>
      </c>
      <c r="F988" s="8">
        <v>4.5912779149146301</v>
      </c>
      <c r="G988" s="8">
        <v>9</v>
      </c>
      <c r="H988" s="8" t="s">
        <v>15</v>
      </c>
      <c r="I988" s="8" t="s">
        <v>16</v>
      </c>
      <c r="J988" s="8" t="s">
        <v>39</v>
      </c>
      <c r="K988" s="8" t="s">
        <v>35</v>
      </c>
      <c r="L988" s="8" t="s">
        <v>31</v>
      </c>
      <c r="M988" s="8" t="s">
        <v>20</v>
      </c>
      <c r="N988" s="8" t="s">
        <v>26</v>
      </c>
      <c r="O988" s="9">
        <v>15660.431903627001</v>
      </c>
    </row>
    <row r="989" spans="1:15" x14ac:dyDescent="0.25">
      <c r="A989" s="10">
        <v>245.67230237168499</v>
      </c>
      <c r="B989" s="11">
        <v>127.945088705513</v>
      </c>
      <c r="C989" s="11">
        <v>43</v>
      </c>
      <c r="D989" s="11">
        <v>47.920425920891603</v>
      </c>
      <c r="E989" s="11">
        <v>117</v>
      </c>
      <c r="F989" s="11">
        <v>15.167574935531899</v>
      </c>
      <c r="G989" s="11">
        <v>2</v>
      </c>
      <c r="H989" s="11" t="s">
        <v>43</v>
      </c>
      <c r="I989" s="11" t="s">
        <v>16</v>
      </c>
      <c r="J989" s="11" t="s">
        <v>24</v>
      </c>
      <c r="K989" s="11" t="s">
        <v>18</v>
      </c>
      <c r="L989" s="11" t="s">
        <v>19</v>
      </c>
      <c r="M989" s="11" t="s">
        <v>33</v>
      </c>
      <c r="N989" s="11" t="s">
        <v>36</v>
      </c>
      <c r="O989" s="12">
        <v>7899.2170120504497</v>
      </c>
    </row>
    <row r="990" spans="1:15" x14ac:dyDescent="0.25">
      <c r="A990" s="7">
        <v>160.88091495759801</v>
      </c>
      <c r="B990" s="8">
        <v>82.483243885761297</v>
      </c>
      <c r="C990" s="8">
        <v>28</v>
      </c>
      <c r="D990" s="8">
        <v>48.730249385080398</v>
      </c>
      <c r="E990" s="8">
        <v>182</v>
      </c>
      <c r="F990" s="8">
        <v>12.396101417905699</v>
      </c>
      <c r="G990" s="8">
        <v>4</v>
      </c>
      <c r="H990" s="8" t="s">
        <v>22</v>
      </c>
      <c r="I990" s="8" t="s">
        <v>38</v>
      </c>
      <c r="J990" s="8" t="s">
        <v>17</v>
      </c>
      <c r="K990" s="8" t="s">
        <v>35</v>
      </c>
      <c r="L990" s="8" t="s">
        <v>31</v>
      </c>
      <c r="M990" s="8" t="s">
        <v>33</v>
      </c>
      <c r="N990" s="8" t="s">
        <v>36</v>
      </c>
      <c r="O990" s="9">
        <v>-3528.6284936460302</v>
      </c>
    </row>
    <row r="991" spans="1:15" x14ac:dyDescent="0.25">
      <c r="A991" s="10">
        <v>418.59604295338897</v>
      </c>
      <c r="B991" s="11">
        <v>280.18058795094697</v>
      </c>
      <c r="C991" s="11">
        <v>28</v>
      </c>
      <c r="D991" s="11">
        <v>33.066594233872003</v>
      </c>
      <c r="E991" s="11">
        <v>13</v>
      </c>
      <c r="F991" s="11">
        <v>26.3052759564527</v>
      </c>
      <c r="G991" s="11">
        <v>9</v>
      </c>
      <c r="H991" s="11" t="s">
        <v>22</v>
      </c>
      <c r="I991" s="11" t="s">
        <v>16</v>
      </c>
      <c r="J991" s="11" t="s">
        <v>32</v>
      </c>
      <c r="K991" s="11" t="s">
        <v>35</v>
      </c>
      <c r="L991" s="11" t="s">
        <v>25</v>
      </c>
      <c r="M991" s="11" t="s">
        <v>20</v>
      </c>
      <c r="N991" s="11" t="s">
        <v>41</v>
      </c>
      <c r="O991" s="12">
        <v>13503.5230484369</v>
      </c>
    </row>
    <row r="992" spans="1:15" x14ac:dyDescent="0.25">
      <c r="A992" s="7">
        <v>409.73714553603998</v>
      </c>
      <c r="B992" s="8">
        <v>218.72840342111499</v>
      </c>
      <c r="C992" s="8">
        <v>8</v>
      </c>
      <c r="D992" s="8">
        <v>46.6173848761104</v>
      </c>
      <c r="E992" s="8">
        <v>185</v>
      </c>
      <c r="F992" s="8">
        <v>3.7816629408211</v>
      </c>
      <c r="G992" s="8">
        <v>5</v>
      </c>
      <c r="H992" s="8" t="s">
        <v>37</v>
      </c>
      <c r="I992" s="8" t="s">
        <v>23</v>
      </c>
      <c r="J992" s="8" t="s">
        <v>39</v>
      </c>
      <c r="K992" s="8" t="s">
        <v>18</v>
      </c>
      <c r="L992" s="8" t="s">
        <v>25</v>
      </c>
      <c r="M992" s="8" t="s">
        <v>20</v>
      </c>
      <c r="N992" s="8" t="s">
        <v>41</v>
      </c>
      <c r="O992" s="9">
        <v>-6899.3484844161703</v>
      </c>
    </row>
    <row r="993" spans="1:15" x14ac:dyDescent="0.25">
      <c r="A993" s="10">
        <v>362.613411884492</v>
      </c>
      <c r="B993" s="11">
        <v>269.32704395829597</v>
      </c>
      <c r="C993" s="11">
        <v>23</v>
      </c>
      <c r="D993" s="11">
        <v>25.726121778394401</v>
      </c>
      <c r="E993" s="11">
        <v>142</v>
      </c>
      <c r="F993" s="11">
        <v>26.256294133440701</v>
      </c>
      <c r="G993" s="11">
        <v>3</v>
      </c>
      <c r="H993" s="11" t="s">
        <v>37</v>
      </c>
      <c r="I993" s="11" t="s">
        <v>38</v>
      </c>
      <c r="J993" s="11" t="s">
        <v>34</v>
      </c>
      <c r="K993" s="11" t="s">
        <v>18</v>
      </c>
      <c r="L993" s="11" t="s">
        <v>19</v>
      </c>
      <c r="M993" s="11" t="s">
        <v>20</v>
      </c>
      <c r="N993" s="11" t="s">
        <v>41</v>
      </c>
      <c r="O993" s="12">
        <v>1904.99858090307</v>
      </c>
    </row>
    <row r="994" spans="1:15" x14ac:dyDescent="0.25">
      <c r="A994" s="7">
        <v>172.46531175348301</v>
      </c>
      <c r="B994" s="8">
        <v>147.00756950236001</v>
      </c>
      <c r="C994" s="8">
        <v>29</v>
      </c>
      <c r="D994" s="8">
        <v>14.7610797744136</v>
      </c>
      <c r="E994" s="8">
        <v>1</v>
      </c>
      <c r="F994" s="8">
        <v>15.3663305043085</v>
      </c>
      <c r="G994" s="8">
        <v>6</v>
      </c>
      <c r="H994" s="8" t="s">
        <v>37</v>
      </c>
      <c r="I994" s="8" t="s">
        <v>23</v>
      </c>
      <c r="J994" s="8" t="s">
        <v>34</v>
      </c>
      <c r="K994" s="8" t="s">
        <v>35</v>
      </c>
      <c r="L994" s="8" t="s">
        <v>19</v>
      </c>
      <c r="M994" s="8" t="s">
        <v>33</v>
      </c>
      <c r="N994" s="8" t="s">
        <v>41</v>
      </c>
      <c r="O994" s="9">
        <v>2074.0762967156302</v>
      </c>
    </row>
    <row r="995" spans="1:15" x14ac:dyDescent="0.25">
      <c r="A995" s="10">
        <v>315.603800091089</v>
      </c>
      <c r="B995" s="11">
        <v>269.262408545558</v>
      </c>
      <c r="C995" s="11">
        <v>5</v>
      </c>
      <c r="D995" s="11">
        <v>14.683407339251101</v>
      </c>
      <c r="E995" s="11">
        <v>23</v>
      </c>
      <c r="F995" s="11">
        <v>12.1309328994344</v>
      </c>
      <c r="G995" s="11">
        <v>3</v>
      </c>
      <c r="H995" s="11" t="s">
        <v>15</v>
      </c>
      <c r="I995" s="11" t="s">
        <v>23</v>
      </c>
      <c r="J995" s="11" t="s">
        <v>34</v>
      </c>
      <c r="K995" s="11" t="s">
        <v>35</v>
      </c>
      <c r="L995" s="11" t="s">
        <v>40</v>
      </c>
      <c r="M995" s="11" t="s">
        <v>33</v>
      </c>
      <c r="N995" s="11" t="s">
        <v>41</v>
      </c>
      <c r="O995" s="12">
        <v>12104.012513632901</v>
      </c>
    </row>
    <row r="996" spans="1:15" x14ac:dyDescent="0.25">
      <c r="A996" s="7">
        <v>212.438253623012</v>
      </c>
      <c r="B996" s="8">
        <v>162.22170920620701</v>
      </c>
      <c r="C996" s="8">
        <v>42</v>
      </c>
      <c r="D996" s="8">
        <v>23.6381835947107</v>
      </c>
      <c r="E996" s="8">
        <v>63</v>
      </c>
      <c r="F996" s="8">
        <v>4.8590155320882102</v>
      </c>
      <c r="G996" s="8">
        <v>5</v>
      </c>
      <c r="H996" s="8" t="s">
        <v>27</v>
      </c>
      <c r="I996" s="8" t="s">
        <v>16</v>
      </c>
      <c r="J996" s="8" t="s">
        <v>32</v>
      </c>
      <c r="K996" s="8" t="s">
        <v>30</v>
      </c>
      <c r="L996" s="8" t="s">
        <v>31</v>
      </c>
      <c r="M996" s="8" t="s">
        <v>33</v>
      </c>
      <c r="N996" s="8" t="s">
        <v>26</v>
      </c>
      <c r="O996" s="9">
        <v>7984.8796838434801</v>
      </c>
    </row>
    <row r="997" spans="1:15" x14ac:dyDescent="0.25">
      <c r="A997" s="10">
        <v>91.211932996985297</v>
      </c>
      <c r="B997" s="11">
        <v>53.312711962148398</v>
      </c>
      <c r="C997" s="11">
        <v>7</v>
      </c>
      <c r="D997" s="11">
        <v>41.550726741082698</v>
      </c>
      <c r="E997" s="11">
        <v>198</v>
      </c>
      <c r="F997" s="11">
        <v>21.0245388791603</v>
      </c>
      <c r="G997" s="11">
        <v>3</v>
      </c>
      <c r="H997" s="11" t="s">
        <v>37</v>
      </c>
      <c r="I997" s="11" t="s">
        <v>16</v>
      </c>
      <c r="J997" s="11" t="s">
        <v>24</v>
      </c>
      <c r="K997" s="11" t="s">
        <v>30</v>
      </c>
      <c r="L997" s="11" t="s">
        <v>25</v>
      </c>
      <c r="M997" s="11" t="s">
        <v>33</v>
      </c>
      <c r="N997" s="11" t="s">
        <v>36</v>
      </c>
      <c r="O997" s="12">
        <v>2086.5578068176301</v>
      </c>
    </row>
    <row r="998" spans="1:15" x14ac:dyDescent="0.25">
      <c r="A998" s="7">
        <v>462.79110895800898</v>
      </c>
      <c r="B998" s="8">
        <v>391.15045872373202</v>
      </c>
      <c r="C998" s="8">
        <v>42</v>
      </c>
      <c r="D998" s="8">
        <v>15.4801267456451</v>
      </c>
      <c r="E998" s="8">
        <v>99</v>
      </c>
      <c r="F998" s="8">
        <v>27.804201273301199</v>
      </c>
      <c r="G998" s="8">
        <v>6</v>
      </c>
      <c r="H998" s="8" t="s">
        <v>27</v>
      </c>
      <c r="I998" s="8" t="s">
        <v>38</v>
      </c>
      <c r="J998" s="8" t="s">
        <v>29</v>
      </c>
      <c r="K998" s="8" t="s">
        <v>18</v>
      </c>
      <c r="L998" s="8" t="s">
        <v>40</v>
      </c>
      <c r="M998" s="8" t="s">
        <v>33</v>
      </c>
      <c r="N998" s="8" t="s">
        <v>21</v>
      </c>
      <c r="O998" s="9">
        <v>9645.4134233573404</v>
      </c>
    </row>
    <row r="999" spans="1:15" x14ac:dyDescent="0.25">
      <c r="A999" s="10">
        <v>111.568383913532</v>
      </c>
      <c r="B999" s="11">
        <v>95.328196986480293</v>
      </c>
      <c r="C999" s="11">
        <v>36</v>
      </c>
      <c r="D999" s="11">
        <v>14.556262587471601</v>
      </c>
      <c r="E999" s="11">
        <v>113</v>
      </c>
      <c r="F999" s="11">
        <v>11.2613206169795</v>
      </c>
      <c r="G999" s="11">
        <v>5</v>
      </c>
      <c r="H999" s="11" t="s">
        <v>27</v>
      </c>
      <c r="I999" s="11" t="s">
        <v>28</v>
      </c>
      <c r="J999" s="11" t="s">
        <v>24</v>
      </c>
      <c r="K999" s="11" t="s">
        <v>35</v>
      </c>
      <c r="L999" s="11" t="s">
        <v>31</v>
      </c>
      <c r="M999" s="11" t="s">
        <v>20</v>
      </c>
      <c r="N999" s="11" t="s">
        <v>26</v>
      </c>
      <c r="O999" s="12">
        <v>7907.8002420194798</v>
      </c>
    </row>
    <row r="1000" spans="1:15" x14ac:dyDescent="0.25">
      <c r="A1000" s="7">
        <v>477.60680921936103</v>
      </c>
      <c r="B1000" s="8">
        <v>276.37264110205302</v>
      </c>
      <c r="C1000" s="8">
        <v>41</v>
      </c>
      <c r="D1000" s="8">
        <v>42.133856601881597</v>
      </c>
      <c r="E1000" s="8">
        <v>23</v>
      </c>
      <c r="F1000" s="8">
        <v>7.2475500201249998</v>
      </c>
      <c r="G1000" s="8">
        <v>9</v>
      </c>
      <c r="H1000" s="8" t="s">
        <v>22</v>
      </c>
      <c r="I1000" s="8" t="s">
        <v>38</v>
      </c>
      <c r="J1000" s="8" t="s">
        <v>39</v>
      </c>
      <c r="K1000" s="8" t="s">
        <v>18</v>
      </c>
      <c r="L1000" s="8" t="s">
        <v>25</v>
      </c>
      <c r="M1000" s="8" t="s">
        <v>20</v>
      </c>
      <c r="N1000" s="8" t="s">
        <v>21</v>
      </c>
      <c r="O1000" s="9">
        <v>32922.078832167099</v>
      </c>
    </row>
    <row r="1001" spans="1:15" x14ac:dyDescent="0.25">
      <c r="A1001" s="10">
        <v>250.70259783108</v>
      </c>
      <c r="B1001" s="11">
        <v>199.301153079985</v>
      </c>
      <c r="C1001" s="11">
        <v>27</v>
      </c>
      <c r="D1001" s="11">
        <v>20.502956569172898</v>
      </c>
      <c r="E1001" s="11">
        <v>154</v>
      </c>
      <c r="F1001" s="11">
        <v>16.646007509974702</v>
      </c>
      <c r="G1001" s="11">
        <v>3</v>
      </c>
      <c r="H1001" s="11" t="s">
        <v>43</v>
      </c>
      <c r="I1001" s="11" t="s">
        <v>23</v>
      </c>
      <c r="J1001" s="11" t="s">
        <v>24</v>
      </c>
      <c r="K1001" s="11" t="s">
        <v>18</v>
      </c>
      <c r="L1001" s="11" t="s">
        <v>31</v>
      </c>
      <c r="M1001" s="11" t="s">
        <v>20</v>
      </c>
      <c r="N1001" s="11" t="s">
        <v>41</v>
      </c>
      <c r="O1001" s="12">
        <v>8099.7122613749898</v>
      </c>
    </row>
    <row r="1002" spans="1:15" x14ac:dyDescent="0.25">
      <c r="A1002" s="7">
        <v>133.309817977378</v>
      </c>
      <c r="B1002" s="8">
        <v>81.933256554463597</v>
      </c>
      <c r="C1002" s="8">
        <v>46</v>
      </c>
      <c r="D1002" s="8">
        <v>38.539218042915003</v>
      </c>
      <c r="E1002" s="8">
        <v>164</v>
      </c>
      <c r="F1002" s="8">
        <v>23.885578453016102</v>
      </c>
      <c r="G1002" s="8">
        <v>6</v>
      </c>
      <c r="H1002" s="8" t="s">
        <v>43</v>
      </c>
      <c r="I1002" s="8" t="s">
        <v>16</v>
      </c>
      <c r="J1002" s="8" t="s">
        <v>34</v>
      </c>
      <c r="K1002" s="8" t="s">
        <v>35</v>
      </c>
      <c r="L1002" s="8" t="s">
        <v>19</v>
      </c>
      <c r="M1002" s="8" t="s">
        <v>20</v>
      </c>
      <c r="N1002" s="8" t="s">
        <v>36</v>
      </c>
      <c r="O1002" s="9">
        <v>2990.0051046118701</v>
      </c>
    </row>
    <row r="1003" spans="1:15" x14ac:dyDescent="0.25">
      <c r="A1003" s="10">
        <v>293.85542632026102</v>
      </c>
      <c r="B1003" s="11">
        <v>241.27179762744899</v>
      </c>
      <c r="C1003" s="11">
        <v>2</v>
      </c>
      <c r="D1003" s="11">
        <v>17.894387505882801</v>
      </c>
      <c r="E1003" s="11">
        <v>90</v>
      </c>
      <c r="F1003" s="11">
        <v>0.113030836515991</v>
      </c>
      <c r="G1003" s="11">
        <v>8</v>
      </c>
      <c r="H1003" s="11" t="s">
        <v>15</v>
      </c>
      <c r="I1003" s="11" t="s">
        <v>23</v>
      </c>
      <c r="J1003" s="11" t="s">
        <v>24</v>
      </c>
      <c r="K1003" s="11" t="s">
        <v>30</v>
      </c>
      <c r="L1003" s="11" t="s">
        <v>25</v>
      </c>
      <c r="M1003" s="11" t="s">
        <v>33</v>
      </c>
      <c r="N1003" s="11" t="s">
        <v>41</v>
      </c>
      <c r="O1003" s="12">
        <v>-9571.6508792300792</v>
      </c>
    </row>
    <row r="1004" spans="1:15" x14ac:dyDescent="0.25">
      <c r="A1004" s="7">
        <v>442.82562614438302</v>
      </c>
      <c r="B1004" s="8">
        <v>398.053812048081</v>
      </c>
      <c r="C1004" s="8">
        <v>25</v>
      </c>
      <c r="D1004" s="8">
        <v>10.110484003855801</v>
      </c>
      <c r="E1004" s="8">
        <v>166</v>
      </c>
      <c r="F1004" s="8">
        <v>18.941323091862799</v>
      </c>
      <c r="G1004" s="8">
        <v>7</v>
      </c>
      <c r="H1004" s="8" t="s">
        <v>15</v>
      </c>
      <c r="I1004" s="8" t="s">
        <v>42</v>
      </c>
      <c r="J1004" s="8" t="s">
        <v>39</v>
      </c>
      <c r="K1004" s="8" t="s">
        <v>18</v>
      </c>
      <c r="L1004" s="8" t="s">
        <v>25</v>
      </c>
      <c r="M1004" s="8" t="s">
        <v>20</v>
      </c>
      <c r="N1004" s="8" t="s">
        <v>26</v>
      </c>
      <c r="O1004" s="9">
        <v>12442.1760153582</v>
      </c>
    </row>
    <row r="1005" spans="1:15" x14ac:dyDescent="0.25">
      <c r="A1005" s="10">
        <v>379.50119888430203</v>
      </c>
      <c r="B1005" s="11">
        <v>194.308561450235</v>
      </c>
      <c r="C1005" s="11">
        <v>9</v>
      </c>
      <c r="D1005" s="11">
        <v>48.798959786824199</v>
      </c>
      <c r="E1005" s="11">
        <v>190</v>
      </c>
      <c r="F1005" s="11">
        <v>17.8954800209589</v>
      </c>
      <c r="G1005" s="11">
        <v>6</v>
      </c>
      <c r="H1005" s="11" t="s">
        <v>43</v>
      </c>
      <c r="I1005" s="11" t="s">
        <v>42</v>
      </c>
      <c r="J1005" s="11" t="s">
        <v>39</v>
      </c>
      <c r="K1005" s="11" t="s">
        <v>18</v>
      </c>
      <c r="L1005" s="11" t="s">
        <v>40</v>
      </c>
      <c r="M1005" s="11" t="s">
        <v>20</v>
      </c>
      <c r="N1005" s="11" t="s">
        <v>21</v>
      </c>
      <c r="O1005" s="12">
        <v>-2125.4436258915898</v>
      </c>
    </row>
    <row r="1006" spans="1:15" x14ac:dyDescent="0.25">
      <c r="A1006" s="7">
        <v>412.952516537652</v>
      </c>
      <c r="B1006" s="8">
        <v>354.70405528216799</v>
      </c>
      <c r="C1006" s="8">
        <v>27</v>
      </c>
      <c r="D1006" s="8">
        <v>14.105365368362699</v>
      </c>
      <c r="E1006" s="8">
        <v>25</v>
      </c>
      <c r="F1006" s="8">
        <v>9.5445655741247997</v>
      </c>
      <c r="G1006" s="8">
        <v>2</v>
      </c>
      <c r="H1006" s="8" t="s">
        <v>43</v>
      </c>
      <c r="I1006" s="8" t="s">
        <v>23</v>
      </c>
      <c r="J1006" s="8" t="s">
        <v>34</v>
      </c>
      <c r="K1006" s="8" t="s">
        <v>35</v>
      </c>
      <c r="L1006" s="8" t="s">
        <v>31</v>
      </c>
      <c r="M1006" s="8" t="s">
        <v>20</v>
      </c>
      <c r="N1006" s="8" t="s">
        <v>36</v>
      </c>
      <c r="O1006" s="9">
        <v>6306.6457909712299</v>
      </c>
    </row>
    <row r="1007" spans="1:15" x14ac:dyDescent="0.25">
      <c r="A1007" s="10">
        <v>346.45251501982199</v>
      </c>
      <c r="B1007" s="11">
        <v>259.511023227267</v>
      </c>
      <c r="C1007" s="11">
        <v>1</v>
      </c>
      <c r="D1007" s="11">
        <v>25.094778656053599</v>
      </c>
      <c r="E1007" s="11">
        <v>64</v>
      </c>
      <c r="F1007" s="11">
        <v>13.542690108149101</v>
      </c>
      <c r="G1007" s="11">
        <v>7</v>
      </c>
      <c r="H1007" s="11" t="s">
        <v>22</v>
      </c>
      <c r="I1007" s="11" t="s">
        <v>28</v>
      </c>
      <c r="J1007" s="11" t="s">
        <v>32</v>
      </c>
      <c r="K1007" s="11" t="s">
        <v>30</v>
      </c>
      <c r="L1007" s="11" t="s">
        <v>19</v>
      </c>
      <c r="M1007" s="11" t="s">
        <v>20</v>
      </c>
      <c r="N1007" s="11" t="s">
        <v>26</v>
      </c>
      <c r="O1007" s="12">
        <v>4958.0872765910099</v>
      </c>
    </row>
    <row r="1008" spans="1:15" x14ac:dyDescent="0.25">
      <c r="A1008" s="7">
        <v>361.52445403303301</v>
      </c>
      <c r="B1008" s="8">
        <v>321.52287500003899</v>
      </c>
      <c r="C1008" s="8">
        <v>23</v>
      </c>
      <c r="D1008" s="8">
        <v>11.0646952334071</v>
      </c>
      <c r="E1008" s="8">
        <v>119</v>
      </c>
      <c r="F1008" s="8">
        <v>7.4088967248546203</v>
      </c>
      <c r="G1008" s="8">
        <v>8</v>
      </c>
      <c r="H1008" s="8" t="s">
        <v>22</v>
      </c>
      <c r="I1008" s="8" t="s">
        <v>28</v>
      </c>
      <c r="J1008" s="8" t="s">
        <v>17</v>
      </c>
      <c r="K1008" s="8" t="s">
        <v>30</v>
      </c>
      <c r="L1008" s="8" t="s">
        <v>19</v>
      </c>
      <c r="M1008" s="8" t="s">
        <v>33</v>
      </c>
      <c r="N1008" s="8" t="s">
        <v>26</v>
      </c>
      <c r="O1008" s="9">
        <v>5330.8596811712696</v>
      </c>
    </row>
    <row r="1009" spans="1:15" x14ac:dyDescent="0.25">
      <c r="A1009" s="10">
        <v>432.138043204393</v>
      </c>
      <c r="B1009" s="11">
        <v>296.44834279231202</v>
      </c>
      <c r="C1009" s="11">
        <v>10</v>
      </c>
      <c r="D1009" s="11">
        <v>31.399619298942799</v>
      </c>
      <c r="E1009" s="11">
        <v>3</v>
      </c>
      <c r="F1009" s="11">
        <v>23.696572138555201</v>
      </c>
      <c r="G1009" s="11">
        <v>1</v>
      </c>
      <c r="H1009" s="11" t="s">
        <v>43</v>
      </c>
      <c r="I1009" s="11" t="s">
        <v>38</v>
      </c>
      <c r="J1009" s="11" t="s">
        <v>29</v>
      </c>
      <c r="K1009" s="11" t="s">
        <v>35</v>
      </c>
      <c r="L1009" s="11" t="s">
        <v>31</v>
      </c>
      <c r="M1009" s="11" t="s">
        <v>33</v>
      </c>
      <c r="N1009" s="11" t="s">
        <v>36</v>
      </c>
      <c r="O1009" s="12">
        <v>2826.6487795461599</v>
      </c>
    </row>
    <row r="1010" spans="1:15" x14ac:dyDescent="0.25">
      <c r="A1010" s="7">
        <v>162.35060398663299</v>
      </c>
      <c r="B1010" s="8">
        <v>136.204878929015</v>
      </c>
      <c r="C1010" s="8">
        <v>42</v>
      </c>
      <c r="D1010" s="8">
        <v>16.104482777145002</v>
      </c>
      <c r="E1010" s="8">
        <v>156</v>
      </c>
      <c r="F1010" s="8">
        <v>19.0360480009832</v>
      </c>
      <c r="G1010" s="8">
        <v>9</v>
      </c>
      <c r="H1010" s="8" t="s">
        <v>37</v>
      </c>
      <c r="I1010" s="8" t="s">
        <v>38</v>
      </c>
      <c r="J1010" s="8" t="s">
        <v>29</v>
      </c>
      <c r="K1010" s="8" t="s">
        <v>18</v>
      </c>
      <c r="L1010" s="8" t="s">
        <v>31</v>
      </c>
      <c r="M1010" s="8" t="s">
        <v>20</v>
      </c>
      <c r="N1010" s="8" t="s">
        <v>36</v>
      </c>
      <c r="O1010" s="9">
        <v>9269.6412539802404</v>
      </c>
    </row>
    <row r="1011" spans="1:15" x14ac:dyDescent="0.25">
      <c r="A1011" s="10">
        <v>270.241233639413</v>
      </c>
      <c r="B1011" s="11">
        <v>141.86519684761799</v>
      </c>
      <c r="C1011" s="11">
        <v>25</v>
      </c>
      <c r="D1011" s="11">
        <v>47.504237256068897</v>
      </c>
      <c r="E1011" s="11">
        <v>0</v>
      </c>
      <c r="F1011" s="11">
        <v>15.9813486611695</v>
      </c>
      <c r="G1011" s="11">
        <v>4</v>
      </c>
      <c r="H1011" s="11" t="s">
        <v>37</v>
      </c>
      <c r="I1011" s="11" t="s">
        <v>38</v>
      </c>
      <c r="J1011" s="11" t="s">
        <v>34</v>
      </c>
      <c r="K1011" s="11" t="s">
        <v>35</v>
      </c>
      <c r="L1011" s="11" t="s">
        <v>19</v>
      </c>
      <c r="M1011" s="11" t="s">
        <v>20</v>
      </c>
      <c r="N1011" s="11" t="s">
        <v>26</v>
      </c>
      <c r="O1011" s="12">
        <v>2146.0066767153598</v>
      </c>
    </row>
    <row r="1012" spans="1:15" x14ac:dyDescent="0.25">
      <c r="A1012" s="7">
        <v>149.54424881882099</v>
      </c>
      <c r="B1012" s="8">
        <v>94.827745884869103</v>
      </c>
      <c r="C1012" s="8">
        <v>3</v>
      </c>
      <c r="D1012" s="8">
        <v>36.588837996868101</v>
      </c>
      <c r="E1012" s="8">
        <v>49</v>
      </c>
      <c r="F1012" s="8">
        <v>11.7757859525348</v>
      </c>
      <c r="G1012" s="8">
        <v>8</v>
      </c>
      <c r="H1012" s="8" t="s">
        <v>22</v>
      </c>
      <c r="I1012" s="8" t="s">
        <v>16</v>
      </c>
      <c r="J1012" s="8" t="s">
        <v>29</v>
      </c>
      <c r="K1012" s="8" t="s">
        <v>35</v>
      </c>
      <c r="L1012" s="8" t="s">
        <v>31</v>
      </c>
      <c r="M1012" s="8" t="s">
        <v>20</v>
      </c>
      <c r="N1012" s="8" t="s">
        <v>21</v>
      </c>
      <c r="O1012" s="9">
        <v>-6048.9849579588299</v>
      </c>
    </row>
    <row r="1013" spans="1:15" x14ac:dyDescent="0.25">
      <c r="A1013" s="10">
        <v>494.450603598491</v>
      </c>
      <c r="B1013" s="11">
        <v>260.479848816112</v>
      </c>
      <c r="C1013" s="11">
        <v>6</v>
      </c>
      <c r="D1013" s="11">
        <v>47.319338489951598</v>
      </c>
      <c r="E1013" s="11">
        <v>109</v>
      </c>
      <c r="F1013" s="11">
        <v>8.7415315806219596</v>
      </c>
      <c r="G1013" s="11">
        <v>7</v>
      </c>
      <c r="H1013" s="11" t="s">
        <v>27</v>
      </c>
      <c r="I1013" s="11" t="s">
        <v>28</v>
      </c>
      <c r="J1013" s="11" t="s">
        <v>24</v>
      </c>
      <c r="K1013" s="11" t="s">
        <v>30</v>
      </c>
      <c r="L1013" s="11" t="s">
        <v>40</v>
      </c>
      <c r="M1013" s="11" t="s">
        <v>20</v>
      </c>
      <c r="N1013" s="11" t="s">
        <v>21</v>
      </c>
      <c r="O1013" s="12">
        <v>5028.8862150192399</v>
      </c>
    </row>
    <row r="1014" spans="1:15" x14ac:dyDescent="0.25">
      <c r="A1014" s="7">
        <v>474.82670285897598</v>
      </c>
      <c r="B1014" s="8">
        <v>422.660937119891</v>
      </c>
      <c r="C1014" s="8">
        <v>6</v>
      </c>
      <c r="D1014" s="8">
        <v>10.9862746608371</v>
      </c>
      <c r="E1014" s="8">
        <v>138</v>
      </c>
      <c r="F1014" s="8">
        <v>24.682094581302898</v>
      </c>
      <c r="G1014" s="8">
        <v>7</v>
      </c>
      <c r="H1014" s="8" t="s">
        <v>43</v>
      </c>
      <c r="I1014" s="8" t="s">
        <v>23</v>
      </c>
      <c r="J1014" s="8" t="s">
        <v>39</v>
      </c>
      <c r="K1014" s="8" t="s">
        <v>18</v>
      </c>
      <c r="L1014" s="8" t="s">
        <v>31</v>
      </c>
      <c r="M1014" s="8" t="s">
        <v>33</v>
      </c>
      <c r="N1014" s="8" t="s">
        <v>26</v>
      </c>
      <c r="O1014" s="9">
        <v>5917.5288268773902</v>
      </c>
    </row>
    <row r="1015" spans="1:15" x14ac:dyDescent="0.25">
      <c r="A1015" s="10">
        <v>67.7420651158276</v>
      </c>
      <c r="B1015" s="11">
        <v>56.008432407650197</v>
      </c>
      <c r="C1015" s="11">
        <v>2</v>
      </c>
      <c r="D1015" s="11">
        <v>17.321043709126499</v>
      </c>
      <c r="E1015" s="11">
        <v>73</v>
      </c>
      <c r="F1015" s="11">
        <v>13.542230113006999</v>
      </c>
      <c r="G1015" s="11">
        <v>2</v>
      </c>
      <c r="H1015" s="11" t="s">
        <v>15</v>
      </c>
      <c r="I1015" s="11" t="s">
        <v>42</v>
      </c>
      <c r="J1015" s="11" t="s">
        <v>39</v>
      </c>
      <c r="K1015" s="11" t="s">
        <v>18</v>
      </c>
      <c r="L1015" s="11" t="s">
        <v>40</v>
      </c>
      <c r="M1015" s="11" t="s">
        <v>33</v>
      </c>
      <c r="N1015" s="11" t="s">
        <v>26</v>
      </c>
      <c r="O1015" s="12">
        <v>-2770.6876745950999</v>
      </c>
    </row>
    <row r="1016" spans="1:15" x14ac:dyDescent="0.25">
      <c r="A1016" s="7">
        <v>367.50882763205902</v>
      </c>
      <c r="B1016" s="8">
        <v>309.08189512916601</v>
      </c>
      <c r="C1016" s="8">
        <v>18</v>
      </c>
      <c r="D1016" s="8">
        <v>15.8981031501611</v>
      </c>
      <c r="E1016" s="8">
        <v>186</v>
      </c>
      <c r="F1016" s="8">
        <v>15.0434225952501</v>
      </c>
      <c r="G1016" s="8">
        <v>1</v>
      </c>
      <c r="H1016" s="8" t="s">
        <v>37</v>
      </c>
      <c r="I1016" s="8" t="s">
        <v>28</v>
      </c>
      <c r="J1016" s="8" t="s">
        <v>34</v>
      </c>
      <c r="K1016" s="8" t="s">
        <v>30</v>
      </c>
      <c r="L1016" s="8" t="s">
        <v>40</v>
      </c>
      <c r="M1016" s="8" t="s">
        <v>20</v>
      </c>
      <c r="N1016" s="8" t="s">
        <v>41</v>
      </c>
      <c r="O1016" s="9">
        <v>2484.3576164565002</v>
      </c>
    </row>
    <row r="1017" spans="1:15" x14ac:dyDescent="0.25">
      <c r="A1017" s="10">
        <v>466.36174283704901</v>
      </c>
      <c r="B1017" s="11">
        <v>408.153311439351</v>
      </c>
      <c r="C1017" s="11">
        <v>23</v>
      </c>
      <c r="D1017" s="11">
        <v>12.4813907426442</v>
      </c>
      <c r="E1017" s="11">
        <v>61</v>
      </c>
      <c r="F1017" s="11">
        <v>15.6248619162222</v>
      </c>
      <c r="G1017" s="11">
        <v>4</v>
      </c>
      <c r="H1017" s="11" t="s">
        <v>27</v>
      </c>
      <c r="I1017" s="11" t="s">
        <v>28</v>
      </c>
      <c r="J1017" s="11" t="s">
        <v>39</v>
      </c>
      <c r="K1017" s="11" t="s">
        <v>18</v>
      </c>
      <c r="L1017" s="11" t="s">
        <v>31</v>
      </c>
      <c r="M1017" s="11" t="s">
        <v>20</v>
      </c>
      <c r="N1017" s="11" t="s">
        <v>41</v>
      </c>
      <c r="O1017" s="12">
        <v>3549.8706783991602</v>
      </c>
    </row>
    <row r="1018" spans="1:15" x14ac:dyDescent="0.25">
      <c r="A1018" s="7">
        <v>131.25890530730001</v>
      </c>
      <c r="B1018" s="8">
        <v>70.097688824017197</v>
      </c>
      <c r="C1018" s="8">
        <v>2</v>
      </c>
      <c r="D1018" s="8">
        <v>46.595860555208503</v>
      </c>
      <c r="E1018" s="8">
        <v>80</v>
      </c>
      <c r="F1018" s="8">
        <v>13.451008062947199</v>
      </c>
      <c r="G1018" s="8">
        <v>2</v>
      </c>
      <c r="H1018" s="8" t="s">
        <v>37</v>
      </c>
      <c r="I1018" s="8" t="s">
        <v>28</v>
      </c>
      <c r="J1018" s="8" t="s">
        <v>17</v>
      </c>
      <c r="K1018" s="8" t="s">
        <v>18</v>
      </c>
      <c r="L1018" s="8" t="s">
        <v>25</v>
      </c>
      <c r="M1018" s="8" t="s">
        <v>33</v>
      </c>
      <c r="N1018" s="8" t="s">
        <v>21</v>
      </c>
      <c r="O1018" s="9">
        <v>3794.66129393971</v>
      </c>
    </row>
    <row r="1019" spans="1:15" x14ac:dyDescent="0.25">
      <c r="A1019" s="10">
        <v>305.57535374868303</v>
      </c>
      <c r="B1019" s="11">
        <v>199.919325169102</v>
      </c>
      <c r="C1019" s="11">
        <v>12</v>
      </c>
      <c r="D1019" s="11">
        <v>34.576096299466599</v>
      </c>
      <c r="E1019" s="11">
        <v>163</v>
      </c>
      <c r="F1019" s="11">
        <v>7.6826527871527102</v>
      </c>
      <c r="G1019" s="11">
        <v>8</v>
      </c>
      <c r="H1019" s="11" t="s">
        <v>27</v>
      </c>
      <c r="I1019" s="11" t="s">
        <v>38</v>
      </c>
      <c r="J1019" s="11" t="s">
        <v>39</v>
      </c>
      <c r="K1019" s="11" t="s">
        <v>35</v>
      </c>
      <c r="L1019" s="11" t="s">
        <v>25</v>
      </c>
      <c r="M1019" s="11" t="s">
        <v>33</v>
      </c>
      <c r="N1019" s="11" t="s">
        <v>41</v>
      </c>
      <c r="O1019" s="12">
        <v>12979.679146571299</v>
      </c>
    </row>
    <row r="1020" spans="1:15" x14ac:dyDescent="0.25">
      <c r="A1020" s="7">
        <v>461.96973391461802</v>
      </c>
      <c r="B1020" s="8">
        <v>244.111254473434</v>
      </c>
      <c r="C1020" s="8">
        <v>22</v>
      </c>
      <c r="D1020" s="8">
        <v>47.158604438239898</v>
      </c>
      <c r="E1020" s="8">
        <v>55</v>
      </c>
      <c r="F1020" s="8">
        <v>3.6102132072915598</v>
      </c>
      <c r="G1020" s="8">
        <v>7</v>
      </c>
      <c r="H1020" s="8" t="s">
        <v>43</v>
      </c>
      <c r="I1020" s="8" t="s">
        <v>16</v>
      </c>
      <c r="J1020" s="8" t="s">
        <v>39</v>
      </c>
      <c r="K1020" s="8" t="s">
        <v>35</v>
      </c>
      <c r="L1020" s="8" t="s">
        <v>40</v>
      </c>
      <c r="M1020" s="8" t="s">
        <v>20</v>
      </c>
      <c r="N1020" s="8" t="s">
        <v>21</v>
      </c>
      <c r="O1020" s="9">
        <v>14454.141543743401</v>
      </c>
    </row>
    <row r="1021" spans="1:15" x14ac:dyDescent="0.25">
      <c r="A1021" s="10">
        <v>65.275690363609399</v>
      </c>
      <c r="B1021" s="11">
        <v>38.141711272830499</v>
      </c>
      <c r="C1021" s="11">
        <v>37</v>
      </c>
      <c r="D1021" s="11">
        <v>41.568275937998798</v>
      </c>
      <c r="E1021" s="11">
        <v>110</v>
      </c>
      <c r="F1021" s="11">
        <v>2.9561180150322199</v>
      </c>
      <c r="G1021" s="11">
        <v>8</v>
      </c>
      <c r="H1021" s="11" t="s">
        <v>43</v>
      </c>
      <c r="I1021" s="11" t="s">
        <v>23</v>
      </c>
      <c r="J1021" s="11" t="s">
        <v>24</v>
      </c>
      <c r="K1021" s="11" t="s">
        <v>35</v>
      </c>
      <c r="L1021" s="11" t="s">
        <v>31</v>
      </c>
      <c r="M1021" s="11" t="s">
        <v>20</v>
      </c>
      <c r="N1021" s="11" t="s">
        <v>36</v>
      </c>
      <c r="O1021" s="12">
        <v>1887.8696507528</v>
      </c>
    </row>
    <row r="1022" spans="1:15" x14ac:dyDescent="0.25">
      <c r="A1022" s="7">
        <v>363.83912026107703</v>
      </c>
      <c r="B1022" s="8">
        <v>215.30045714469301</v>
      </c>
      <c r="C1022" s="8">
        <v>20</v>
      </c>
      <c r="D1022" s="8">
        <v>40.825368918493098</v>
      </c>
      <c r="E1022" s="8">
        <v>20</v>
      </c>
      <c r="F1022" s="8">
        <v>22.723875700220599</v>
      </c>
      <c r="G1022" s="8">
        <v>6</v>
      </c>
      <c r="H1022" s="8" t="s">
        <v>43</v>
      </c>
      <c r="I1022" s="8" t="s">
        <v>38</v>
      </c>
      <c r="J1022" s="8" t="s">
        <v>32</v>
      </c>
      <c r="K1022" s="8" t="s">
        <v>18</v>
      </c>
      <c r="L1022" s="8" t="s">
        <v>40</v>
      </c>
      <c r="M1022" s="8" t="s">
        <v>20</v>
      </c>
      <c r="N1022" s="8" t="s">
        <v>41</v>
      </c>
      <c r="O1022" s="9">
        <v>9205.4923130636598</v>
      </c>
    </row>
    <row r="1023" spans="1:15" x14ac:dyDescent="0.25">
      <c r="A1023" s="10">
        <v>183.80705331764699</v>
      </c>
      <c r="B1023" s="11">
        <v>126.39361231991001</v>
      </c>
      <c r="C1023" s="11">
        <v>39</v>
      </c>
      <c r="D1023" s="11">
        <v>31.235711558096799</v>
      </c>
      <c r="E1023" s="11">
        <v>140</v>
      </c>
      <c r="F1023" s="11">
        <v>6.7058346690453403</v>
      </c>
      <c r="G1023" s="11">
        <v>1</v>
      </c>
      <c r="H1023" s="11" t="s">
        <v>22</v>
      </c>
      <c r="I1023" s="11" t="s">
        <v>16</v>
      </c>
      <c r="J1023" s="11" t="s">
        <v>29</v>
      </c>
      <c r="K1023" s="11" t="s">
        <v>18</v>
      </c>
      <c r="L1023" s="11" t="s">
        <v>31</v>
      </c>
      <c r="M1023" s="11" t="s">
        <v>33</v>
      </c>
      <c r="N1023" s="11" t="s">
        <v>21</v>
      </c>
      <c r="O1023" s="12">
        <v>2528.7300241920102</v>
      </c>
    </row>
    <row r="1024" spans="1:15" x14ac:dyDescent="0.25">
      <c r="A1024" s="7">
        <v>465.978287919438</v>
      </c>
      <c r="B1024" s="8">
        <v>283.04679955571203</v>
      </c>
      <c r="C1024" s="8">
        <v>24</v>
      </c>
      <c r="D1024" s="8">
        <v>39.257513301854203</v>
      </c>
      <c r="E1024" s="8">
        <v>8</v>
      </c>
      <c r="F1024" s="8">
        <v>1.6701844486192601</v>
      </c>
      <c r="G1024" s="8">
        <v>9</v>
      </c>
      <c r="H1024" s="8" t="s">
        <v>27</v>
      </c>
      <c r="I1024" s="8" t="s">
        <v>28</v>
      </c>
      <c r="J1024" s="8" t="s">
        <v>24</v>
      </c>
      <c r="K1024" s="8" t="s">
        <v>18</v>
      </c>
      <c r="L1024" s="8" t="s">
        <v>31</v>
      </c>
      <c r="M1024" s="8" t="s">
        <v>33</v>
      </c>
      <c r="N1024" s="8" t="s">
        <v>21</v>
      </c>
      <c r="O1024" s="9">
        <v>12838.712309647601</v>
      </c>
    </row>
    <row r="1025" spans="1:15" x14ac:dyDescent="0.25">
      <c r="A1025" s="10">
        <v>486.97621032441498</v>
      </c>
      <c r="B1025" s="11">
        <v>263.15767947574602</v>
      </c>
      <c r="C1025" s="11">
        <v>48</v>
      </c>
      <c r="D1025" s="11">
        <v>45.960875727289498</v>
      </c>
      <c r="E1025" s="11">
        <v>138</v>
      </c>
      <c r="F1025" s="11">
        <v>23.9255222008765</v>
      </c>
      <c r="G1025" s="11">
        <v>6</v>
      </c>
      <c r="H1025" s="11" t="s">
        <v>15</v>
      </c>
      <c r="I1025" s="11" t="s">
        <v>16</v>
      </c>
      <c r="J1025" s="11" t="s">
        <v>24</v>
      </c>
      <c r="K1025" s="11" t="s">
        <v>18</v>
      </c>
      <c r="L1025" s="11" t="s">
        <v>19</v>
      </c>
      <c r="M1025" s="11" t="s">
        <v>33</v>
      </c>
      <c r="N1025" s="11" t="s">
        <v>26</v>
      </c>
      <c r="O1025" s="12">
        <v>12355.9659405073</v>
      </c>
    </row>
    <row r="1026" spans="1:15" x14ac:dyDescent="0.25">
      <c r="A1026" s="7">
        <v>474.91992010104502</v>
      </c>
      <c r="B1026" s="8">
        <v>269.27790191060598</v>
      </c>
      <c r="C1026" s="8">
        <v>20</v>
      </c>
      <c r="D1026" s="8">
        <v>43.300356436235603</v>
      </c>
      <c r="E1026" s="8">
        <v>69</v>
      </c>
      <c r="F1026" s="8">
        <v>4.6218495858194402</v>
      </c>
      <c r="G1026" s="8">
        <v>1</v>
      </c>
      <c r="H1026" s="8" t="s">
        <v>15</v>
      </c>
      <c r="I1026" s="8" t="s">
        <v>38</v>
      </c>
      <c r="J1026" s="8" t="s">
        <v>24</v>
      </c>
      <c r="K1026" s="8" t="s">
        <v>30</v>
      </c>
      <c r="L1026" s="8" t="s">
        <v>25</v>
      </c>
      <c r="M1026" s="8" t="s">
        <v>33</v>
      </c>
      <c r="N1026" s="8" t="s">
        <v>21</v>
      </c>
      <c r="O1026" s="9">
        <v>8448.4699259736299</v>
      </c>
    </row>
    <row r="1027" spans="1:15" x14ac:dyDescent="0.25">
      <c r="A1027" s="10">
        <v>263.39639749585803</v>
      </c>
      <c r="B1027" s="11">
        <v>147.21493989944599</v>
      </c>
      <c r="C1027" s="11">
        <v>1</v>
      </c>
      <c r="D1027" s="11">
        <v>44.108977457916303</v>
      </c>
      <c r="E1027" s="11">
        <v>128</v>
      </c>
      <c r="F1027" s="11">
        <v>18.754382752000598</v>
      </c>
      <c r="G1027" s="11">
        <v>1</v>
      </c>
      <c r="H1027" s="11" t="s">
        <v>43</v>
      </c>
      <c r="I1027" s="11" t="s">
        <v>28</v>
      </c>
      <c r="J1027" s="11" t="s">
        <v>29</v>
      </c>
      <c r="K1027" s="11" t="s">
        <v>30</v>
      </c>
      <c r="L1027" s="11" t="s">
        <v>25</v>
      </c>
      <c r="M1027" s="11" t="s">
        <v>33</v>
      </c>
      <c r="N1027" s="11" t="s">
        <v>41</v>
      </c>
      <c r="O1027" s="12">
        <v>5592.4651691037998</v>
      </c>
    </row>
    <row r="1028" spans="1:15" x14ac:dyDescent="0.25">
      <c r="A1028" s="7">
        <v>437.91919294519101</v>
      </c>
      <c r="B1028" s="8">
        <v>389.41119887877301</v>
      </c>
      <c r="C1028" s="8">
        <v>1</v>
      </c>
      <c r="D1028" s="8">
        <v>11.076928083507999</v>
      </c>
      <c r="E1028" s="8">
        <v>117</v>
      </c>
      <c r="F1028" s="8">
        <v>10.1592981434358</v>
      </c>
      <c r="G1028" s="8">
        <v>8</v>
      </c>
      <c r="H1028" s="8" t="s">
        <v>15</v>
      </c>
      <c r="I1028" s="8" t="s">
        <v>38</v>
      </c>
      <c r="J1028" s="8" t="s">
        <v>34</v>
      </c>
      <c r="K1028" s="8" t="s">
        <v>18</v>
      </c>
      <c r="L1028" s="8" t="s">
        <v>19</v>
      </c>
      <c r="M1028" s="8" t="s">
        <v>20</v>
      </c>
      <c r="N1028" s="8" t="s">
        <v>26</v>
      </c>
      <c r="O1028" s="9">
        <v>4453.6200367149804</v>
      </c>
    </row>
    <row r="1029" spans="1:15" x14ac:dyDescent="0.25">
      <c r="A1029" s="10">
        <v>430.04722934078097</v>
      </c>
      <c r="B1029" s="11">
        <v>345.63627021419302</v>
      </c>
      <c r="C1029" s="11">
        <v>17</v>
      </c>
      <c r="D1029" s="11">
        <v>19.628299723261001</v>
      </c>
      <c r="E1029" s="11">
        <v>197</v>
      </c>
      <c r="F1029" s="11">
        <v>3.79440770073928</v>
      </c>
      <c r="G1029" s="11">
        <v>6</v>
      </c>
      <c r="H1029" s="11" t="s">
        <v>37</v>
      </c>
      <c r="I1029" s="11" t="s">
        <v>23</v>
      </c>
      <c r="J1029" s="11" t="s">
        <v>24</v>
      </c>
      <c r="K1029" s="11" t="s">
        <v>35</v>
      </c>
      <c r="L1029" s="11" t="s">
        <v>19</v>
      </c>
      <c r="M1029" s="11" t="s">
        <v>20</v>
      </c>
      <c r="N1029" s="11" t="s">
        <v>26</v>
      </c>
      <c r="O1029" s="12">
        <v>9875.7772893623896</v>
      </c>
    </row>
    <row r="1030" spans="1:15" x14ac:dyDescent="0.25">
      <c r="A1030" s="7">
        <v>193.59521295946499</v>
      </c>
      <c r="B1030" s="8">
        <v>171.739201264862</v>
      </c>
      <c r="C1030" s="8">
        <v>1</v>
      </c>
      <c r="D1030" s="8">
        <v>11.289541389217501</v>
      </c>
      <c r="E1030" s="8">
        <v>55</v>
      </c>
      <c r="F1030" s="8">
        <v>12.4344293776307</v>
      </c>
      <c r="G1030" s="8">
        <v>8</v>
      </c>
      <c r="H1030" s="8" t="s">
        <v>27</v>
      </c>
      <c r="I1030" s="8" t="s">
        <v>28</v>
      </c>
      <c r="J1030" s="8" t="s">
        <v>32</v>
      </c>
      <c r="K1030" s="8" t="s">
        <v>35</v>
      </c>
      <c r="L1030" s="8" t="s">
        <v>19</v>
      </c>
      <c r="M1030" s="8" t="s">
        <v>20</v>
      </c>
      <c r="N1030" s="8" t="s">
        <v>41</v>
      </c>
      <c r="O1030" s="9">
        <v>2250.9069076866999</v>
      </c>
    </row>
    <row r="1031" spans="1:15" x14ac:dyDescent="0.25">
      <c r="A1031" s="10">
        <v>423.01196336780401</v>
      </c>
      <c r="B1031" s="11">
        <v>285.91217631191199</v>
      </c>
      <c r="C1031" s="11">
        <v>45</v>
      </c>
      <c r="D1031" s="11">
        <v>32.410380539683601</v>
      </c>
      <c r="E1031" s="11">
        <v>30</v>
      </c>
      <c r="F1031" s="11">
        <v>0.44426583397875402</v>
      </c>
      <c r="G1031" s="11">
        <v>8</v>
      </c>
      <c r="H1031" s="11" t="s">
        <v>27</v>
      </c>
      <c r="I1031" s="11" t="s">
        <v>16</v>
      </c>
      <c r="J1031" s="11" t="s">
        <v>34</v>
      </c>
      <c r="K1031" s="11" t="s">
        <v>30</v>
      </c>
      <c r="L1031" s="11" t="s">
        <v>40</v>
      </c>
      <c r="M1031" s="11" t="s">
        <v>20</v>
      </c>
      <c r="N1031" s="11" t="s">
        <v>36</v>
      </c>
      <c r="O1031" s="12">
        <v>15270.358486389599</v>
      </c>
    </row>
    <row r="1032" spans="1:15" x14ac:dyDescent="0.25">
      <c r="A1032" s="7">
        <v>66.653435621971596</v>
      </c>
      <c r="B1032" s="8">
        <v>40.748404079660901</v>
      </c>
      <c r="C1032" s="8">
        <v>30</v>
      </c>
      <c r="D1032" s="8">
        <v>38.865260733493699</v>
      </c>
      <c r="E1032" s="8">
        <v>36</v>
      </c>
      <c r="F1032" s="8">
        <v>25.231349475376799</v>
      </c>
      <c r="G1032" s="8">
        <v>8</v>
      </c>
      <c r="H1032" s="8" t="s">
        <v>27</v>
      </c>
      <c r="I1032" s="8" t="s">
        <v>38</v>
      </c>
      <c r="J1032" s="8" t="s">
        <v>39</v>
      </c>
      <c r="K1032" s="8" t="s">
        <v>30</v>
      </c>
      <c r="L1032" s="8" t="s">
        <v>40</v>
      </c>
      <c r="M1032" s="8" t="s">
        <v>33</v>
      </c>
      <c r="N1032" s="8" t="s">
        <v>41</v>
      </c>
      <c r="O1032" s="9">
        <v>2207.4795955858399</v>
      </c>
    </row>
    <row r="1033" spans="1:15" x14ac:dyDescent="0.25">
      <c r="A1033" s="10">
        <v>318.32144531692302</v>
      </c>
      <c r="B1033" s="11">
        <v>260.80626038738001</v>
      </c>
      <c r="C1033" s="11">
        <v>41</v>
      </c>
      <c r="D1033" s="11">
        <v>18.068272111632499</v>
      </c>
      <c r="E1033" s="11">
        <v>174</v>
      </c>
      <c r="F1033" s="11">
        <v>15.404938840255699</v>
      </c>
      <c r="G1033" s="11">
        <v>7</v>
      </c>
      <c r="H1033" s="11" t="s">
        <v>37</v>
      </c>
      <c r="I1033" s="11" t="s">
        <v>42</v>
      </c>
      <c r="J1033" s="11" t="s">
        <v>32</v>
      </c>
      <c r="K1033" s="11" t="s">
        <v>18</v>
      </c>
      <c r="L1033" s="11" t="s">
        <v>40</v>
      </c>
      <c r="M1033" s="11" t="s">
        <v>20</v>
      </c>
      <c r="N1033" s="11" t="s">
        <v>41</v>
      </c>
      <c r="O1033" s="12">
        <v>14957.0308409304</v>
      </c>
    </row>
    <row r="1034" spans="1:15" x14ac:dyDescent="0.25">
      <c r="A1034" s="7">
        <v>153.503976779466</v>
      </c>
      <c r="B1034" s="8">
        <v>96.784497933412396</v>
      </c>
      <c r="C1034" s="8">
        <v>47</v>
      </c>
      <c r="D1034" s="8">
        <v>36.949843278354102</v>
      </c>
      <c r="E1034" s="8">
        <v>90</v>
      </c>
      <c r="F1034" s="8">
        <v>4.1748003272388496</v>
      </c>
      <c r="G1034" s="8">
        <v>7</v>
      </c>
      <c r="H1034" s="8" t="s">
        <v>22</v>
      </c>
      <c r="I1034" s="8" t="s">
        <v>16</v>
      </c>
      <c r="J1034" s="8" t="s">
        <v>34</v>
      </c>
      <c r="K1034" s="8" t="s">
        <v>18</v>
      </c>
      <c r="L1034" s="8" t="s">
        <v>40</v>
      </c>
      <c r="M1034" s="8" t="s">
        <v>33</v>
      </c>
      <c r="N1034" s="8" t="s">
        <v>26</v>
      </c>
      <c r="O1034" s="9">
        <v>5697.7158923892603</v>
      </c>
    </row>
    <row r="1035" spans="1:15" x14ac:dyDescent="0.25">
      <c r="A1035" s="10">
        <v>104.255098599775</v>
      </c>
      <c r="B1035" s="11">
        <v>64.612446557801505</v>
      </c>
      <c r="C1035" s="11">
        <v>3</v>
      </c>
      <c r="D1035" s="11">
        <v>38.024665051786002</v>
      </c>
      <c r="E1035" s="11">
        <v>113</v>
      </c>
      <c r="F1035" s="11">
        <v>7.1094095516695397</v>
      </c>
      <c r="G1035" s="11">
        <v>4</v>
      </c>
      <c r="H1035" s="11" t="s">
        <v>37</v>
      </c>
      <c r="I1035" s="11" t="s">
        <v>16</v>
      </c>
      <c r="J1035" s="11" t="s">
        <v>39</v>
      </c>
      <c r="K1035" s="11" t="s">
        <v>18</v>
      </c>
      <c r="L1035" s="11" t="s">
        <v>40</v>
      </c>
      <c r="M1035" s="11" t="s">
        <v>33</v>
      </c>
      <c r="N1035" s="11" t="s">
        <v>41</v>
      </c>
      <c r="O1035" s="12">
        <v>-732.37952636666</v>
      </c>
    </row>
    <row r="1036" spans="1:15" x14ac:dyDescent="0.25">
      <c r="A1036" s="7">
        <v>84.628940733144105</v>
      </c>
      <c r="B1036" s="8">
        <v>50.185164700435003</v>
      </c>
      <c r="C1036" s="8">
        <v>46</v>
      </c>
      <c r="D1036" s="8">
        <v>40.699760311686703</v>
      </c>
      <c r="E1036" s="8">
        <v>127</v>
      </c>
      <c r="F1036" s="8">
        <v>13.439255764155799</v>
      </c>
      <c r="G1036" s="8">
        <v>9</v>
      </c>
      <c r="H1036" s="8" t="s">
        <v>27</v>
      </c>
      <c r="I1036" s="8" t="s">
        <v>28</v>
      </c>
      <c r="J1036" s="8" t="s">
        <v>39</v>
      </c>
      <c r="K1036" s="8" t="s">
        <v>18</v>
      </c>
      <c r="L1036" s="8" t="s">
        <v>25</v>
      </c>
      <c r="M1036" s="8" t="s">
        <v>20</v>
      </c>
      <c r="N1036" s="8" t="s">
        <v>36</v>
      </c>
      <c r="O1036" s="9">
        <v>1018.62361769892</v>
      </c>
    </row>
    <row r="1037" spans="1:15" x14ac:dyDescent="0.25">
      <c r="A1037" s="10">
        <v>363.329949145162</v>
      </c>
      <c r="B1037" s="11">
        <v>200.511477197944</v>
      </c>
      <c r="C1037" s="11">
        <v>11</v>
      </c>
      <c r="D1037" s="11">
        <v>44.812840871030502</v>
      </c>
      <c r="E1037" s="11">
        <v>174</v>
      </c>
      <c r="F1037" s="11">
        <v>5.66608148446646</v>
      </c>
      <c r="G1037" s="11">
        <v>2</v>
      </c>
      <c r="H1037" s="11" t="s">
        <v>27</v>
      </c>
      <c r="I1037" s="11" t="s">
        <v>16</v>
      </c>
      <c r="J1037" s="11" t="s">
        <v>24</v>
      </c>
      <c r="K1037" s="11" t="s">
        <v>18</v>
      </c>
      <c r="L1037" s="11" t="s">
        <v>25</v>
      </c>
      <c r="M1037" s="11" t="s">
        <v>20</v>
      </c>
      <c r="N1037" s="11" t="s">
        <v>36</v>
      </c>
      <c r="O1037" s="12">
        <v>2345.4316963775</v>
      </c>
    </row>
    <row r="1038" spans="1:15" x14ac:dyDescent="0.25">
      <c r="A1038" s="7">
        <v>202.94373369562899</v>
      </c>
      <c r="B1038" s="8">
        <v>122.290895310915</v>
      </c>
      <c r="C1038" s="8">
        <v>24</v>
      </c>
      <c r="D1038" s="8">
        <v>39.741477559329297</v>
      </c>
      <c r="E1038" s="8">
        <v>121</v>
      </c>
      <c r="F1038" s="8">
        <v>8.0579748450325699</v>
      </c>
      <c r="G1038" s="8">
        <v>9</v>
      </c>
      <c r="H1038" s="8" t="s">
        <v>27</v>
      </c>
      <c r="I1038" s="8" t="s">
        <v>38</v>
      </c>
      <c r="J1038" s="8" t="s">
        <v>24</v>
      </c>
      <c r="K1038" s="8" t="s">
        <v>35</v>
      </c>
      <c r="L1038" s="8" t="s">
        <v>31</v>
      </c>
      <c r="M1038" s="8" t="s">
        <v>20</v>
      </c>
      <c r="N1038" s="8" t="s">
        <v>36</v>
      </c>
      <c r="O1038" s="9">
        <v>611.55716122825902</v>
      </c>
    </row>
    <row r="1039" spans="1:15" x14ac:dyDescent="0.25">
      <c r="A1039" s="10">
        <v>376.145047187942</v>
      </c>
      <c r="B1039" s="11">
        <v>241.53322901657799</v>
      </c>
      <c r="C1039" s="11">
        <v>22</v>
      </c>
      <c r="D1039" s="11">
        <v>35.787210061044497</v>
      </c>
      <c r="E1039" s="11">
        <v>68</v>
      </c>
      <c r="F1039" s="11">
        <v>16.031566927057799</v>
      </c>
      <c r="G1039" s="11">
        <v>3</v>
      </c>
      <c r="H1039" s="11" t="s">
        <v>15</v>
      </c>
      <c r="I1039" s="11" t="s">
        <v>42</v>
      </c>
      <c r="J1039" s="11" t="s">
        <v>29</v>
      </c>
      <c r="K1039" s="11" t="s">
        <v>35</v>
      </c>
      <c r="L1039" s="11" t="s">
        <v>25</v>
      </c>
      <c r="M1039" s="11" t="s">
        <v>20</v>
      </c>
      <c r="N1039" s="11" t="s">
        <v>26</v>
      </c>
      <c r="O1039" s="12">
        <v>7068.9068467949801</v>
      </c>
    </row>
    <row r="1040" spans="1:15" x14ac:dyDescent="0.25">
      <c r="A1040" s="7">
        <v>79.410353359523995</v>
      </c>
      <c r="B1040" s="8">
        <v>61.114023972212003</v>
      </c>
      <c r="C1040" s="8">
        <v>44</v>
      </c>
      <c r="D1040" s="8">
        <v>23.040231674170698</v>
      </c>
      <c r="E1040" s="8">
        <v>185</v>
      </c>
      <c r="F1040" s="8">
        <v>24.978270391151501</v>
      </c>
      <c r="G1040" s="8">
        <v>2</v>
      </c>
      <c r="H1040" s="8" t="s">
        <v>22</v>
      </c>
      <c r="I1040" s="8" t="s">
        <v>23</v>
      </c>
      <c r="J1040" s="8" t="s">
        <v>17</v>
      </c>
      <c r="K1040" s="8" t="s">
        <v>18</v>
      </c>
      <c r="L1040" s="8" t="s">
        <v>19</v>
      </c>
      <c r="M1040" s="8" t="s">
        <v>20</v>
      </c>
      <c r="N1040" s="8" t="s">
        <v>41</v>
      </c>
      <c r="O1040" s="9">
        <v>1019.92259631142</v>
      </c>
    </row>
    <row r="1041" spans="1:15" x14ac:dyDescent="0.25">
      <c r="A1041" s="10">
        <v>191.88065202377399</v>
      </c>
      <c r="B1041" s="11">
        <v>100.74231909942</v>
      </c>
      <c r="C1041" s="11">
        <v>45</v>
      </c>
      <c r="D1041" s="11">
        <v>47.497406311221901</v>
      </c>
      <c r="E1041" s="11">
        <v>35</v>
      </c>
      <c r="F1041" s="11">
        <v>12.055190570697601</v>
      </c>
      <c r="G1041" s="11">
        <v>4</v>
      </c>
      <c r="H1041" s="11" t="s">
        <v>37</v>
      </c>
      <c r="I1041" s="11" t="s">
        <v>42</v>
      </c>
      <c r="J1041" s="11" t="s">
        <v>32</v>
      </c>
      <c r="K1041" s="11" t="s">
        <v>35</v>
      </c>
      <c r="L1041" s="11" t="s">
        <v>25</v>
      </c>
      <c r="M1041" s="11" t="s">
        <v>20</v>
      </c>
      <c r="N1041" s="11" t="s">
        <v>21</v>
      </c>
      <c r="O1041" s="12">
        <v>222.48004968818299</v>
      </c>
    </row>
    <row r="1042" spans="1:15" x14ac:dyDescent="0.25">
      <c r="A1042" s="7">
        <v>292.77108156890102</v>
      </c>
      <c r="B1042" s="8">
        <v>171.03767854588301</v>
      </c>
      <c r="C1042" s="8">
        <v>26</v>
      </c>
      <c r="D1042" s="8">
        <v>41.5797224133862</v>
      </c>
      <c r="E1042" s="8">
        <v>31</v>
      </c>
      <c r="F1042" s="8">
        <v>21.5092582066064</v>
      </c>
      <c r="G1042" s="8">
        <v>5</v>
      </c>
      <c r="H1042" s="8" t="s">
        <v>27</v>
      </c>
      <c r="I1042" s="8" t="s">
        <v>38</v>
      </c>
      <c r="J1042" s="8" t="s">
        <v>29</v>
      </c>
      <c r="K1042" s="8" t="s">
        <v>18</v>
      </c>
      <c r="L1042" s="8" t="s">
        <v>19</v>
      </c>
      <c r="M1042" s="8" t="s">
        <v>33</v>
      </c>
      <c r="N1042" s="8" t="s">
        <v>41</v>
      </c>
      <c r="O1042" s="9">
        <v>18979.464671715101</v>
      </c>
    </row>
    <row r="1043" spans="1:15" x14ac:dyDescent="0.25">
      <c r="A1043" s="10">
        <v>405.82542417753302</v>
      </c>
      <c r="B1043" s="11">
        <v>334.24165688517502</v>
      </c>
      <c r="C1043" s="11">
        <v>13</v>
      </c>
      <c r="D1043" s="11">
        <v>17.639054388332902</v>
      </c>
      <c r="E1043" s="11">
        <v>63</v>
      </c>
      <c r="F1043" s="11">
        <v>26.300526403819401</v>
      </c>
      <c r="G1043" s="11">
        <v>2</v>
      </c>
      <c r="H1043" s="11" t="s">
        <v>43</v>
      </c>
      <c r="I1043" s="11" t="s">
        <v>28</v>
      </c>
      <c r="J1043" s="11" t="s">
        <v>29</v>
      </c>
      <c r="K1043" s="11" t="s">
        <v>18</v>
      </c>
      <c r="L1043" s="11" t="s">
        <v>25</v>
      </c>
      <c r="M1043" s="11" t="s">
        <v>33</v>
      </c>
      <c r="N1043" s="11" t="s">
        <v>36</v>
      </c>
      <c r="O1043" s="12">
        <v>-1298.9551583157699</v>
      </c>
    </row>
    <row r="1044" spans="1:15" x14ac:dyDescent="0.25">
      <c r="A1044" s="7">
        <v>193.43862631943099</v>
      </c>
      <c r="B1044" s="8">
        <v>108.087463189416</v>
      </c>
      <c r="C1044" s="8">
        <v>1</v>
      </c>
      <c r="D1044" s="8">
        <v>44.123123056649099</v>
      </c>
      <c r="E1044" s="8">
        <v>198</v>
      </c>
      <c r="F1044" s="8">
        <v>6.4890282088848501</v>
      </c>
      <c r="G1044" s="8">
        <v>1</v>
      </c>
      <c r="H1044" s="8" t="s">
        <v>22</v>
      </c>
      <c r="I1044" s="8" t="s">
        <v>38</v>
      </c>
      <c r="J1044" s="8" t="s">
        <v>32</v>
      </c>
      <c r="K1044" s="8" t="s">
        <v>30</v>
      </c>
      <c r="L1044" s="8" t="s">
        <v>40</v>
      </c>
      <c r="M1044" s="8" t="s">
        <v>33</v>
      </c>
      <c r="N1044" s="8" t="s">
        <v>41</v>
      </c>
      <c r="O1044" s="9">
        <v>-492.58299646259502</v>
      </c>
    </row>
    <row r="1045" spans="1:15" x14ac:dyDescent="0.25">
      <c r="A1045" s="10">
        <v>331.651119396654</v>
      </c>
      <c r="B1045" s="11">
        <v>211.28101825833701</v>
      </c>
      <c r="C1045" s="11">
        <v>24</v>
      </c>
      <c r="D1045" s="11">
        <v>36.294194139099098</v>
      </c>
      <c r="E1045" s="11">
        <v>169</v>
      </c>
      <c r="F1045" s="11">
        <v>24.215759112064799</v>
      </c>
      <c r="G1045" s="11">
        <v>5</v>
      </c>
      <c r="H1045" s="11" t="s">
        <v>43</v>
      </c>
      <c r="I1045" s="11" t="s">
        <v>16</v>
      </c>
      <c r="J1045" s="11" t="s">
        <v>34</v>
      </c>
      <c r="K1045" s="11" t="s">
        <v>35</v>
      </c>
      <c r="L1045" s="11" t="s">
        <v>25</v>
      </c>
      <c r="M1045" s="11" t="s">
        <v>20</v>
      </c>
      <c r="N1045" s="11" t="s">
        <v>26</v>
      </c>
      <c r="O1045" s="12">
        <v>6337.9823106337199</v>
      </c>
    </row>
    <row r="1046" spans="1:15" x14ac:dyDescent="0.25">
      <c r="A1046" s="7">
        <v>448.689986706284</v>
      </c>
      <c r="B1046" s="8">
        <v>379.53051341474099</v>
      </c>
      <c r="C1046" s="8">
        <v>10</v>
      </c>
      <c r="D1046" s="8">
        <v>15.4136431256743</v>
      </c>
      <c r="E1046" s="8">
        <v>47</v>
      </c>
      <c r="F1046" s="8">
        <v>22.722065949930801</v>
      </c>
      <c r="G1046" s="8">
        <v>9</v>
      </c>
      <c r="H1046" s="8" t="s">
        <v>22</v>
      </c>
      <c r="I1046" s="8" t="s">
        <v>28</v>
      </c>
      <c r="J1046" s="8" t="s">
        <v>32</v>
      </c>
      <c r="K1046" s="8" t="s">
        <v>35</v>
      </c>
      <c r="L1046" s="8" t="s">
        <v>31</v>
      </c>
      <c r="M1046" s="8" t="s">
        <v>33</v>
      </c>
      <c r="N1046" s="8" t="s">
        <v>41</v>
      </c>
      <c r="O1046" s="9">
        <v>793.04543468472696</v>
      </c>
    </row>
    <row r="1047" spans="1:15" x14ac:dyDescent="0.25">
      <c r="A1047" s="10">
        <v>327.13843468203697</v>
      </c>
      <c r="B1047" s="11">
        <v>183.84202685305499</v>
      </c>
      <c r="C1047" s="11">
        <v>35</v>
      </c>
      <c r="D1047" s="11">
        <v>43.802987554262202</v>
      </c>
      <c r="E1047" s="11">
        <v>80</v>
      </c>
      <c r="F1047" s="11">
        <v>10.708118938444001</v>
      </c>
      <c r="G1047" s="11">
        <v>5</v>
      </c>
      <c r="H1047" s="11" t="s">
        <v>27</v>
      </c>
      <c r="I1047" s="11" t="s">
        <v>23</v>
      </c>
      <c r="J1047" s="11" t="s">
        <v>39</v>
      </c>
      <c r="K1047" s="11" t="s">
        <v>30</v>
      </c>
      <c r="L1047" s="11" t="s">
        <v>40</v>
      </c>
      <c r="M1047" s="11" t="s">
        <v>20</v>
      </c>
      <c r="N1047" s="11" t="s">
        <v>26</v>
      </c>
      <c r="O1047" s="12">
        <v>9775.1930261409398</v>
      </c>
    </row>
    <row r="1048" spans="1:15" x14ac:dyDescent="0.25">
      <c r="A1048" s="7">
        <v>154.831763639135</v>
      </c>
      <c r="B1048" s="8">
        <v>82.539997890241807</v>
      </c>
      <c r="C1048" s="8">
        <v>24</v>
      </c>
      <c r="D1048" s="8">
        <v>46.690526575272401</v>
      </c>
      <c r="E1048" s="8">
        <v>157</v>
      </c>
      <c r="F1048" s="8">
        <v>29.685598785025999</v>
      </c>
      <c r="G1048" s="8">
        <v>9</v>
      </c>
      <c r="H1048" s="8" t="s">
        <v>22</v>
      </c>
      <c r="I1048" s="8" t="s">
        <v>23</v>
      </c>
      <c r="J1048" s="8" t="s">
        <v>17</v>
      </c>
      <c r="K1048" s="8" t="s">
        <v>35</v>
      </c>
      <c r="L1048" s="8" t="s">
        <v>40</v>
      </c>
      <c r="M1048" s="8" t="s">
        <v>20</v>
      </c>
      <c r="N1048" s="8" t="s">
        <v>21</v>
      </c>
      <c r="O1048" s="9">
        <v>-1479.8672891164199</v>
      </c>
    </row>
    <row r="1049" spans="1:15" x14ac:dyDescent="0.25">
      <c r="A1049" s="10">
        <v>60.9803517004421</v>
      </c>
      <c r="B1049" s="11">
        <v>42.309094791103497</v>
      </c>
      <c r="C1049" s="11">
        <v>28</v>
      </c>
      <c r="D1049" s="11">
        <v>30.618480196799499</v>
      </c>
      <c r="E1049" s="11">
        <v>148</v>
      </c>
      <c r="F1049" s="11">
        <v>7.8771711430787104</v>
      </c>
      <c r="G1049" s="11">
        <v>6</v>
      </c>
      <c r="H1049" s="11" t="s">
        <v>22</v>
      </c>
      <c r="I1049" s="11" t="s">
        <v>38</v>
      </c>
      <c r="J1049" s="11" t="s">
        <v>34</v>
      </c>
      <c r="K1049" s="11" t="s">
        <v>30</v>
      </c>
      <c r="L1049" s="11" t="s">
        <v>31</v>
      </c>
      <c r="M1049" s="11" t="s">
        <v>33</v>
      </c>
      <c r="N1049" s="11" t="s">
        <v>21</v>
      </c>
      <c r="O1049" s="12">
        <v>5208.8476799515001</v>
      </c>
    </row>
    <row r="1050" spans="1:15" x14ac:dyDescent="0.25">
      <c r="A1050" s="7">
        <v>441.54449325541799</v>
      </c>
      <c r="B1050" s="8">
        <v>274.18491457092199</v>
      </c>
      <c r="C1050" s="8">
        <v>36</v>
      </c>
      <c r="D1050" s="8">
        <v>37.903219548858502</v>
      </c>
      <c r="E1050" s="8">
        <v>59</v>
      </c>
      <c r="F1050" s="8">
        <v>7.6440979809508596</v>
      </c>
      <c r="G1050" s="8">
        <v>3</v>
      </c>
      <c r="H1050" s="8" t="s">
        <v>27</v>
      </c>
      <c r="I1050" s="8" t="s">
        <v>16</v>
      </c>
      <c r="J1050" s="8" t="s">
        <v>24</v>
      </c>
      <c r="K1050" s="8" t="s">
        <v>35</v>
      </c>
      <c r="L1050" s="8" t="s">
        <v>25</v>
      </c>
      <c r="M1050" s="8" t="s">
        <v>33</v>
      </c>
      <c r="N1050" s="8" t="s">
        <v>26</v>
      </c>
      <c r="O1050" s="9">
        <v>14569.3336150378</v>
      </c>
    </row>
    <row r="1051" spans="1:15" x14ac:dyDescent="0.25">
      <c r="A1051" s="10">
        <v>59.571234882674197</v>
      </c>
      <c r="B1051" s="11">
        <v>43.210790247549497</v>
      </c>
      <c r="C1051" s="11">
        <v>16</v>
      </c>
      <c r="D1051" s="11">
        <v>27.4636654206458</v>
      </c>
      <c r="E1051" s="11">
        <v>140</v>
      </c>
      <c r="F1051" s="11">
        <v>23.167774939595901</v>
      </c>
      <c r="G1051" s="11">
        <v>4</v>
      </c>
      <c r="H1051" s="11" t="s">
        <v>43</v>
      </c>
      <c r="I1051" s="11" t="s">
        <v>23</v>
      </c>
      <c r="J1051" s="11" t="s">
        <v>17</v>
      </c>
      <c r="K1051" s="11" t="s">
        <v>18</v>
      </c>
      <c r="L1051" s="11" t="s">
        <v>25</v>
      </c>
      <c r="M1051" s="11" t="s">
        <v>20</v>
      </c>
      <c r="N1051" s="11" t="s">
        <v>41</v>
      </c>
      <c r="O1051" s="12">
        <v>4324.2847758378102</v>
      </c>
    </row>
    <row r="1052" spans="1:15" x14ac:dyDescent="0.25">
      <c r="A1052" s="7">
        <v>443.61575270788899</v>
      </c>
      <c r="B1052" s="8">
        <v>364.44008096278799</v>
      </c>
      <c r="C1052" s="8">
        <v>40</v>
      </c>
      <c r="D1052" s="8">
        <v>17.8478043806609</v>
      </c>
      <c r="E1052" s="8">
        <v>0</v>
      </c>
      <c r="F1052" s="8">
        <v>13.0397195415325</v>
      </c>
      <c r="G1052" s="8">
        <v>4</v>
      </c>
      <c r="H1052" s="8" t="s">
        <v>43</v>
      </c>
      <c r="I1052" s="8" t="s">
        <v>42</v>
      </c>
      <c r="J1052" s="8" t="s">
        <v>17</v>
      </c>
      <c r="K1052" s="8" t="s">
        <v>30</v>
      </c>
      <c r="L1052" s="8" t="s">
        <v>31</v>
      </c>
      <c r="M1052" s="8" t="s">
        <v>20</v>
      </c>
      <c r="N1052" s="8" t="s">
        <v>36</v>
      </c>
      <c r="O1052" s="9">
        <v>22780.258466973501</v>
      </c>
    </row>
    <row r="1053" spans="1:15" x14ac:dyDescent="0.25">
      <c r="A1053" s="10">
        <v>288.02171031224498</v>
      </c>
      <c r="B1053" s="11">
        <v>159.811552005919</v>
      </c>
      <c r="C1053" s="11">
        <v>16</v>
      </c>
      <c r="D1053" s="11">
        <v>44.514060473890197</v>
      </c>
      <c r="E1053" s="11">
        <v>64</v>
      </c>
      <c r="F1053" s="11">
        <v>9.9238498434312898</v>
      </c>
      <c r="G1053" s="11">
        <v>1</v>
      </c>
      <c r="H1053" s="11" t="s">
        <v>15</v>
      </c>
      <c r="I1053" s="11" t="s">
        <v>28</v>
      </c>
      <c r="J1053" s="11" t="s">
        <v>24</v>
      </c>
      <c r="K1053" s="11" t="s">
        <v>18</v>
      </c>
      <c r="L1053" s="11" t="s">
        <v>40</v>
      </c>
      <c r="M1053" s="11" t="s">
        <v>33</v>
      </c>
      <c r="N1053" s="11" t="s">
        <v>26</v>
      </c>
      <c r="O1053" s="12">
        <v>2744.8781723694901</v>
      </c>
    </row>
    <row r="1054" spans="1:15" x14ac:dyDescent="0.25">
      <c r="A1054" s="7">
        <v>472.58046433080301</v>
      </c>
      <c r="B1054" s="8">
        <v>346.06104937145602</v>
      </c>
      <c r="C1054" s="8">
        <v>17</v>
      </c>
      <c r="D1054" s="8">
        <v>26.772036617828601</v>
      </c>
      <c r="E1054" s="8">
        <v>32</v>
      </c>
      <c r="F1054" s="8">
        <v>5.3598841601730802</v>
      </c>
      <c r="G1054" s="8">
        <v>3</v>
      </c>
      <c r="H1054" s="8" t="s">
        <v>43</v>
      </c>
      <c r="I1054" s="8" t="s">
        <v>42</v>
      </c>
      <c r="J1054" s="8" t="s">
        <v>17</v>
      </c>
      <c r="K1054" s="8" t="s">
        <v>18</v>
      </c>
      <c r="L1054" s="8" t="s">
        <v>31</v>
      </c>
      <c r="M1054" s="8" t="s">
        <v>33</v>
      </c>
      <c r="N1054" s="8" t="s">
        <v>41</v>
      </c>
      <c r="O1054" s="9">
        <v>11470.5066141274</v>
      </c>
    </row>
    <row r="1055" spans="1:15" x14ac:dyDescent="0.25">
      <c r="A1055" s="10">
        <v>409.45245609814901</v>
      </c>
      <c r="B1055" s="11">
        <v>287.51894945737899</v>
      </c>
      <c r="C1055" s="11">
        <v>15</v>
      </c>
      <c r="D1055" s="11">
        <v>29.779649584405401</v>
      </c>
      <c r="E1055" s="11">
        <v>37</v>
      </c>
      <c r="F1055" s="11">
        <v>22.959972928036301</v>
      </c>
      <c r="G1055" s="11">
        <v>3</v>
      </c>
      <c r="H1055" s="11" t="s">
        <v>43</v>
      </c>
      <c r="I1055" s="11" t="s">
        <v>23</v>
      </c>
      <c r="J1055" s="11" t="s">
        <v>34</v>
      </c>
      <c r="K1055" s="11" t="s">
        <v>35</v>
      </c>
      <c r="L1055" s="11" t="s">
        <v>19</v>
      </c>
      <c r="M1055" s="11" t="s">
        <v>33</v>
      </c>
      <c r="N1055" s="11" t="s">
        <v>41</v>
      </c>
      <c r="O1055" s="12">
        <v>12413.359981469301</v>
      </c>
    </row>
    <row r="1056" spans="1:15" x14ac:dyDescent="0.25">
      <c r="A1056" s="7">
        <v>499.07034974000101</v>
      </c>
      <c r="B1056" s="8">
        <v>278.29735492028902</v>
      </c>
      <c r="C1056" s="8">
        <v>16</v>
      </c>
      <c r="D1056" s="8">
        <v>44.236848559472001</v>
      </c>
      <c r="E1056" s="8">
        <v>24</v>
      </c>
      <c r="F1056" s="8">
        <v>23.589654184082299</v>
      </c>
      <c r="G1056" s="8">
        <v>1</v>
      </c>
      <c r="H1056" s="8" t="s">
        <v>22</v>
      </c>
      <c r="I1056" s="8" t="s">
        <v>23</v>
      </c>
      <c r="J1056" s="8" t="s">
        <v>34</v>
      </c>
      <c r="K1056" s="8" t="s">
        <v>30</v>
      </c>
      <c r="L1056" s="8" t="s">
        <v>19</v>
      </c>
      <c r="M1056" s="8" t="s">
        <v>33</v>
      </c>
      <c r="N1056" s="8" t="s">
        <v>41</v>
      </c>
      <c r="O1056" s="9">
        <v>5484.1235419943696</v>
      </c>
    </row>
    <row r="1057" spans="1:15" x14ac:dyDescent="0.25">
      <c r="A1057" s="10">
        <v>207.82031695326901</v>
      </c>
      <c r="B1057" s="11">
        <v>155.781983693032</v>
      </c>
      <c r="C1057" s="11">
        <v>15</v>
      </c>
      <c r="D1057" s="11">
        <v>25.040060578840698</v>
      </c>
      <c r="E1057" s="11">
        <v>153</v>
      </c>
      <c r="F1057" s="11">
        <v>16.996920096904201</v>
      </c>
      <c r="G1057" s="11">
        <v>9</v>
      </c>
      <c r="H1057" s="11" t="s">
        <v>15</v>
      </c>
      <c r="I1057" s="11" t="s">
        <v>38</v>
      </c>
      <c r="J1057" s="11" t="s">
        <v>34</v>
      </c>
      <c r="K1057" s="11" t="s">
        <v>18</v>
      </c>
      <c r="L1057" s="11" t="s">
        <v>25</v>
      </c>
      <c r="M1057" s="11" t="s">
        <v>33</v>
      </c>
      <c r="N1057" s="11" t="s">
        <v>36</v>
      </c>
      <c r="O1057" s="12">
        <v>6042.9552063771898</v>
      </c>
    </row>
    <row r="1058" spans="1:15" x14ac:dyDescent="0.25">
      <c r="A1058" s="7">
        <v>395.23473001900697</v>
      </c>
      <c r="B1058" s="8">
        <v>240.87824367969901</v>
      </c>
      <c r="C1058" s="8">
        <v>34</v>
      </c>
      <c r="D1058" s="8">
        <v>39.054383285569102</v>
      </c>
      <c r="E1058" s="8">
        <v>58</v>
      </c>
      <c r="F1058" s="8">
        <v>28.719408395741102</v>
      </c>
      <c r="G1058" s="8">
        <v>1</v>
      </c>
      <c r="H1058" s="8" t="s">
        <v>27</v>
      </c>
      <c r="I1058" s="8" t="s">
        <v>38</v>
      </c>
      <c r="J1058" s="8" t="s">
        <v>29</v>
      </c>
      <c r="K1058" s="8" t="s">
        <v>18</v>
      </c>
      <c r="L1058" s="8" t="s">
        <v>40</v>
      </c>
      <c r="M1058" s="8" t="s">
        <v>33</v>
      </c>
      <c r="N1058" s="8" t="s">
        <v>36</v>
      </c>
      <c r="O1058" s="9">
        <v>7252.2633098693595</v>
      </c>
    </row>
    <row r="1059" spans="1:15" x14ac:dyDescent="0.25">
      <c r="A1059" s="10">
        <v>230.86891112415799</v>
      </c>
      <c r="B1059" s="11">
        <v>160.48476673458001</v>
      </c>
      <c r="C1059" s="11">
        <v>11</v>
      </c>
      <c r="D1059" s="11">
        <v>30.486627258239501</v>
      </c>
      <c r="E1059" s="11">
        <v>160</v>
      </c>
      <c r="F1059" s="11">
        <v>9.5448981126796202</v>
      </c>
      <c r="G1059" s="11">
        <v>9</v>
      </c>
      <c r="H1059" s="11" t="s">
        <v>27</v>
      </c>
      <c r="I1059" s="11" t="s">
        <v>28</v>
      </c>
      <c r="J1059" s="11" t="s">
        <v>29</v>
      </c>
      <c r="K1059" s="11" t="s">
        <v>30</v>
      </c>
      <c r="L1059" s="11" t="s">
        <v>19</v>
      </c>
      <c r="M1059" s="11" t="s">
        <v>20</v>
      </c>
      <c r="N1059" s="11" t="s">
        <v>36</v>
      </c>
      <c r="O1059" s="12">
        <v>8283.2199721379402</v>
      </c>
    </row>
    <row r="1060" spans="1:15" x14ac:dyDescent="0.25">
      <c r="A1060" s="7">
        <v>265.94402913675901</v>
      </c>
      <c r="B1060" s="8">
        <v>141.72394793025401</v>
      </c>
      <c r="C1060" s="8">
        <v>1</v>
      </c>
      <c r="D1060" s="8">
        <v>46.709107028917501</v>
      </c>
      <c r="E1060" s="8">
        <v>100</v>
      </c>
      <c r="F1060" s="8">
        <v>6.58857136438011</v>
      </c>
      <c r="G1060" s="8">
        <v>1</v>
      </c>
      <c r="H1060" s="8" t="s">
        <v>37</v>
      </c>
      <c r="I1060" s="8" t="s">
        <v>38</v>
      </c>
      <c r="J1060" s="8" t="s">
        <v>34</v>
      </c>
      <c r="K1060" s="8" t="s">
        <v>35</v>
      </c>
      <c r="L1060" s="8" t="s">
        <v>31</v>
      </c>
      <c r="M1060" s="8" t="s">
        <v>33</v>
      </c>
      <c r="N1060" s="8" t="s">
        <v>26</v>
      </c>
      <c r="O1060" s="9">
        <v>-2250.5692560487</v>
      </c>
    </row>
    <row r="1061" spans="1:15" x14ac:dyDescent="0.25">
      <c r="A1061" s="10">
        <v>332.377458448266</v>
      </c>
      <c r="B1061" s="11">
        <v>227.290881576136</v>
      </c>
      <c r="C1061" s="11">
        <v>15</v>
      </c>
      <c r="D1061" s="11">
        <v>31.616637711454999</v>
      </c>
      <c r="E1061" s="11">
        <v>126</v>
      </c>
      <c r="F1061" s="11">
        <v>20.3240030680338</v>
      </c>
      <c r="G1061" s="11">
        <v>2</v>
      </c>
      <c r="H1061" s="11" t="s">
        <v>15</v>
      </c>
      <c r="I1061" s="11" t="s">
        <v>16</v>
      </c>
      <c r="J1061" s="11" t="s">
        <v>24</v>
      </c>
      <c r="K1061" s="11" t="s">
        <v>18</v>
      </c>
      <c r="L1061" s="11" t="s">
        <v>25</v>
      </c>
      <c r="M1061" s="11" t="s">
        <v>20</v>
      </c>
      <c r="N1061" s="11" t="s">
        <v>26</v>
      </c>
      <c r="O1061" s="12">
        <v>7487.6927849905296</v>
      </c>
    </row>
    <row r="1062" spans="1:15" x14ac:dyDescent="0.25">
      <c r="A1062" s="7">
        <v>443.154701383852</v>
      </c>
      <c r="B1062" s="8">
        <v>275.90164135815598</v>
      </c>
      <c r="C1062" s="8">
        <v>26</v>
      </c>
      <c r="D1062" s="8">
        <v>37.741461278287098</v>
      </c>
      <c r="E1062" s="8">
        <v>40</v>
      </c>
      <c r="F1062" s="8">
        <v>22.7522592239911</v>
      </c>
      <c r="G1062" s="8">
        <v>2</v>
      </c>
      <c r="H1062" s="8" t="s">
        <v>22</v>
      </c>
      <c r="I1062" s="8" t="s">
        <v>28</v>
      </c>
      <c r="J1062" s="8" t="s">
        <v>24</v>
      </c>
      <c r="K1062" s="8" t="s">
        <v>35</v>
      </c>
      <c r="L1062" s="8" t="s">
        <v>25</v>
      </c>
      <c r="M1062" s="8" t="s">
        <v>20</v>
      </c>
      <c r="N1062" s="8" t="s">
        <v>36</v>
      </c>
      <c r="O1062" s="9">
        <v>13876.091356937201</v>
      </c>
    </row>
    <row r="1063" spans="1:15" x14ac:dyDescent="0.25">
      <c r="A1063" s="10">
        <v>492.83756113968201</v>
      </c>
      <c r="B1063" s="11">
        <v>408.53892074891598</v>
      </c>
      <c r="C1063" s="11">
        <v>4</v>
      </c>
      <c r="D1063" s="11">
        <v>17.1047515525858</v>
      </c>
      <c r="E1063" s="11">
        <v>157</v>
      </c>
      <c r="F1063" s="11">
        <v>6.74717911655467</v>
      </c>
      <c r="G1063" s="11">
        <v>6</v>
      </c>
      <c r="H1063" s="11" t="s">
        <v>37</v>
      </c>
      <c r="I1063" s="11" t="s">
        <v>16</v>
      </c>
      <c r="J1063" s="11" t="s">
        <v>32</v>
      </c>
      <c r="K1063" s="11" t="s">
        <v>30</v>
      </c>
      <c r="L1063" s="11" t="s">
        <v>40</v>
      </c>
      <c r="M1063" s="11" t="s">
        <v>33</v>
      </c>
      <c r="N1063" s="11" t="s">
        <v>26</v>
      </c>
      <c r="O1063" s="12">
        <v>-4056.5457885086198</v>
      </c>
    </row>
    <row r="1064" spans="1:15" x14ac:dyDescent="0.25">
      <c r="A1064" s="7">
        <v>395.72303623903298</v>
      </c>
      <c r="B1064" s="8">
        <v>206.88063605888999</v>
      </c>
      <c r="C1064" s="8">
        <v>43</v>
      </c>
      <c r="D1064" s="8">
        <v>47.7208509201052</v>
      </c>
      <c r="E1064" s="8">
        <v>56</v>
      </c>
      <c r="F1064" s="8">
        <v>2.2983229278333899</v>
      </c>
      <c r="G1064" s="8">
        <v>7</v>
      </c>
      <c r="H1064" s="8" t="s">
        <v>37</v>
      </c>
      <c r="I1064" s="8" t="s">
        <v>38</v>
      </c>
      <c r="J1064" s="8" t="s">
        <v>32</v>
      </c>
      <c r="K1064" s="8" t="s">
        <v>35</v>
      </c>
      <c r="L1064" s="8" t="s">
        <v>19</v>
      </c>
      <c r="M1064" s="8" t="s">
        <v>33</v>
      </c>
      <c r="N1064" s="8" t="s">
        <v>36</v>
      </c>
      <c r="O1064" s="9">
        <v>13291.456388848601</v>
      </c>
    </row>
    <row r="1065" spans="1:15" x14ac:dyDescent="0.25">
      <c r="A1065" s="10">
        <v>237.99505197529999</v>
      </c>
      <c r="B1065" s="11">
        <v>158.84811004822001</v>
      </c>
      <c r="C1065" s="11">
        <v>5</v>
      </c>
      <c r="D1065" s="11">
        <v>33.255709003266801</v>
      </c>
      <c r="E1065" s="11">
        <v>176</v>
      </c>
      <c r="F1065" s="11">
        <v>24.315494597591101</v>
      </c>
      <c r="G1065" s="11">
        <v>1</v>
      </c>
      <c r="H1065" s="11" t="s">
        <v>27</v>
      </c>
      <c r="I1065" s="11" t="s">
        <v>28</v>
      </c>
      <c r="J1065" s="11" t="s">
        <v>34</v>
      </c>
      <c r="K1065" s="11" t="s">
        <v>30</v>
      </c>
      <c r="L1065" s="11" t="s">
        <v>25</v>
      </c>
      <c r="M1065" s="11" t="s">
        <v>33</v>
      </c>
      <c r="N1065" s="11" t="s">
        <v>26</v>
      </c>
      <c r="O1065" s="12">
        <v>-2635.2758054512001</v>
      </c>
    </row>
    <row r="1066" spans="1:15" x14ac:dyDescent="0.25">
      <c r="A1066" s="7">
        <v>239.610651024681</v>
      </c>
      <c r="B1066" s="8">
        <v>163.743346306863</v>
      </c>
      <c r="C1066" s="8">
        <v>35</v>
      </c>
      <c r="D1066" s="8">
        <v>31.662743034742402</v>
      </c>
      <c r="E1066" s="8">
        <v>47</v>
      </c>
      <c r="F1066" s="8">
        <v>29.295059209380302</v>
      </c>
      <c r="G1066" s="8">
        <v>3</v>
      </c>
      <c r="H1066" s="8" t="s">
        <v>43</v>
      </c>
      <c r="I1066" s="8" t="s">
        <v>23</v>
      </c>
      <c r="J1066" s="8" t="s">
        <v>17</v>
      </c>
      <c r="K1066" s="8" t="s">
        <v>35</v>
      </c>
      <c r="L1066" s="8" t="s">
        <v>31</v>
      </c>
      <c r="M1066" s="8" t="s">
        <v>20</v>
      </c>
      <c r="N1066" s="8" t="s">
        <v>41</v>
      </c>
      <c r="O1066" s="9">
        <v>11329.244327729901</v>
      </c>
    </row>
    <row r="1067" spans="1:15" x14ac:dyDescent="0.25">
      <c r="A1067" s="10">
        <v>381.91203571500102</v>
      </c>
      <c r="B1067" s="11">
        <v>301.71143645955698</v>
      </c>
      <c r="C1067" s="11">
        <v>13</v>
      </c>
      <c r="D1067" s="11">
        <v>20.999756948035198</v>
      </c>
      <c r="E1067" s="11">
        <v>71</v>
      </c>
      <c r="F1067" s="11">
        <v>19.340168582168499</v>
      </c>
      <c r="G1067" s="11">
        <v>2</v>
      </c>
      <c r="H1067" s="11" t="s">
        <v>22</v>
      </c>
      <c r="I1067" s="11" t="s">
        <v>42</v>
      </c>
      <c r="J1067" s="11" t="s">
        <v>17</v>
      </c>
      <c r="K1067" s="11" t="s">
        <v>35</v>
      </c>
      <c r="L1067" s="11" t="s">
        <v>19</v>
      </c>
      <c r="M1067" s="11" t="s">
        <v>20</v>
      </c>
      <c r="N1067" s="11" t="s">
        <v>36</v>
      </c>
      <c r="O1067" s="12">
        <v>-1872.0933265195299</v>
      </c>
    </row>
    <row r="1068" spans="1:15" x14ac:dyDescent="0.25">
      <c r="A1068" s="7">
        <v>157.449715595736</v>
      </c>
      <c r="B1068" s="8">
        <v>114.893423945115</v>
      </c>
      <c r="C1068" s="8">
        <v>10</v>
      </c>
      <c r="D1068" s="8">
        <v>27.0284969963915</v>
      </c>
      <c r="E1068" s="8">
        <v>176</v>
      </c>
      <c r="F1068" s="8">
        <v>8.3360070043168193</v>
      </c>
      <c r="G1068" s="8">
        <v>8</v>
      </c>
      <c r="H1068" s="8" t="s">
        <v>15</v>
      </c>
      <c r="I1068" s="8" t="s">
        <v>23</v>
      </c>
      <c r="J1068" s="8" t="s">
        <v>24</v>
      </c>
      <c r="K1068" s="8" t="s">
        <v>18</v>
      </c>
      <c r="L1068" s="8" t="s">
        <v>25</v>
      </c>
      <c r="M1068" s="8" t="s">
        <v>33</v>
      </c>
      <c r="N1068" s="8" t="s">
        <v>26</v>
      </c>
      <c r="O1068" s="9">
        <v>3071.6931173113098</v>
      </c>
    </row>
    <row r="1069" spans="1:15" x14ac:dyDescent="0.25">
      <c r="A1069" s="10">
        <v>99.713350909127598</v>
      </c>
      <c r="B1069" s="11">
        <v>76.468666618380794</v>
      </c>
      <c r="C1069" s="11">
        <v>11</v>
      </c>
      <c r="D1069" s="11">
        <v>23.3115065122327</v>
      </c>
      <c r="E1069" s="11">
        <v>174</v>
      </c>
      <c r="F1069" s="11">
        <v>29.9001782565837</v>
      </c>
      <c r="G1069" s="11">
        <v>9</v>
      </c>
      <c r="H1069" s="11" t="s">
        <v>37</v>
      </c>
      <c r="I1069" s="11" t="s">
        <v>16</v>
      </c>
      <c r="J1069" s="11" t="s">
        <v>17</v>
      </c>
      <c r="K1069" s="11" t="s">
        <v>35</v>
      </c>
      <c r="L1069" s="11" t="s">
        <v>25</v>
      </c>
      <c r="M1069" s="11" t="s">
        <v>33</v>
      </c>
      <c r="N1069" s="11" t="s">
        <v>41</v>
      </c>
      <c r="O1069" s="12">
        <v>4401.2762699117602</v>
      </c>
    </row>
    <row r="1070" spans="1:15" x14ac:dyDescent="0.25">
      <c r="A1070" s="7">
        <v>209.57997093834899</v>
      </c>
      <c r="B1070" s="8">
        <v>169.93157215099799</v>
      </c>
      <c r="C1070" s="8">
        <v>18</v>
      </c>
      <c r="D1070" s="8">
        <v>18.9180285739297</v>
      </c>
      <c r="E1070" s="8">
        <v>55</v>
      </c>
      <c r="F1070" s="8">
        <v>26.7979990880123</v>
      </c>
      <c r="G1070" s="8">
        <v>2</v>
      </c>
      <c r="H1070" s="8" t="s">
        <v>22</v>
      </c>
      <c r="I1070" s="8" t="s">
        <v>23</v>
      </c>
      <c r="J1070" s="8" t="s">
        <v>39</v>
      </c>
      <c r="K1070" s="8" t="s">
        <v>18</v>
      </c>
      <c r="L1070" s="8" t="s">
        <v>19</v>
      </c>
      <c r="M1070" s="8" t="s">
        <v>20</v>
      </c>
      <c r="N1070" s="8" t="s">
        <v>41</v>
      </c>
      <c r="O1070" s="9">
        <v>3608.4460961044902</v>
      </c>
    </row>
    <row r="1071" spans="1:15" x14ac:dyDescent="0.25">
      <c r="A1071" s="10">
        <v>179.257546244336</v>
      </c>
      <c r="B1071" s="11">
        <v>151.45132889118301</v>
      </c>
      <c r="C1071" s="11">
        <v>34</v>
      </c>
      <c r="D1071" s="11">
        <v>15.511881053672401</v>
      </c>
      <c r="E1071" s="11">
        <v>64</v>
      </c>
      <c r="F1071" s="11">
        <v>15.401419388408801</v>
      </c>
      <c r="G1071" s="11">
        <v>2</v>
      </c>
      <c r="H1071" s="11" t="s">
        <v>27</v>
      </c>
      <c r="I1071" s="11" t="s">
        <v>23</v>
      </c>
      <c r="J1071" s="11" t="s">
        <v>29</v>
      </c>
      <c r="K1071" s="11" t="s">
        <v>30</v>
      </c>
      <c r="L1071" s="11" t="s">
        <v>19</v>
      </c>
      <c r="M1071" s="11" t="s">
        <v>20</v>
      </c>
      <c r="N1071" s="11" t="s">
        <v>26</v>
      </c>
      <c r="O1071" s="12">
        <v>11529.742590194101</v>
      </c>
    </row>
    <row r="1072" spans="1:15" x14ac:dyDescent="0.25">
      <c r="A1072" s="7">
        <v>183.33865420519501</v>
      </c>
      <c r="B1072" s="8">
        <v>114.687531565431</v>
      </c>
      <c r="C1072" s="8">
        <v>39</v>
      </c>
      <c r="D1072" s="8">
        <v>37.444980131101097</v>
      </c>
      <c r="E1072" s="8">
        <v>11</v>
      </c>
      <c r="F1072" s="8">
        <v>24.759638545255001</v>
      </c>
      <c r="G1072" s="8">
        <v>9</v>
      </c>
      <c r="H1072" s="8" t="s">
        <v>37</v>
      </c>
      <c r="I1072" s="8" t="s">
        <v>42</v>
      </c>
      <c r="J1072" s="8" t="s">
        <v>17</v>
      </c>
      <c r="K1072" s="8" t="s">
        <v>30</v>
      </c>
      <c r="L1072" s="8" t="s">
        <v>40</v>
      </c>
      <c r="M1072" s="8" t="s">
        <v>33</v>
      </c>
      <c r="N1072" s="8" t="s">
        <v>41</v>
      </c>
      <c r="O1072" s="9">
        <v>-4243.1274148599296</v>
      </c>
    </row>
    <row r="1073" spans="1:15" x14ac:dyDescent="0.25">
      <c r="A1073" s="10">
        <v>155.123487972459</v>
      </c>
      <c r="B1073" s="11">
        <v>110.945727452</v>
      </c>
      <c r="C1073" s="11">
        <v>41</v>
      </c>
      <c r="D1073" s="11">
        <v>28.479091785443799</v>
      </c>
      <c r="E1073" s="11">
        <v>68</v>
      </c>
      <c r="F1073" s="11">
        <v>24.474615697889</v>
      </c>
      <c r="G1073" s="11">
        <v>4</v>
      </c>
      <c r="H1073" s="11" t="s">
        <v>37</v>
      </c>
      <c r="I1073" s="11" t="s">
        <v>42</v>
      </c>
      <c r="J1073" s="11" t="s">
        <v>17</v>
      </c>
      <c r="K1073" s="11" t="s">
        <v>18</v>
      </c>
      <c r="L1073" s="11" t="s">
        <v>31</v>
      </c>
      <c r="M1073" s="11" t="s">
        <v>33</v>
      </c>
      <c r="N1073" s="11" t="s">
        <v>21</v>
      </c>
      <c r="O1073" s="12">
        <v>7843.0397706599197</v>
      </c>
    </row>
    <row r="1074" spans="1:15" x14ac:dyDescent="0.25">
      <c r="A1074" s="7">
        <v>68.941935336362803</v>
      </c>
      <c r="B1074" s="8">
        <v>57.638438395905901</v>
      </c>
      <c r="C1074" s="8">
        <v>42</v>
      </c>
      <c r="D1074" s="8">
        <v>16.395676862431898</v>
      </c>
      <c r="E1074" s="8">
        <v>133</v>
      </c>
      <c r="F1074" s="8">
        <v>28.0439690902049</v>
      </c>
      <c r="G1074" s="8">
        <v>5</v>
      </c>
      <c r="H1074" s="8" t="s">
        <v>27</v>
      </c>
      <c r="I1074" s="8" t="s">
        <v>23</v>
      </c>
      <c r="J1074" s="8" t="s">
        <v>32</v>
      </c>
      <c r="K1074" s="8" t="s">
        <v>35</v>
      </c>
      <c r="L1074" s="8" t="s">
        <v>40</v>
      </c>
      <c r="M1074" s="8" t="s">
        <v>33</v>
      </c>
      <c r="N1074" s="8" t="s">
        <v>36</v>
      </c>
      <c r="O1074" s="9">
        <v>1174.7651049896999</v>
      </c>
    </row>
    <row r="1075" spans="1:15" x14ac:dyDescent="0.25">
      <c r="A1075" s="10">
        <v>58.043270630036197</v>
      </c>
      <c r="B1075" s="11">
        <v>51.994027222938101</v>
      </c>
      <c r="C1075" s="11">
        <v>23</v>
      </c>
      <c r="D1075" s="11">
        <v>10.4219547613977</v>
      </c>
      <c r="E1075" s="11">
        <v>88</v>
      </c>
      <c r="F1075" s="11">
        <v>25.227715313203799</v>
      </c>
      <c r="G1075" s="11">
        <v>9</v>
      </c>
      <c r="H1075" s="11" t="s">
        <v>27</v>
      </c>
      <c r="I1075" s="11" t="s">
        <v>42</v>
      </c>
      <c r="J1075" s="11" t="s">
        <v>39</v>
      </c>
      <c r="K1075" s="11" t="s">
        <v>30</v>
      </c>
      <c r="L1075" s="11" t="s">
        <v>40</v>
      </c>
      <c r="M1075" s="11" t="s">
        <v>20</v>
      </c>
      <c r="N1075" s="11" t="s">
        <v>36</v>
      </c>
      <c r="O1075" s="12">
        <v>-6527.43295940386</v>
      </c>
    </row>
    <row r="1076" spans="1:15" x14ac:dyDescent="0.25">
      <c r="A1076" s="7">
        <v>494.47507538121403</v>
      </c>
      <c r="B1076" s="8">
        <v>423.17558904317099</v>
      </c>
      <c r="C1076" s="8">
        <v>7</v>
      </c>
      <c r="D1076" s="8">
        <v>14.4192275582494</v>
      </c>
      <c r="E1076" s="8">
        <v>192</v>
      </c>
      <c r="F1076" s="8">
        <v>19.3103770787149</v>
      </c>
      <c r="G1076" s="8">
        <v>6</v>
      </c>
      <c r="H1076" s="8" t="s">
        <v>27</v>
      </c>
      <c r="I1076" s="8" t="s">
        <v>23</v>
      </c>
      <c r="J1076" s="8" t="s">
        <v>17</v>
      </c>
      <c r="K1076" s="8" t="s">
        <v>30</v>
      </c>
      <c r="L1076" s="8" t="s">
        <v>31</v>
      </c>
      <c r="M1076" s="8" t="s">
        <v>20</v>
      </c>
      <c r="N1076" s="8" t="s">
        <v>41</v>
      </c>
      <c r="O1076" s="9">
        <v>-2612.5587233320498</v>
      </c>
    </row>
    <row r="1077" spans="1:15" x14ac:dyDescent="0.25">
      <c r="A1077" s="10">
        <v>242.497910181138</v>
      </c>
      <c r="B1077" s="11">
        <v>157.28096904541599</v>
      </c>
      <c r="C1077" s="11">
        <v>39</v>
      </c>
      <c r="D1077" s="11">
        <v>35.141309495024899</v>
      </c>
      <c r="E1077" s="11">
        <v>24</v>
      </c>
      <c r="F1077" s="11">
        <v>18.2791115686952</v>
      </c>
      <c r="G1077" s="11">
        <v>9</v>
      </c>
      <c r="H1077" s="11" t="s">
        <v>22</v>
      </c>
      <c r="I1077" s="11" t="s">
        <v>28</v>
      </c>
      <c r="J1077" s="11" t="s">
        <v>29</v>
      </c>
      <c r="K1077" s="11" t="s">
        <v>30</v>
      </c>
      <c r="L1077" s="11" t="s">
        <v>31</v>
      </c>
      <c r="M1077" s="11" t="s">
        <v>33</v>
      </c>
      <c r="N1077" s="11" t="s">
        <v>26</v>
      </c>
      <c r="O1077" s="12">
        <v>15554.1936215105</v>
      </c>
    </row>
    <row r="1078" spans="1:15" x14ac:dyDescent="0.25">
      <c r="A1078" s="7">
        <v>222.946991221856</v>
      </c>
      <c r="B1078" s="8">
        <v>128.87821073138699</v>
      </c>
      <c r="C1078" s="8">
        <v>3</v>
      </c>
      <c r="D1078" s="8">
        <v>42.193339311253901</v>
      </c>
      <c r="E1078" s="8">
        <v>0</v>
      </c>
      <c r="F1078" s="8">
        <v>14.0207186499483</v>
      </c>
      <c r="G1078" s="8">
        <v>9</v>
      </c>
      <c r="H1078" s="8" t="s">
        <v>22</v>
      </c>
      <c r="I1078" s="8" t="s">
        <v>23</v>
      </c>
      <c r="J1078" s="8" t="s">
        <v>17</v>
      </c>
      <c r="K1078" s="8" t="s">
        <v>18</v>
      </c>
      <c r="L1078" s="8" t="s">
        <v>40</v>
      </c>
      <c r="M1078" s="8" t="s">
        <v>33</v>
      </c>
      <c r="N1078" s="8" t="s">
        <v>21</v>
      </c>
      <c r="O1078" s="9">
        <v>3736.1715049598401</v>
      </c>
    </row>
    <row r="1079" spans="1:15" x14ac:dyDescent="0.25">
      <c r="A1079" s="10">
        <v>355.84127721188099</v>
      </c>
      <c r="B1079" s="11">
        <v>247.57906483343001</v>
      </c>
      <c r="C1079" s="11">
        <v>12</v>
      </c>
      <c r="D1079" s="11">
        <v>30.424298503736399</v>
      </c>
      <c r="E1079" s="11">
        <v>159</v>
      </c>
      <c r="F1079" s="11">
        <v>18.794569199122702</v>
      </c>
      <c r="G1079" s="11">
        <v>7</v>
      </c>
      <c r="H1079" s="11" t="s">
        <v>22</v>
      </c>
      <c r="I1079" s="11" t="s">
        <v>38</v>
      </c>
      <c r="J1079" s="11" t="s">
        <v>24</v>
      </c>
      <c r="K1079" s="11" t="s">
        <v>30</v>
      </c>
      <c r="L1079" s="11" t="s">
        <v>19</v>
      </c>
      <c r="M1079" s="11" t="s">
        <v>33</v>
      </c>
      <c r="N1079" s="11" t="s">
        <v>26</v>
      </c>
      <c r="O1079" s="12">
        <v>7477.0888911676902</v>
      </c>
    </row>
    <row r="1080" spans="1:15" x14ac:dyDescent="0.25">
      <c r="A1080" s="7">
        <v>148.214249539278</v>
      </c>
      <c r="B1080" s="8">
        <v>118.075857254079</v>
      </c>
      <c r="C1080" s="8">
        <v>7</v>
      </c>
      <c r="D1080" s="8">
        <v>20.334341926558299</v>
      </c>
      <c r="E1080" s="8">
        <v>130</v>
      </c>
      <c r="F1080" s="8">
        <v>23.856497595911399</v>
      </c>
      <c r="G1080" s="8">
        <v>9</v>
      </c>
      <c r="H1080" s="8" t="s">
        <v>43</v>
      </c>
      <c r="I1080" s="8" t="s">
        <v>42</v>
      </c>
      <c r="J1080" s="8" t="s">
        <v>39</v>
      </c>
      <c r="K1080" s="8" t="s">
        <v>30</v>
      </c>
      <c r="L1080" s="8" t="s">
        <v>31</v>
      </c>
      <c r="M1080" s="8" t="s">
        <v>20</v>
      </c>
      <c r="N1080" s="8" t="s">
        <v>36</v>
      </c>
      <c r="O1080" s="9">
        <v>5584.8108610294803</v>
      </c>
    </row>
    <row r="1081" spans="1:15" x14ac:dyDescent="0.25">
      <c r="A1081" s="10">
        <v>477.48253277760102</v>
      </c>
      <c r="B1081" s="11">
        <v>332.818517377278</v>
      </c>
      <c r="C1081" s="11">
        <v>49</v>
      </c>
      <c r="D1081" s="11">
        <v>30.297237169868001</v>
      </c>
      <c r="E1081" s="11">
        <v>48</v>
      </c>
      <c r="F1081" s="11">
        <v>29.071128789076599</v>
      </c>
      <c r="G1081" s="11">
        <v>5</v>
      </c>
      <c r="H1081" s="11" t="s">
        <v>37</v>
      </c>
      <c r="I1081" s="11" t="s">
        <v>42</v>
      </c>
      <c r="J1081" s="11" t="s">
        <v>17</v>
      </c>
      <c r="K1081" s="11" t="s">
        <v>30</v>
      </c>
      <c r="L1081" s="11" t="s">
        <v>40</v>
      </c>
      <c r="M1081" s="11" t="s">
        <v>20</v>
      </c>
      <c r="N1081" s="11" t="s">
        <v>41</v>
      </c>
      <c r="O1081" s="12">
        <v>9810.8548129293304</v>
      </c>
    </row>
    <row r="1082" spans="1:15" x14ac:dyDescent="0.25">
      <c r="A1082" s="7">
        <v>403.85525648699797</v>
      </c>
      <c r="B1082" s="8">
        <v>279.98168083675898</v>
      </c>
      <c r="C1082" s="8">
        <v>26</v>
      </c>
      <c r="D1082" s="8">
        <v>30.6727654674532</v>
      </c>
      <c r="E1082" s="8">
        <v>146</v>
      </c>
      <c r="F1082" s="8">
        <v>14.0186207454636</v>
      </c>
      <c r="G1082" s="8">
        <v>5</v>
      </c>
      <c r="H1082" s="8" t="s">
        <v>22</v>
      </c>
      <c r="I1082" s="8" t="s">
        <v>16</v>
      </c>
      <c r="J1082" s="8" t="s">
        <v>39</v>
      </c>
      <c r="K1082" s="8" t="s">
        <v>30</v>
      </c>
      <c r="L1082" s="8" t="s">
        <v>19</v>
      </c>
      <c r="M1082" s="8" t="s">
        <v>20</v>
      </c>
      <c r="N1082" s="8" t="s">
        <v>21</v>
      </c>
      <c r="O1082" s="9">
        <v>10256.890271804599</v>
      </c>
    </row>
    <row r="1083" spans="1:15" x14ac:dyDescent="0.25">
      <c r="A1083" s="10">
        <v>90.234951040516705</v>
      </c>
      <c r="B1083" s="11">
        <v>75.372547923053602</v>
      </c>
      <c r="C1083" s="11">
        <v>33</v>
      </c>
      <c r="D1083" s="11">
        <v>16.470783156727901</v>
      </c>
      <c r="E1083" s="11">
        <v>59</v>
      </c>
      <c r="F1083" s="11">
        <v>17.2095960896627</v>
      </c>
      <c r="G1083" s="11">
        <v>8</v>
      </c>
      <c r="H1083" s="11" t="s">
        <v>43</v>
      </c>
      <c r="I1083" s="11" t="s">
        <v>16</v>
      </c>
      <c r="J1083" s="11" t="s">
        <v>17</v>
      </c>
      <c r="K1083" s="11" t="s">
        <v>18</v>
      </c>
      <c r="L1083" s="11" t="s">
        <v>25</v>
      </c>
      <c r="M1083" s="11" t="s">
        <v>33</v>
      </c>
      <c r="N1083" s="11" t="s">
        <v>41</v>
      </c>
      <c r="O1083" s="12">
        <v>7957.3872737014899</v>
      </c>
    </row>
    <row r="1084" spans="1:15" x14ac:dyDescent="0.25">
      <c r="A1084" s="7">
        <v>237.91134910321699</v>
      </c>
      <c r="B1084" s="8">
        <v>153.348498811159</v>
      </c>
      <c r="C1084" s="8">
        <v>37</v>
      </c>
      <c r="D1084" s="8">
        <v>35.543848837312503</v>
      </c>
      <c r="E1084" s="8">
        <v>156</v>
      </c>
      <c r="F1084" s="8">
        <v>13.3441648517634</v>
      </c>
      <c r="G1084" s="8">
        <v>4</v>
      </c>
      <c r="H1084" s="8" t="s">
        <v>37</v>
      </c>
      <c r="I1084" s="8" t="s">
        <v>38</v>
      </c>
      <c r="J1084" s="8" t="s">
        <v>29</v>
      </c>
      <c r="K1084" s="8" t="s">
        <v>18</v>
      </c>
      <c r="L1084" s="8" t="s">
        <v>19</v>
      </c>
      <c r="M1084" s="8" t="s">
        <v>33</v>
      </c>
      <c r="N1084" s="8" t="s">
        <v>21</v>
      </c>
      <c r="O1084" s="9">
        <v>5615.0577245648701</v>
      </c>
    </row>
    <row r="1085" spans="1:15" x14ac:dyDescent="0.25">
      <c r="A1085" s="10">
        <v>445.603238402974</v>
      </c>
      <c r="B1085" s="11">
        <v>376.052535784567</v>
      </c>
      <c r="C1085" s="11">
        <v>48</v>
      </c>
      <c r="D1085" s="11">
        <v>15.608213007534101</v>
      </c>
      <c r="E1085" s="11">
        <v>177</v>
      </c>
      <c r="F1085" s="11">
        <v>20.0546586295021</v>
      </c>
      <c r="G1085" s="11">
        <v>9</v>
      </c>
      <c r="H1085" s="11" t="s">
        <v>22</v>
      </c>
      <c r="I1085" s="11" t="s">
        <v>42</v>
      </c>
      <c r="J1085" s="11" t="s">
        <v>29</v>
      </c>
      <c r="K1085" s="11" t="s">
        <v>35</v>
      </c>
      <c r="L1085" s="11" t="s">
        <v>40</v>
      </c>
      <c r="M1085" s="11" t="s">
        <v>33</v>
      </c>
      <c r="N1085" s="11" t="s">
        <v>41</v>
      </c>
      <c r="O1085" s="12">
        <v>23911.7055641398</v>
      </c>
    </row>
    <row r="1086" spans="1:15" x14ac:dyDescent="0.25">
      <c r="A1086" s="7">
        <v>475.129410031134</v>
      </c>
      <c r="B1086" s="8">
        <v>314.87867504517698</v>
      </c>
      <c r="C1086" s="8">
        <v>15</v>
      </c>
      <c r="D1086" s="8">
        <v>33.727807961930999</v>
      </c>
      <c r="E1086" s="8">
        <v>1</v>
      </c>
      <c r="F1086" s="8">
        <v>18.897615121837699</v>
      </c>
      <c r="G1086" s="8">
        <v>7</v>
      </c>
      <c r="H1086" s="8" t="s">
        <v>27</v>
      </c>
      <c r="I1086" s="8" t="s">
        <v>42</v>
      </c>
      <c r="J1086" s="8" t="s">
        <v>39</v>
      </c>
      <c r="K1086" s="8" t="s">
        <v>30</v>
      </c>
      <c r="L1086" s="8" t="s">
        <v>31</v>
      </c>
      <c r="M1086" s="8" t="s">
        <v>20</v>
      </c>
      <c r="N1086" s="8" t="s">
        <v>26</v>
      </c>
      <c r="O1086" s="9">
        <v>2717.0865405629602</v>
      </c>
    </row>
    <row r="1087" spans="1:15" x14ac:dyDescent="0.25">
      <c r="A1087" s="10">
        <v>260.33068006244099</v>
      </c>
      <c r="B1087" s="11">
        <v>164.34499907931999</v>
      </c>
      <c r="C1087" s="11">
        <v>2</v>
      </c>
      <c r="D1087" s="11">
        <v>36.870675772866399</v>
      </c>
      <c r="E1087" s="11">
        <v>72</v>
      </c>
      <c r="F1087" s="11">
        <v>0.535013705808699</v>
      </c>
      <c r="G1087" s="11">
        <v>7</v>
      </c>
      <c r="H1087" s="11" t="s">
        <v>15</v>
      </c>
      <c r="I1087" s="11" t="s">
        <v>16</v>
      </c>
      <c r="J1087" s="11" t="s">
        <v>34</v>
      </c>
      <c r="K1087" s="11" t="s">
        <v>18</v>
      </c>
      <c r="L1087" s="11" t="s">
        <v>19</v>
      </c>
      <c r="M1087" s="11" t="s">
        <v>20</v>
      </c>
      <c r="N1087" s="11" t="s">
        <v>36</v>
      </c>
      <c r="O1087" s="12">
        <v>1141.68170718121</v>
      </c>
    </row>
    <row r="1088" spans="1:15" x14ac:dyDescent="0.25">
      <c r="A1088" s="7">
        <v>326.03512514481798</v>
      </c>
      <c r="B1088" s="8">
        <v>222.22422557740001</v>
      </c>
      <c r="C1088" s="8">
        <v>41</v>
      </c>
      <c r="D1088" s="8">
        <v>31.840403552011999</v>
      </c>
      <c r="E1088" s="8">
        <v>183</v>
      </c>
      <c r="F1088" s="8">
        <v>16.234846773019701</v>
      </c>
      <c r="G1088" s="8">
        <v>3</v>
      </c>
      <c r="H1088" s="8" t="s">
        <v>22</v>
      </c>
      <c r="I1088" s="8" t="s">
        <v>16</v>
      </c>
      <c r="J1088" s="8" t="s">
        <v>32</v>
      </c>
      <c r="K1088" s="8" t="s">
        <v>35</v>
      </c>
      <c r="L1088" s="8" t="s">
        <v>19</v>
      </c>
      <c r="M1088" s="8" t="s">
        <v>20</v>
      </c>
      <c r="N1088" s="8" t="s">
        <v>41</v>
      </c>
      <c r="O1088" s="9">
        <v>13184.926851689899</v>
      </c>
    </row>
    <row r="1089" spans="1:15" x14ac:dyDescent="0.25">
      <c r="A1089" s="10">
        <v>125.16527574143301</v>
      </c>
      <c r="B1089" s="11">
        <v>100.755391399019</v>
      </c>
      <c r="C1089" s="11">
        <v>7</v>
      </c>
      <c r="D1089" s="11">
        <v>19.502121653005201</v>
      </c>
      <c r="E1089" s="11">
        <v>144</v>
      </c>
      <c r="F1089" s="11">
        <v>2.65460687097042</v>
      </c>
      <c r="G1089" s="11">
        <v>4</v>
      </c>
      <c r="H1089" s="11" t="s">
        <v>15</v>
      </c>
      <c r="I1089" s="11" t="s">
        <v>23</v>
      </c>
      <c r="J1089" s="11" t="s">
        <v>32</v>
      </c>
      <c r="K1089" s="11" t="s">
        <v>35</v>
      </c>
      <c r="L1089" s="11" t="s">
        <v>19</v>
      </c>
      <c r="M1089" s="11" t="s">
        <v>33</v>
      </c>
      <c r="N1089" s="11" t="s">
        <v>41</v>
      </c>
      <c r="O1089" s="12">
        <v>4625.8905277806898</v>
      </c>
    </row>
    <row r="1090" spans="1:15" x14ac:dyDescent="0.25">
      <c r="A1090" s="7">
        <v>496.02588176163903</v>
      </c>
      <c r="B1090" s="8">
        <v>273.01304767081598</v>
      </c>
      <c r="C1090" s="8">
        <v>32</v>
      </c>
      <c r="D1090" s="8">
        <v>44.959918885440203</v>
      </c>
      <c r="E1090" s="8">
        <v>187</v>
      </c>
      <c r="F1090" s="8">
        <v>0.79150854016615002</v>
      </c>
      <c r="G1090" s="8">
        <v>7</v>
      </c>
      <c r="H1090" s="8" t="s">
        <v>22</v>
      </c>
      <c r="I1090" s="8" t="s">
        <v>42</v>
      </c>
      <c r="J1090" s="8" t="s">
        <v>24</v>
      </c>
      <c r="K1090" s="8" t="s">
        <v>30</v>
      </c>
      <c r="L1090" s="8" t="s">
        <v>31</v>
      </c>
      <c r="M1090" s="8" t="s">
        <v>33</v>
      </c>
      <c r="N1090" s="8" t="s">
        <v>21</v>
      </c>
      <c r="O1090" s="9">
        <v>14308.511121805999</v>
      </c>
    </row>
    <row r="1091" spans="1:15" x14ac:dyDescent="0.25">
      <c r="A1091" s="10">
        <v>154.252265622549</v>
      </c>
      <c r="B1091" s="11">
        <v>89.245376435300102</v>
      </c>
      <c r="C1091" s="11">
        <v>4</v>
      </c>
      <c r="D1091" s="11">
        <v>42.143231365119298</v>
      </c>
      <c r="E1091" s="11">
        <v>109</v>
      </c>
      <c r="F1091" s="11">
        <v>23.735914862540898</v>
      </c>
      <c r="G1091" s="11">
        <v>5</v>
      </c>
      <c r="H1091" s="11" t="s">
        <v>27</v>
      </c>
      <c r="I1091" s="11" t="s">
        <v>42</v>
      </c>
      <c r="J1091" s="11" t="s">
        <v>34</v>
      </c>
      <c r="K1091" s="11" t="s">
        <v>35</v>
      </c>
      <c r="L1091" s="11" t="s">
        <v>31</v>
      </c>
      <c r="M1091" s="11" t="s">
        <v>20</v>
      </c>
      <c r="N1091" s="11" t="s">
        <v>26</v>
      </c>
      <c r="O1091" s="12">
        <v>5531.1169103054299</v>
      </c>
    </row>
    <row r="1092" spans="1:15" x14ac:dyDescent="0.25">
      <c r="A1092" s="7">
        <v>474.22929836080601</v>
      </c>
      <c r="B1092" s="8">
        <v>417.59585402169398</v>
      </c>
      <c r="C1092" s="8">
        <v>20</v>
      </c>
      <c r="D1092" s="8">
        <v>11.942206973476299</v>
      </c>
      <c r="E1092" s="8">
        <v>163</v>
      </c>
      <c r="F1092" s="8">
        <v>7.7594958647790104</v>
      </c>
      <c r="G1092" s="8">
        <v>3</v>
      </c>
      <c r="H1092" s="8" t="s">
        <v>15</v>
      </c>
      <c r="I1092" s="8" t="s">
        <v>23</v>
      </c>
      <c r="J1092" s="8" t="s">
        <v>32</v>
      </c>
      <c r="K1092" s="8" t="s">
        <v>18</v>
      </c>
      <c r="L1092" s="8" t="s">
        <v>19</v>
      </c>
      <c r="M1092" s="8" t="s">
        <v>33</v>
      </c>
      <c r="N1092" s="8" t="s">
        <v>26</v>
      </c>
      <c r="O1092" s="9">
        <v>10888.702290128</v>
      </c>
    </row>
    <row r="1093" spans="1:15" x14ac:dyDescent="0.25">
      <c r="A1093" s="10">
        <v>342.34099204656502</v>
      </c>
      <c r="B1093" s="11">
        <v>195.20168714872199</v>
      </c>
      <c r="C1093" s="11">
        <v>36</v>
      </c>
      <c r="D1093" s="11">
        <v>42.980334904745703</v>
      </c>
      <c r="E1093" s="11">
        <v>60</v>
      </c>
      <c r="F1093" s="11">
        <v>10.2196523186189</v>
      </c>
      <c r="G1093" s="11">
        <v>1</v>
      </c>
      <c r="H1093" s="11" t="s">
        <v>43</v>
      </c>
      <c r="I1093" s="11" t="s">
        <v>42</v>
      </c>
      <c r="J1093" s="11" t="s">
        <v>39</v>
      </c>
      <c r="K1093" s="11" t="s">
        <v>35</v>
      </c>
      <c r="L1093" s="11" t="s">
        <v>19</v>
      </c>
      <c r="M1093" s="11" t="s">
        <v>33</v>
      </c>
      <c r="N1093" s="11" t="s">
        <v>21</v>
      </c>
      <c r="O1093" s="12">
        <v>2870.8094995514798</v>
      </c>
    </row>
    <row r="1094" spans="1:15" x14ac:dyDescent="0.25">
      <c r="A1094" s="7">
        <v>323.481557695486</v>
      </c>
      <c r="B1094" s="8">
        <v>235.20050570799</v>
      </c>
      <c r="C1094" s="8">
        <v>32</v>
      </c>
      <c r="D1094" s="8">
        <v>27.2909072827578</v>
      </c>
      <c r="E1094" s="8">
        <v>16</v>
      </c>
      <c r="F1094" s="8">
        <v>1.9225376281219799</v>
      </c>
      <c r="G1094" s="8">
        <v>7</v>
      </c>
      <c r="H1094" s="8" t="s">
        <v>27</v>
      </c>
      <c r="I1094" s="8" t="s">
        <v>38</v>
      </c>
      <c r="J1094" s="8" t="s">
        <v>32</v>
      </c>
      <c r="K1094" s="8" t="s">
        <v>35</v>
      </c>
      <c r="L1094" s="8" t="s">
        <v>40</v>
      </c>
      <c r="M1094" s="8" t="s">
        <v>20</v>
      </c>
      <c r="N1094" s="8" t="s">
        <v>26</v>
      </c>
      <c r="O1094" s="9">
        <v>19335.2632670647</v>
      </c>
    </row>
    <row r="1095" spans="1:15" x14ac:dyDescent="0.25">
      <c r="A1095" s="10">
        <v>280.70982995742798</v>
      </c>
      <c r="B1095" s="11">
        <v>205.402621150134</v>
      </c>
      <c r="C1095" s="11">
        <v>28</v>
      </c>
      <c r="D1095" s="11">
        <v>26.827421333522398</v>
      </c>
      <c r="E1095" s="11">
        <v>48</v>
      </c>
      <c r="F1095" s="11">
        <v>5.3850078148305096</v>
      </c>
      <c r="G1095" s="11">
        <v>6</v>
      </c>
      <c r="H1095" s="11" t="s">
        <v>15</v>
      </c>
      <c r="I1095" s="11" t="s">
        <v>16</v>
      </c>
      <c r="J1095" s="11" t="s">
        <v>24</v>
      </c>
      <c r="K1095" s="11" t="s">
        <v>18</v>
      </c>
      <c r="L1095" s="11" t="s">
        <v>31</v>
      </c>
      <c r="M1095" s="11" t="s">
        <v>20</v>
      </c>
      <c r="N1095" s="11" t="s">
        <v>36</v>
      </c>
      <c r="O1095" s="12">
        <v>2647.2933658188599</v>
      </c>
    </row>
    <row r="1096" spans="1:15" x14ac:dyDescent="0.25">
      <c r="A1096" s="7">
        <v>153.80141527299099</v>
      </c>
      <c r="B1096" s="8">
        <v>107.022681722737</v>
      </c>
      <c r="C1096" s="8">
        <v>13</v>
      </c>
      <c r="D1096" s="8">
        <v>30.415021517990201</v>
      </c>
      <c r="E1096" s="8">
        <v>75</v>
      </c>
      <c r="F1096" s="8">
        <v>22.968144547733701</v>
      </c>
      <c r="G1096" s="8">
        <v>7</v>
      </c>
      <c r="H1096" s="8" t="s">
        <v>15</v>
      </c>
      <c r="I1096" s="8" t="s">
        <v>16</v>
      </c>
      <c r="J1096" s="8" t="s">
        <v>17</v>
      </c>
      <c r="K1096" s="8" t="s">
        <v>35</v>
      </c>
      <c r="L1096" s="8" t="s">
        <v>19</v>
      </c>
      <c r="M1096" s="8" t="s">
        <v>20</v>
      </c>
      <c r="N1096" s="8" t="s">
        <v>41</v>
      </c>
      <c r="O1096" s="9">
        <v>11135.1918671696</v>
      </c>
    </row>
    <row r="1097" spans="1:15" x14ac:dyDescent="0.25">
      <c r="A1097" s="10">
        <v>129.437614402478</v>
      </c>
      <c r="B1097" s="11">
        <v>98.100521950485899</v>
      </c>
      <c r="C1097" s="11">
        <v>1</v>
      </c>
      <c r="D1097" s="11">
        <v>24.2101900569272</v>
      </c>
      <c r="E1097" s="11">
        <v>187</v>
      </c>
      <c r="F1097" s="11">
        <v>14.8059249069786</v>
      </c>
      <c r="G1097" s="11">
        <v>2</v>
      </c>
      <c r="H1097" s="11" t="s">
        <v>27</v>
      </c>
      <c r="I1097" s="11" t="s">
        <v>16</v>
      </c>
      <c r="J1097" s="11" t="s">
        <v>32</v>
      </c>
      <c r="K1097" s="11" t="s">
        <v>35</v>
      </c>
      <c r="L1097" s="11" t="s">
        <v>31</v>
      </c>
      <c r="M1097" s="11" t="s">
        <v>20</v>
      </c>
      <c r="N1097" s="11" t="s">
        <v>21</v>
      </c>
      <c r="O1097" s="12">
        <v>-678.15402754839499</v>
      </c>
    </row>
    <row r="1098" spans="1:15" x14ac:dyDescent="0.25">
      <c r="A1098" s="7">
        <v>149.21879408157801</v>
      </c>
      <c r="B1098" s="8">
        <v>88.327183789284703</v>
      </c>
      <c r="C1098" s="8">
        <v>35</v>
      </c>
      <c r="D1098" s="8">
        <v>40.806930968095202</v>
      </c>
      <c r="E1098" s="8">
        <v>147</v>
      </c>
      <c r="F1098" s="8">
        <v>26.420053876504401</v>
      </c>
      <c r="G1098" s="8">
        <v>4</v>
      </c>
      <c r="H1098" s="8" t="s">
        <v>27</v>
      </c>
      <c r="I1098" s="8" t="s">
        <v>28</v>
      </c>
      <c r="J1098" s="8" t="s">
        <v>39</v>
      </c>
      <c r="K1098" s="8" t="s">
        <v>35</v>
      </c>
      <c r="L1098" s="8" t="s">
        <v>31</v>
      </c>
      <c r="M1098" s="8" t="s">
        <v>20</v>
      </c>
      <c r="N1098" s="8" t="s">
        <v>26</v>
      </c>
      <c r="O1098" s="9">
        <v>2123.2863292925099</v>
      </c>
    </row>
    <row r="1099" spans="1:15" x14ac:dyDescent="0.25">
      <c r="A1099" s="10">
        <v>133.89721796491401</v>
      </c>
      <c r="B1099" s="11">
        <v>96.548585034252099</v>
      </c>
      <c r="C1099" s="11">
        <v>48</v>
      </c>
      <c r="D1099" s="11">
        <v>27.893509288930002</v>
      </c>
      <c r="E1099" s="11">
        <v>177</v>
      </c>
      <c r="F1099" s="11">
        <v>11.917263944005001</v>
      </c>
      <c r="G1099" s="11">
        <v>2</v>
      </c>
      <c r="H1099" s="11" t="s">
        <v>27</v>
      </c>
      <c r="I1099" s="11" t="s">
        <v>38</v>
      </c>
      <c r="J1099" s="11" t="s">
        <v>39</v>
      </c>
      <c r="K1099" s="11" t="s">
        <v>35</v>
      </c>
      <c r="L1099" s="11" t="s">
        <v>31</v>
      </c>
      <c r="M1099" s="11" t="s">
        <v>33</v>
      </c>
      <c r="N1099" s="11" t="s">
        <v>36</v>
      </c>
      <c r="O1099" s="12">
        <v>7657.3268694025301</v>
      </c>
    </row>
    <row r="1100" spans="1:15" x14ac:dyDescent="0.25">
      <c r="A1100" s="7">
        <v>400.81301310503898</v>
      </c>
      <c r="B1100" s="8">
        <v>260.07526008556698</v>
      </c>
      <c r="C1100" s="8">
        <v>30</v>
      </c>
      <c r="D1100" s="8">
        <v>35.113069790124101</v>
      </c>
      <c r="E1100" s="8">
        <v>130</v>
      </c>
      <c r="F1100" s="8">
        <v>8.0610220726280399</v>
      </c>
      <c r="G1100" s="8">
        <v>8</v>
      </c>
      <c r="H1100" s="8" t="s">
        <v>37</v>
      </c>
      <c r="I1100" s="8" t="s">
        <v>38</v>
      </c>
      <c r="J1100" s="8" t="s">
        <v>24</v>
      </c>
      <c r="K1100" s="8" t="s">
        <v>30</v>
      </c>
      <c r="L1100" s="8" t="s">
        <v>40</v>
      </c>
      <c r="M1100" s="8" t="s">
        <v>20</v>
      </c>
      <c r="N1100" s="8" t="s">
        <v>36</v>
      </c>
      <c r="O1100" s="9">
        <v>7562.0353604034599</v>
      </c>
    </row>
    <row r="1101" spans="1:15" x14ac:dyDescent="0.25">
      <c r="A1101" s="10">
        <v>207.55636662502801</v>
      </c>
      <c r="B1101" s="11">
        <v>158.71148424186299</v>
      </c>
      <c r="C1101" s="11">
        <v>36</v>
      </c>
      <c r="D1101" s="11">
        <v>23.533309614832401</v>
      </c>
      <c r="E1101" s="11">
        <v>42</v>
      </c>
      <c r="F1101" s="11">
        <v>10.427994433759499</v>
      </c>
      <c r="G1101" s="11">
        <v>7</v>
      </c>
      <c r="H1101" s="11" t="s">
        <v>43</v>
      </c>
      <c r="I1101" s="11" t="s">
        <v>23</v>
      </c>
      <c r="J1101" s="11" t="s">
        <v>24</v>
      </c>
      <c r="K1101" s="11" t="s">
        <v>30</v>
      </c>
      <c r="L1101" s="11" t="s">
        <v>25</v>
      </c>
      <c r="M1101" s="11" t="s">
        <v>33</v>
      </c>
      <c r="N1101" s="11" t="s">
        <v>26</v>
      </c>
      <c r="O1101" s="12">
        <v>-2736.7299553599501</v>
      </c>
    </row>
    <row r="1102" spans="1:15" x14ac:dyDescent="0.25">
      <c r="A1102" s="7">
        <v>76.029204453528294</v>
      </c>
      <c r="B1102" s="8">
        <v>42.309447687871703</v>
      </c>
      <c r="C1102" s="8">
        <v>25</v>
      </c>
      <c r="D1102" s="8">
        <v>44.351058265074002</v>
      </c>
      <c r="E1102" s="8">
        <v>56</v>
      </c>
      <c r="F1102" s="8">
        <v>21.383153805507099</v>
      </c>
      <c r="G1102" s="8">
        <v>1</v>
      </c>
      <c r="H1102" s="8" t="s">
        <v>22</v>
      </c>
      <c r="I1102" s="8" t="s">
        <v>28</v>
      </c>
      <c r="J1102" s="8" t="s">
        <v>29</v>
      </c>
      <c r="K1102" s="8" t="s">
        <v>18</v>
      </c>
      <c r="L1102" s="8" t="s">
        <v>31</v>
      </c>
      <c r="M1102" s="8" t="s">
        <v>33</v>
      </c>
      <c r="N1102" s="8" t="s">
        <v>26</v>
      </c>
      <c r="O1102" s="9">
        <v>947.750585299318</v>
      </c>
    </row>
    <row r="1103" spans="1:15" x14ac:dyDescent="0.25">
      <c r="A1103" s="10">
        <v>486.096183563365</v>
      </c>
      <c r="B1103" s="11">
        <v>354.048625224955</v>
      </c>
      <c r="C1103" s="11">
        <v>16</v>
      </c>
      <c r="D1103" s="11">
        <v>27.164903326420902</v>
      </c>
      <c r="E1103" s="11">
        <v>49</v>
      </c>
      <c r="F1103" s="11">
        <v>16.6501701700345</v>
      </c>
      <c r="G1103" s="11">
        <v>2</v>
      </c>
      <c r="H1103" s="11" t="s">
        <v>15</v>
      </c>
      <c r="I1103" s="11" t="s">
        <v>42</v>
      </c>
      <c r="J1103" s="11" t="s">
        <v>29</v>
      </c>
      <c r="K1103" s="11" t="s">
        <v>35</v>
      </c>
      <c r="L1103" s="11" t="s">
        <v>31</v>
      </c>
      <c r="M1103" s="11" t="s">
        <v>20</v>
      </c>
      <c r="N1103" s="11" t="s">
        <v>21</v>
      </c>
      <c r="O1103" s="12">
        <v>8357.8295206858402</v>
      </c>
    </row>
    <row r="1104" spans="1:15" x14ac:dyDescent="0.25">
      <c r="A1104" s="7">
        <v>447.703648233541</v>
      </c>
      <c r="B1104" s="8">
        <v>257.03030972262599</v>
      </c>
      <c r="C1104" s="8">
        <v>19</v>
      </c>
      <c r="D1104" s="8">
        <v>42.589185784667002</v>
      </c>
      <c r="E1104" s="8">
        <v>195</v>
      </c>
      <c r="F1104" s="8">
        <v>27.125736226572801</v>
      </c>
      <c r="G1104" s="8">
        <v>2</v>
      </c>
      <c r="H1104" s="8" t="s">
        <v>22</v>
      </c>
      <c r="I1104" s="8" t="s">
        <v>38</v>
      </c>
      <c r="J1104" s="8" t="s">
        <v>29</v>
      </c>
      <c r="K1104" s="8" t="s">
        <v>18</v>
      </c>
      <c r="L1104" s="8" t="s">
        <v>19</v>
      </c>
      <c r="M1104" s="8" t="s">
        <v>20</v>
      </c>
      <c r="N1104" s="8" t="s">
        <v>26</v>
      </c>
      <c r="O1104" s="9">
        <v>13887.8037826379</v>
      </c>
    </row>
    <row r="1105" spans="1:15" x14ac:dyDescent="0.25">
      <c r="A1105" s="10">
        <v>467.48852743784499</v>
      </c>
      <c r="B1105" s="11">
        <v>285.84923782149002</v>
      </c>
      <c r="C1105" s="11">
        <v>1</v>
      </c>
      <c r="D1105" s="11">
        <v>38.854277475398497</v>
      </c>
      <c r="E1105" s="11">
        <v>177</v>
      </c>
      <c r="F1105" s="11">
        <v>18.065063081666398</v>
      </c>
      <c r="G1105" s="11">
        <v>4</v>
      </c>
      <c r="H1105" s="11" t="s">
        <v>27</v>
      </c>
      <c r="I1105" s="11" t="s">
        <v>28</v>
      </c>
      <c r="J1105" s="11" t="s">
        <v>17</v>
      </c>
      <c r="K1105" s="11" t="s">
        <v>30</v>
      </c>
      <c r="L1105" s="11" t="s">
        <v>31</v>
      </c>
      <c r="M1105" s="11" t="s">
        <v>33</v>
      </c>
      <c r="N1105" s="11" t="s">
        <v>21</v>
      </c>
      <c r="O1105" s="12">
        <v>-5573.7653245248503</v>
      </c>
    </row>
    <row r="1106" spans="1:15" x14ac:dyDescent="0.25">
      <c r="A1106" s="7">
        <v>497.708520190895</v>
      </c>
      <c r="B1106" s="8">
        <v>292.39575252356599</v>
      </c>
      <c r="C1106" s="8">
        <v>5</v>
      </c>
      <c r="D1106" s="8">
        <v>41.251607987056602</v>
      </c>
      <c r="E1106" s="8">
        <v>36</v>
      </c>
      <c r="F1106" s="8">
        <v>14.790546254444999</v>
      </c>
      <c r="G1106" s="8">
        <v>3</v>
      </c>
      <c r="H1106" s="8" t="s">
        <v>43</v>
      </c>
      <c r="I1106" s="8" t="s">
        <v>28</v>
      </c>
      <c r="J1106" s="8" t="s">
        <v>39</v>
      </c>
      <c r="K1106" s="8" t="s">
        <v>35</v>
      </c>
      <c r="L1106" s="8" t="s">
        <v>25</v>
      </c>
      <c r="M1106" s="8" t="s">
        <v>33</v>
      </c>
      <c r="N1106" s="8" t="s">
        <v>41</v>
      </c>
      <c r="O1106" s="9">
        <v>5021.5898047606797</v>
      </c>
    </row>
    <row r="1107" spans="1:15" x14ac:dyDescent="0.25">
      <c r="A1107" s="10">
        <v>128.252862148769</v>
      </c>
      <c r="B1107" s="11">
        <v>73.506218505225604</v>
      </c>
      <c r="C1107" s="11">
        <v>22</v>
      </c>
      <c r="D1107" s="11">
        <v>42.686488805247301</v>
      </c>
      <c r="E1107" s="11">
        <v>45</v>
      </c>
      <c r="F1107" s="11">
        <v>23.572581716601899</v>
      </c>
      <c r="G1107" s="11">
        <v>1</v>
      </c>
      <c r="H1107" s="11" t="s">
        <v>43</v>
      </c>
      <c r="I1107" s="11" t="s">
        <v>38</v>
      </c>
      <c r="J1107" s="11" t="s">
        <v>29</v>
      </c>
      <c r="K1107" s="11" t="s">
        <v>35</v>
      </c>
      <c r="L1107" s="11" t="s">
        <v>31</v>
      </c>
      <c r="M1107" s="11" t="s">
        <v>33</v>
      </c>
      <c r="N1107" s="11" t="s">
        <v>36</v>
      </c>
      <c r="O1107" s="12">
        <v>1636.94706927638</v>
      </c>
    </row>
    <row r="1108" spans="1:15" x14ac:dyDescent="0.25">
      <c r="A1108" s="7">
        <v>228.30890850619599</v>
      </c>
      <c r="B1108" s="8">
        <v>189.56132069006901</v>
      </c>
      <c r="C1108" s="8">
        <v>24</v>
      </c>
      <c r="D1108" s="8">
        <v>16.971561937573298</v>
      </c>
      <c r="E1108" s="8">
        <v>169</v>
      </c>
      <c r="F1108" s="8">
        <v>28.426015522003301</v>
      </c>
      <c r="G1108" s="8">
        <v>2</v>
      </c>
      <c r="H1108" s="8" t="s">
        <v>37</v>
      </c>
      <c r="I1108" s="8" t="s">
        <v>23</v>
      </c>
      <c r="J1108" s="8" t="s">
        <v>39</v>
      </c>
      <c r="K1108" s="8" t="s">
        <v>30</v>
      </c>
      <c r="L1108" s="8" t="s">
        <v>40</v>
      </c>
      <c r="M1108" s="8" t="s">
        <v>20</v>
      </c>
      <c r="N1108" s="8" t="s">
        <v>21</v>
      </c>
      <c r="O1108" s="9">
        <v>4087.0434813238599</v>
      </c>
    </row>
    <row r="1109" spans="1:15" x14ac:dyDescent="0.25">
      <c r="A1109" s="10">
        <v>391.20731406684098</v>
      </c>
      <c r="B1109" s="11">
        <v>240.312013094695</v>
      </c>
      <c r="C1109" s="11">
        <v>43</v>
      </c>
      <c r="D1109" s="11">
        <v>38.571697293564299</v>
      </c>
      <c r="E1109" s="11">
        <v>14</v>
      </c>
      <c r="F1109" s="11">
        <v>10.675377337349101</v>
      </c>
      <c r="G1109" s="11">
        <v>9</v>
      </c>
      <c r="H1109" s="11" t="s">
        <v>27</v>
      </c>
      <c r="I1109" s="11" t="s">
        <v>28</v>
      </c>
      <c r="J1109" s="11" t="s">
        <v>24</v>
      </c>
      <c r="K1109" s="11" t="s">
        <v>35</v>
      </c>
      <c r="L1109" s="11" t="s">
        <v>19</v>
      </c>
      <c r="M1109" s="11" t="s">
        <v>33</v>
      </c>
      <c r="N1109" s="11" t="s">
        <v>36</v>
      </c>
      <c r="O1109" s="12">
        <v>19886.336091625199</v>
      </c>
    </row>
    <row r="1110" spans="1:15" x14ac:dyDescent="0.25">
      <c r="A1110" s="7">
        <v>363.20927812420598</v>
      </c>
      <c r="B1110" s="8">
        <v>316.30062287921101</v>
      </c>
      <c r="C1110" s="8">
        <v>45</v>
      </c>
      <c r="D1110" s="8">
        <v>12.915048725422</v>
      </c>
      <c r="E1110" s="8">
        <v>160</v>
      </c>
      <c r="F1110" s="8">
        <v>7.4962863049643298</v>
      </c>
      <c r="G1110" s="8">
        <v>1</v>
      </c>
      <c r="H1110" s="8" t="s">
        <v>15</v>
      </c>
      <c r="I1110" s="8" t="s">
        <v>16</v>
      </c>
      <c r="J1110" s="8" t="s">
        <v>17</v>
      </c>
      <c r="K1110" s="8" t="s">
        <v>35</v>
      </c>
      <c r="L1110" s="8" t="s">
        <v>25</v>
      </c>
      <c r="M1110" s="8" t="s">
        <v>20</v>
      </c>
      <c r="N1110" s="8" t="s">
        <v>41</v>
      </c>
      <c r="O1110" s="9">
        <v>12562.078990473599</v>
      </c>
    </row>
    <row r="1111" spans="1:15" x14ac:dyDescent="0.25">
      <c r="A1111" s="10">
        <v>119.253157852934</v>
      </c>
      <c r="B1111" s="11">
        <v>105.89329933956201</v>
      </c>
      <c r="C1111" s="11">
        <v>37</v>
      </c>
      <c r="D1111" s="11">
        <v>11.202938986192301</v>
      </c>
      <c r="E1111" s="11">
        <v>79</v>
      </c>
      <c r="F1111" s="11">
        <v>18.4865218888241</v>
      </c>
      <c r="G1111" s="11">
        <v>9</v>
      </c>
      <c r="H1111" s="11" t="s">
        <v>37</v>
      </c>
      <c r="I1111" s="11" t="s">
        <v>28</v>
      </c>
      <c r="J1111" s="11" t="s">
        <v>24</v>
      </c>
      <c r="K1111" s="11" t="s">
        <v>30</v>
      </c>
      <c r="L1111" s="11" t="s">
        <v>40</v>
      </c>
      <c r="M1111" s="11" t="s">
        <v>20</v>
      </c>
      <c r="N1111" s="11" t="s">
        <v>26</v>
      </c>
      <c r="O1111" s="12">
        <v>4434.3035545747398</v>
      </c>
    </row>
    <row r="1112" spans="1:15" x14ac:dyDescent="0.25">
      <c r="A1112" s="7">
        <v>417.12490624577799</v>
      </c>
      <c r="B1112" s="8">
        <v>303.877241108661</v>
      </c>
      <c r="C1112" s="8">
        <v>36</v>
      </c>
      <c r="D1112" s="8">
        <v>27.149581202516099</v>
      </c>
      <c r="E1112" s="8">
        <v>138</v>
      </c>
      <c r="F1112" s="8">
        <v>14.9661846346164</v>
      </c>
      <c r="G1112" s="8">
        <v>7</v>
      </c>
      <c r="H1112" s="8" t="s">
        <v>27</v>
      </c>
      <c r="I1112" s="8" t="s">
        <v>42</v>
      </c>
      <c r="J1112" s="8" t="s">
        <v>39</v>
      </c>
      <c r="K1112" s="8" t="s">
        <v>18</v>
      </c>
      <c r="L1112" s="8" t="s">
        <v>25</v>
      </c>
      <c r="M1112" s="8" t="s">
        <v>33</v>
      </c>
      <c r="N1112" s="8" t="s">
        <v>21</v>
      </c>
      <c r="O1112" s="9">
        <v>18218.7889553313</v>
      </c>
    </row>
    <row r="1113" spans="1:15" x14ac:dyDescent="0.25">
      <c r="A1113" s="10">
        <v>150.998257326497</v>
      </c>
      <c r="B1113" s="11">
        <v>84.136296790551597</v>
      </c>
      <c r="C1113" s="11">
        <v>36</v>
      </c>
      <c r="D1113" s="11">
        <v>44.279955093370901</v>
      </c>
      <c r="E1113" s="11">
        <v>147</v>
      </c>
      <c r="F1113" s="11">
        <v>29.675567245943501</v>
      </c>
      <c r="G1113" s="11">
        <v>2</v>
      </c>
      <c r="H1113" s="11" t="s">
        <v>37</v>
      </c>
      <c r="I1113" s="11" t="s">
        <v>38</v>
      </c>
      <c r="J1113" s="11" t="s">
        <v>34</v>
      </c>
      <c r="K1113" s="11" t="s">
        <v>18</v>
      </c>
      <c r="L1113" s="11" t="s">
        <v>19</v>
      </c>
      <c r="M1113" s="11" t="s">
        <v>20</v>
      </c>
      <c r="N1113" s="11" t="s">
        <v>26</v>
      </c>
      <c r="O1113" s="12">
        <v>8970.7939765506999</v>
      </c>
    </row>
    <row r="1114" spans="1:15" x14ac:dyDescent="0.25">
      <c r="A1114" s="7">
        <v>150.71792667017999</v>
      </c>
      <c r="B1114" s="8">
        <v>97.939417207141602</v>
      </c>
      <c r="C1114" s="8">
        <v>4</v>
      </c>
      <c r="D1114" s="8">
        <v>35.0180702648167</v>
      </c>
      <c r="E1114" s="8">
        <v>23</v>
      </c>
      <c r="F1114" s="8">
        <v>13.870853524432</v>
      </c>
      <c r="G1114" s="8">
        <v>2</v>
      </c>
      <c r="H1114" s="8" t="s">
        <v>22</v>
      </c>
      <c r="I1114" s="8" t="s">
        <v>42</v>
      </c>
      <c r="J1114" s="8" t="s">
        <v>34</v>
      </c>
      <c r="K1114" s="8" t="s">
        <v>35</v>
      </c>
      <c r="L1114" s="8" t="s">
        <v>31</v>
      </c>
      <c r="M1114" s="8" t="s">
        <v>33</v>
      </c>
      <c r="N1114" s="8" t="s">
        <v>36</v>
      </c>
      <c r="O1114" s="9">
        <v>-5582.1776653912902</v>
      </c>
    </row>
    <row r="1115" spans="1:15" x14ac:dyDescent="0.25">
      <c r="A1115" s="10">
        <v>291.63849030203602</v>
      </c>
      <c r="B1115" s="11">
        <v>238.879018330257</v>
      </c>
      <c r="C1115" s="11">
        <v>36</v>
      </c>
      <c r="D1115" s="11">
        <v>18.090709466071399</v>
      </c>
      <c r="E1115" s="11">
        <v>124</v>
      </c>
      <c r="F1115" s="11">
        <v>2.2299465408103698</v>
      </c>
      <c r="G1115" s="11">
        <v>5</v>
      </c>
      <c r="H1115" s="11" t="s">
        <v>27</v>
      </c>
      <c r="I1115" s="11" t="s">
        <v>23</v>
      </c>
      <c r="J1115" s="11" t="s">
        <v>29</v>
      </c>
      <c r="K1115" s="11" t="s">
        <v>30</v>
      </c>
      <c r="L1115" s="11" t="s">
        <v>19</v>
      </c>
      <c r="M1115" s="11" t="s">
        <v>33</v>
      </c>
      <c r="N1115" s="11" t="s">
        <v>21</v>
      </c>
      <c r="O1115" s="12">
        <v>7200.1738698590398</v>
      </c>
    </row>
    <row r="1116" spans="1:15" x14ac:dyDescent="0.25">
      <c r="A1116" s="7">
        <v>316.82297067876601</v>
      </c>
      <c r="B1116" s="8">
        <v>204.97061416564</v>
      </c>
      <c r="C1116" s="8">
        <v>18</v>
      </c>
      <c r="D1116" s="8">
        <v>35.304370852117103</v>
      </c>
      <c r="E1116" s="8">
        <v>191</v>
      </c>
      <c r="F1116" s="8">
        <v>29.321071823329</v>
      </c>
      <c r="G1116" s="8">
        <v>5</v>
      </c>
      <c r="H1116" s="8" t="s">
        <v>15</v>
      </c>
      <c r="I1116" s="8" t="s">
        <v>16</v>
      </c>
      <c r="J1116" s="8" t="s">
        <v>34</v>
      </c>
      <c r="K1116" s="8" t="s">
        <v>18</v>
      </c>
      <c r="L1116" s="8" t="s">
        <v>19</v>
      </c>
      <c r="M1116" s="8" t="s">
        <v>20</v>
      </c>
      <c r="N1116" s="8" t="s">
        <v>41</v>
      </c>
      <c r="O1116" s="9">
        <v>3312.0556290381101</v>
      </c>
    </row>
    <row r="1117" spans="1:15" x14ac:dyDescent="0.25">
      <c r="A1117" s="10">
        <v>311.038793527015</v>
      </c>
      <c r="B1117" s="11">
        <v>166.345689002298</v>
      </c>
      <c r="C1117" s="11">
        <v>16</v>
      </c>
      <c r="D1117" s="11">
        <v>46.519311267888398</v>
      </c>
      <c r="E1117" s="11">
        <v>117</v>
      </c>
      <c r="F1117" s="11">
        <v>25.3076083678062</v>
      </c>
      <c r="G1117" s="11">
        <v>4</v>
      </c>
      <c r="H1117" s="11" t="s">
        <v>15</v>
      </c>
      <c r="I1117" s="11" t="s">
        <v>38</v>
      </c>
      <c r="J1117" s="11" t="s">
        <v>24</v>
      </c>
      <c r="K1117" s="11" t="s">
        <v>18</v>
      </c>
      <c r="L1117" s="11" t="s">
        <v>31</v>
      </c>
      <c r="M1117" s="11" t="s">
        <v>20</v>
      </c>
      <c r="N1117" s="11" t="s">
        <v>41</v>
      </c>
      <c r="O1117" s="12">
        <v>7786.8498932470902</v>
      </c>
    </row>
    <row r="1118" spans="1:15" x14ac:dyDescent="0.25">
      <c r="A1118" s="7">
        <v>91.169076828989603</v>
      </c>
      <c r="B1118" s="8">
        <v>65.889164943148501</v>
      </c>
      <c r="C1118" s="8">
        <v>41</v>
      </c>
      <c r="D1118" s="8">
        <v>27.728603562872401</v>
      </c>
      <c r="E1118" s="8">
        <v>79</v>
      </c>
      <c r="F1118" s="8">
        <v>5.3475043187389</v>
      </c>
      <c r="G1118" s="8">
        <v>3</v>
      </c>
      <c r="H1118" s="8" t="s">
        <v>27</v>
      </c>
      <c r="I1118" s="8" t="s">
        <v>28</v>
      </c>
      <c r="J1118" s="8" t="s">
        <v>34</v>
      </c>
      <c r="K1118" s="8" t="s">
        <v>35</v>
      </c>
      <c r="L1118" s="8" t="s">
        <v>40</v>
      </c>
      <c r="M1118" s="8" t="s">
        <v>33</v>
      </c>
      <c r="N1118" s="8" t="s">
        <v>26</v>
      </c>
      <c r="O1118" s="9">
        <v>2282.0320025396099</v>
      </c>
    </row>
    <row r="1119" spans="1:15" x14ac:dyDescent="0.25">
      <c r="A1119" s="10">
        <v>444.85738818367099</v>
      </c>
      <c r="B1119" s="11">
        <v>372.81199597027</v>
      </c>
      <c r="C1119" s="11">
        <v>18</v>
      </c>
      <c r="D1119" s="11">
        <v>16.195165940158599</v>
      </c>
      <c r="E1119" s="11">
        <v>93</v>
      </c>
      <c r="F1119" s="11">
        <v>27.138157593386001</v>
      </c>
      <c r="G1119" s="11">
        <v>4</v>
      </c>
      <c r="H1119" s="11" t="s">
        <v>37</v>
      </c>
      <c r="I1119" s="11" t="s">
        <v>16</v>
      </c>
      <c r="J1119" s="11" t="s">
        <v>32</v>
      </c>
      <c r="K1119" s="11" t="s">
        <v>18</v>
      </c>
      <c r="L1119" s="11" t="s">
        <v>25</v>
      </c>
      <c r="M1119" s="11" t="s">
        <v>20</v>
      </c>
      <c r="N1119" s="11" t="s">
        <v>41</v>
      </c>
      <c r="O1119" s="12">
        <v>6248.0528153005598</v>
      </c>
    </row>
    <row r="1120" spans="1:15" x14ac:dyDescent="0.25">
      <c r="A1120" s="7">
        <v>169.52001916491699</v>
      </c>
      <c r="B1120" s="8">
        <v>138.73019214343</v>
      </c>
      <c r="C1120" s="8">
        <v>22</v>
      </c>
      <c r="D1120" s="8">
        <v>18.162944514259902</v>
      </c>
      <c r="E1120" s="8">
        <v>64</v>
      </c>
      <c r="F1120" s="8">
        <v>10.220004624652301</v>
      </c>
      <c r="G1120" s="8">
        <v>4</v>
      </c>
      <c r="H1120" s="8" t="s">
        <v>43</v>
      </c>
      <c r="I1120" s="8" t="s">
        <v>28</v>
      </c>
      <c r="J1120" s="8" t="s">
        <v>17</v>
      </c>
      <c r="K1120" s="8" t="s">
        <v>30</v>
      </c>
      <c r="L1120" s="8" t="s">
        <v>40</v>
      </c>
      <c r="M1120" s="8" t="s">
        <v>20</v>
      </c>
      <c r="N1120" s="8" t="s">
        <v>41</v>
      </c>
      <c r="O1120" s="9">
        <v>9599.8373825517101</v>
      </c>
    </row>
    <row r="1121" spans="1:15" x14ac:dyDescent="0.25">
      <c r="A1121" s="10">
        <v>108.281714577261</v>
      </c>
      <c r="B1121" s="11">
        <v>61.7259108388184</v>
      </c>
      <c r="C1121" s="11">
        <v>2</v>
      </c>
      <c r="D1121" s="11">
        <v>42.995074394785803</v>
      </c>
      <c r="E1121" s="11">
        <v>87</v>
      </c>
      <c r="F1121" s="11">
        <v>11.3133595360333</v>
      </c>
      <c r="G1121" s="11">
        <v>2</v>
      </c>
      <c r="H1121" s="11" t="s">
        <v>27</v>
      </c>
      <c r="I1121" s="11" t="s">
        <v>23</v>
      </c>
      <c r="J1121" s="11" t="s">
        <v>39</v>
      </c>
      <c r="K1121" s="11" t="s">
        <v>18</v>
      </c>
      <c r="L1121" s="11" t="s">
        <v>31</v>
      </c>
      <c r="M1121" s="11" t="s">
        <v>33</v>
      </c>
      <c r="N1121" s="11" t="s">
        <v>26</v>
      </c>
      <c r="O1121" s="12">
        <v>-1501.23310915612</v>
      </c>
    </row>
    <row r="1122" spans="1:15" x14ac:dyDescent="0.25">
      <c r="A1122" s="7">
        <v>449.93663594103901</v>
      </c>
      <c r="B1122" s="8">
        <v>346.048896926086</v>
      </c>
      <c r="C1122" s="8">
        <v>21</v>
      </c>
      <c r="D1122" s="8">
        <v>23.0894154235013</v>
      </c>
      <c r="E1122" s="8">
        <v>87</v>
      </c>
      <c r="F1122" s="8">
        <v>27.191744470864698</v>
      </c>
      <c r="G1122" s="8">
        <v>5</v>
      </c>
      <c r="H1122" s="8" t="s">
        <v>15</v>
      </c>
      <c r="I1122" s="8" t="s">
        <v>38</v>
      </c>
      <c r="J1122" s="8" t="s">
        <v>29</v>
      </c>
      <c r="K1122" s="8" t="s">
        <v>30</v>
      </c>
      <c r="L1122" s="8" t="s">
        <v>25</v>
      </c>
      <c r="M1122" s="8" t="s">
        <v>20</v>
      </c>
      <c r="N1122" s="8" t="s">
        <v>26</v>
      </c>
      <c r="O1122" s="9">
        <v>14245.2051144904</v>
      </c>
    </row>
    <row r="1123" spans="1:15" x14ac:dyDescent="0.25">
      <c r="A1123" s="10">
        <v>480.04317420338901</v>
      </c>
      <c r="B1123" s="11">
        <v>282.36221371970498</v>
      </c>
      <c r="C1123" s="11">
        <v>36</v>
      </c>
      <c r="D1123" s="11">
        <v>41.179829462574098</v>
      </c>
      <c r="E1123" s="11">
        <v>144</v>
      </c>
      <c r="F1123" s="11">
        <v>15.9034669510594</v>
      </c>
      <c r="G1123" s="11">
        <v>5</v>
      </c>
      <c r="H1123" s="11" t="s">
        <v>22</v>
      </c>
      <c r="I1123" s="11" t="s">
        <v>23</v>
      </c>
      <c r="J1123" s="11" t="s">
        <v>24</v>
      </c>
      <c r="K1123" s="11" t="s">
        <v>30</v>
      </c>
      <c r="L1123" s="11" t="s">
        <v>31</v>
      </c>
      <c r="M1123" s="11" t="s">
        <v>33</v>
      </c>
      <c r="N1123" s="11" t="s">
        <v>21</v>
      </c>
      <c r="O1123" s="12">
        <v>6506.0196674737199</v>
      </c>
    </row>
    <row r="1124" spans="1:15" x14ac:dyDescent="0.25">
      <c r="A1124" s="7">
        <v>437.95742776945201</v>
      </c>
      <c r="B1124" s="8">
        <v>257.204958105679</v>
      </c>
      <c r="C1124" s="8">
        <v>44</v>
      </c>
      <c r="D1124" s="8">
        <v>41.271698617913103</v>
      </c>
      <c r="E1124" s="8">
        <v>125</v>
      </c>
      <c r="F1124" s="8">
        <v>4.1328878819555896</v>
      </c>
      <c r="G1124" s="8">
        <v>5</v>
      </c>
      <c r="H1124" s="8" t="s">
        <v>15</v>
      </c>
      <c r="I1124" s="8" t="s">
        <v>23</v>
      </c>
      <c r="J1124" s="8" t="s">
        <v>17</v>
      </c>
      <c r="K1124" s="8" t="s">
        <v>35</v>
      </c>
      <c r="L1124" s="8" t="s">
        <v>40</v>
      </c>
      <c r="M1124" s="8" t="s">
        <v>33</v>
      </c>
      <c r="N1124" s="8" t="s">
        <v>21</v>
      </c>
      <c r="O1124" s="9">
        <v>16509.956895830299</v>
      </c>
    </row>
    <row r="1125" spans="1:15" x14ac:dyDescent="0.25">
      <c r="A1125" s="10">
        <v>414.28223362619502</v>
      </c>
      <c r="B1125" s="11">
        <v>351.98607945088997</v>
      </c>
      <c r="C1125" s="11">
        <v>39</v>
      </c>
      <c r="D1125" s="11">
        <v>15.0371290677926</v>
      </c>
      <c r="E1125" s="11">
        <v>88</v>
      </c>
      <c r="F1125" s="11">
        <v>11.071684780254101</v>
      </c>
      <c r="G1125" s="11">
        <v>1</v>
      </c>
      <c r="H1125" s="11" t="s">
        <v>43</v>
      </c>
      <c r="I1125" s="11" t="s">
        <v>23</v>
      </c>
      <c r="J1125" s="11" t="s">
        <v>29</v>
      </c>
      <c r="K1125" s="11" t="s">
        <v>18</v>
      </c>
      <c r="L1125" s="11" t="s">
        <v>19</v>
      </c>
      <c r="M1125" s="11" t="s">
        <v>20</v>
      </c>
      <c r="N1125" s="11" t="s">
        <v>26</v>
      </c>
      <c r="O1125" s="12">
        <v>7542.4317023920003</v>
      </c>
    </row>
    <row r="1126" spans="1:15" x14ac:dyDescent="0.25">
      <c r="A1126" s="7">
        <v>344.858891287559</v>
      </c>
      <c r="B1126" s="8">
        <v>206.869668936148</v>
      </c>
      <c r="C1126" s="8">
        <v>47</v>
      </c>
      <c r="D1126" s="8">
        <v>40.013241890390702</v>
      </c>
      <c r="E1126" s="8">
        <v>60</v>
      </c>
      <c r="F1126" s="8">
        <v>21.6629233880364</v>
      </c>
      <c r="G1126" s="8">
        <v>6</v>
      </c>
      <c r="H1126" s="8" t="s">
        <v>15</v>
      </c>
      <c r="I1126" s="8" t="s">
        <v>23</v>
      </c>
      <c r="J1126" s="8" t="s">
        <v>24</v>
      </c>
      <c r="K1126" s="8" t="s">
        <v>35</v>
      </c>
      <c r="L1126" s="8" t="s">
        <v>25</v>
      </c>
      <c r="M1126" s="8" t="s">
        <v>33</v>
      </c>
      <c r="N1126" s="8" t="s">
        <v>36</v>
      </c>
      <c r="O1126" s="9">
        <v>13280.6543880708</v>
      </c>
    </row>
    <row r="1127" spans="1:15" x14ac:dyDescent="0.25">
      <c r="A1127" s="10">
        <v>297.88581677411202</v>
      </c>
      <c r="B1127" s="11">
        <v>180.30996871951001</v>
      </c>
      <c r="C1127" s="11">
        <v>39</v>
      </c>
      <c r="D1127" s="11">
        <v>39.470106139279501</v>
      </c>
      <c r="E1127" s="11">
        <v>14</v>
      </c>
      <c r="F1127" s="11">
        <v>5.2255256420405001</v>
      </c>
      <c r="G1127" s="11">
        <v>2</v>
      </c>
      <c r="H1127" s="11" t="s">
        <v>43</v>
      </c>
      <c r="I1127" s="11" t="s">
        <v>28</v>
      </c>
      <c r="J1127" s="11" t="s">
        <v>34</v>
      </c>
      <c r="K1127" s="11" t="s">
        <v>18</v>
      </c>
      <c r="L1127" s="11" t="s">
        <v>31</v>
      </c>
      <c r="M1127" s="11" t="s">
        <v>20</v>
      </c>
      <c r="N1127" s="11" t="s">
        <v>36</v>
      </c>
      <c r="O1127" s="12">
        <v>14765.427073238599</v>
      </c>
    </row>
    <row r="1128" spans="1:15" x14ac:dyDescent="0.25">
      <c r="A1128" s="7">
        <v>89.144041960134501</v>
      </c>
      <c r="B1128" s="8">
        <v>44.595319337443897</v>
      </c>
      <c r="C1128" s="8">
        <v>29</v>
      </c>
      <c r="D1128" s="8">
        <v>49.973864369547996</v>
      </c>
      <c r="E1128" s="8">
        <v>93</v>
      </c>
      <c r="F1128" s="8">
        <v>17.706935922190699</v>
      </c>
      <c r="G1128" s="8">
        <v>7</v>
      </c>
      <c r="H1128" s="8" t="s">
        <v>27</v>
      </c>
      <c r="I1128" s="8" t="s">
        <v>42</v>
      </c>
      <c r="J1128" s="8" t="s">
        <v>39</v>
      </c>
      <c r="K1128" s="8" t="s">
        <v>35</v>
      </c>
      <c r="L1128" s="8" t="s">
        <v>25</v>
      </c>
      <c r="M1128" s="8" t="s">
        <v>33</v>
      </c>
      <c r="N1128" s="8" t="s">
        <v>21</v>
      </c>
      <c r="O1128" s="9">
        <v>1321.33851562009</v>
      </c>
    </row>
    <row r="1129" spans="1:15" x14ac:dyDescent="0.25">
      <c r="A1129" s="10">
        <v>233.803945881814</v>
      </c>
      <c r="B1129" s="11">
        <v>198.32831523516799</v>
      </c>
      <c r="C1129" s="11">
        <v>26</v>
      </c>
      <c r="D1129" s="11">
        <v>15.173238634979199</v>
      </c>
      <c r="E1129" s="11">
        <v>50</v>
      </c>
      <c r="F1129" s="11">
        <v>20.858223988332501</v>
      </c>
      <c r="G1129" s="11">
        <v>4</v>
      </c>
      <c r="H1129" s="11" t="s">
        <v>15</v>
      </c>
      <c r="I1129" s="11" t="s">
        <v>28</v>
      </c>
      <c r="J1129" s="11" t="s">
        <v>32</v>
      </c>
      <c r="K1129" s="11" t="s">
        <v>35</v>
      </c>
      <c r="L1129" s="11" t="s">
        <v>25</v>
      </c>
      <c r="M1129" s="11" t="s">
        <v>20</v>
      </c>
      <c r="N1129" s="11" t="s">
        <v>21</v>
      </c>
      <c r="O1129" s="12">
        <v>2438.7994308130801</v>
      </c>
    </row>
    <row r="1130" spans="1:15" x14ac:dyDescent="0.25">
      <c r="A1130" s="7">
        <v>217.70983265554099</v>
      </c>
      <c r="B1130" s="8">
        <v>177.87718998673401</v>
      </c>
      <c r="C1130" s="8">
        <v>21</v>
      </c>
      <c r="D1130" s="8">
        <v>18.296207471634599</v>
      </c>
      <c r="E1130" s="8">
        <v>26</v>
      </c>
      <c r="F1130" s="8">
        <v>10.315607266277301</v>
      </c>
      <c r="G1130" s="8">
        <v>5</v>
      </c>
      <c r="H1130" s="8" t="s">
        <v>37</v>
      </c>
      <c r="I1130" s="8" t="s">
        <v>16</v>
      </c>
      <c r="J1130" s="8" t="s">
        <v>32</v>
      </c>
      <c r="K1130" s="8" t="s">
        <v>35</v>
      </c>
      <c r="L1130" s="8" t="s">
        <v>40</v>
      </c>
      <c r="M1130" s="8" t="s">
        <v>33</v>
      </c>
      <c r="N1130" s="8" t="s">
        <v>26</v>
      </c>
      <c r="O1130" s="9">
        <v>-2697.8111682450799</v>
      </c>
    </row>
    <row r="1131" spans="1:15" x14ac:dyDescent="0.25">
      <c r="A1131" s="10">
        <v>166.889202692146</v>
      </c>
      <c r="B1131" s="11">
        <v>125.32237166727199</v>
      </c>
      <c r="C1131" s="11">
        <v>17</v>
      </c>
      <c r="D1131" s="11">
        <v>24.906842596372801</v>
      </c>
      <c r="E1131" s="11">
        <v>73</v>
      </c>
      <c r="F1131" s="11">
        <v>20.816420661249602</v>
      </c>
      <c r="G1131" s="11">
        <v>5</v>
      </c>
      <c r="H1131" s="11" t="s">
        <v>37</v>
      </c>
      <c r="I1131" s="11" t="s">
        <v>23</v>
      </c>
      <c r="J1131" s="11" t="s">
        <v>34</v>
      </c>
      <c r="K1131" s="11" t="s">
        <v>18</v>
      </c>
      <c r="L1131" s="11" t="s">
        <v>19</v>
      </c>
      <c r="M1131" s="11" t="s">
        <v>33</v>
      </c>
      <c r="N1131" s="11" t="s">
        <v>36</v>
      </c>
      <c r="O1131" s="12">
        <v>10653.2049075491</v>
      </c>
    </row>
    <row r="1132" spans="1:15" x14ac:dyDescent="0.25">
      <c r="A1132" s="7">
        <v>375.53905115986299</v>
      </c>
      <c r="B1132" s="8">
        <v>300.47116282285998</v>
      </c>
      <c r="C1132" s="8">
        <v>16</v>
      </c>
      <c r="D1132" s="8">
        <v>19.9893694424463</v>
      </c>
      <c r="E1132" s="8">
        <v>60</v>
      </c>
      <c r="F1132" s="8">
        <v>26.526220554879501</v>
      </c>
      <c r="G1132" s="8">
        <v>5</v>
      </c>
      <c r="H1132" s="8" t="s">
        <v>15</v>
      </c>
      <c r="I1132" s="8" t="s">
        <v>16</v>
      </c>
      <c r="J1132" s="8" t="s">
        <v>39</v>
      </c>
      <c r="K1132" s="8" t="s">
        <v>35</v>
      </c>
      <c r="L1132" s="8" t="s">
        <v>25</v>
      </c>
      <c r="M1132" s="8" t="s">
        <v>20</v>
      </c>
      <c r="N1132" s="8" t="s">
        <v>26</v>
      </c>
      <c r="O1132" s="9">
        <v>4302.7044279025504</v>
      </c>
    </row>
    <row r="1133" spans="1:15" x14ac:dyDescent="0.25">
      <c r="A1133" s="10">
        <v>273.14408078544602</v>
      </c>
      <c r="B1133" s="11">
        <v>153.184506866286</v>
      </c>
      <c r="C1133" s="11">
        <v>31</v>
      </c>
      <c r="D1133" s="11">
        <v>43.918057303020298</v>
      </c>
      <c r="E1133" s="11">
        <v>185</v>
      </c>
      <c r="F1133" s="11">
        <v>14.1635023269972</v>
      </c>
      <c r="G1133" s="11">
        <v>2</v>
      </c>
      <c r="H1133" s="11" t="s">
        <v>15</v>
      </c>
      <c r="I1133" s="11" t="s">
        <v>28</v>
      </c>
      <c r="J1133" s="11" t="s">
        <v>17</v>
      </c>
      <c r="K1133" s="11" t="s">
        <v>30</v>
      </c>
      <c r="L1133" s="11" t="s">
        <v>40</v>
      </c>
      <c r="M1133" s="11" t="s">
        <v>20</v>
      </c>
      <c r="N1133" s="11" t="s">
        <v>21</v>
      </c>
      <c r="O1133" s="12">
        <v>5007.4616010147702</v>
      </c>
    </row>
    <row r="1134" spans="1:15" x14ac:dyDescent="0.25">
      <c r="A1134" s="7">
        <v>86.470797158441499</v>
      </c>
      <c r="B1134" s="8">
        <v>59.088041211424802</v>
      </c>
      <c r="C1134" s="8">
        <v>9</v>
      </c>
      <c r="D1134" s="8">
        <v>31.667056216496899</v>
      </c>
      <c r="E1134" s="8">
        <v>30</v>
      </c>
      <c r="F1134" s="8">
        <v>11.4872798453935</v>
      </c>
      <c r="G1134" s="8">
        <v>5</v>
      </c>
      <c r="H1134" s="8" t="s">
        <v>22</v>
      </c>
      <c r="I1134" s="8" t="s">
        <v>23</v>
      </c>
      <c r="J1134" s="8" t="s">
        <v>39</v>
      </c>
      <c r="K1134" s="8" t="s">
        <v>18</v>
      </c>
      <c r="L1134" s="8" t="s">
        <v>25</v>
      </c>
      <c r="M1134" s="8" t="s">
        <v>20</v>
      </c>
      <c r="N1134" s="8" t="s">
        <v>41</v>
      </c>
      <c r="O1134" s="9">
        <v>8501.5009600778194</v>
      </c>
    </row>
    <row r="1135" spans="1:15" x14ac:dyDescent="0.25">
      <c r="A1135" s="10">
        <v>149.082440877415</v>
      </c>
      <c r="B1135" s="11">
        <v>95.485477858478106</v>
      </c>
      <c r="C1135" s="11">
        <v>31</v>
      </c>
      <c r="D1135" s="11">
        <v>35.951224506048703</v>
      </c>
      <c r="E1135" s="11">
        <v>11</v>
      </c>
      <c r="F1135" s="11">
        <v>7.53475204074857</v>
      </c>
      <c r="G1135" s="11">
        <v>3</v>
      </c>
      <c r="H1135" s="11" t="s">
        <v>15</v>
      </c>
      <c r="I1135" s="11" t="s">
        <v>28</v>
      </c>
      <c r="J1135" s="11" t="s">
        <v>34</v>
      </c>
      <c r="K1135" s="11" t="s">
        <v>30</v>
      </c>
      <c r="L1135" s="11" t="s">
        <v>19</v>
      </c>
      <c r="M1135" s="11" t="s">
        <v>20</v>
      </c>
      <c r="N1135" s="11" t="s">
        <v>41</v>
      </c>
      <c r="O1135" s="12">
        <v>2513.10613039277</v>
      </c>
    </row>
    <row r="1136" spans="1:15" x14ac:dyDescent="0.25">
      <c r="A1136" s="7">
        <v>357.46644364681799</v>
      </c>
      <c r="B1136" s="8">
        <v>192.142006358868</v>
      </c>
      <c r="C1136" s="8">
        <v>14</v>
      </c>
      <c r="D1136" s="8">
        <v>46.248938949719303</v>
      </c>
      <c r="E1136" s="8">
        <v>45</v>
      </c>
      <c r="F1136" s="8">
        <v>18.126164395899099</v>
      </c>
      <c r="G1136" s="8">
        <v>4</v>
      </c>
      <c r="H1136" s="8" t="s">
        <v>22</v>
      </c>
      <c r="I1136" s="8" t="s">
        <v>23</v>
      </c>
      <c r="J1136" s="8" t="s">
        <v>24</v>
      </c>
      <c r="K1136" s="8" t="s">
        <v>35</v>
      </c>
      <c r="L1136" s="8" t="s">
        <v>25</v>
      </c>
      <c r="M1136" s="8" t="s">
        <v>20</v>
      </c>
      <c r="N1136" s="8" t="s">
        <v>41</v>
      </c>
      <c r="O1136" s="9">
        <v>-454.410799408755</v>
      </c>
    </row>
    <row r="1137" spans="1:15" x14ac:dyDescent="0.25">
      <c r="A1137" s="10">
        <v>84.258886770635002</v>
      </c>
      <c r="B1137" s="11">
        <v>58.513768789108802</v>
      </c>
      <c r="C1137" s="11">
        <v>49</v>
      </c>
      <c r="D1137" s="11">
        <v>30.554780591402999</v>
      </c>
      <c r="E1137" s="11">
        <v>158</v>
      </c>
      <c r="F1137" s="11">
        <v>26.395561441161401</v>
      </c>
      <c r="G1137" s="11">
        <v>2</v>
      </c>
      <c r="H1137" s="11" t="s">
        <v>22</v>
      </c>
      <c r="I1137" s="11" t="s">
        <v>28</v>
      </c>
      <c r="J1137" s="11" t="s">
        <v>17</v>
      </c>
      <c r="K1137" s="11" t="s">
        <v>35</v>
      </c>
      <c r="L1137" s="11" t="s">
        <v>19</v>
      </c>
      <c r="M1137" s="11" t="s">
        <v>20</v>
      </c>
      <c r="N1137" s="11" t="s">
        <v>26</v>
      </c>
      <c r="O1137" s="12">
        <v>-512.50702975382706</v>
      </c>
    </row>
    <row r="1138" spans="1:15" x14ac:dyDescent="0.25">
      <c r="A1138" s="7">
        <v>433.04311132194499</v>
      </c>
      <c r="B1138" s="8">
        <v>376.00954082171501</v>
      </c>
      <c r="C1138" s="8">
        <v>37</v>
      </c>
      <c r="D1138" s="8">
        <v>13.1704139862945</v>
      </c>
      <c r="E1138" s="8">
        <v>31</v>
      </c>
      <c r="F1138" s="8">
        <v>9.7398380155558204</v>
      </c>
      <c r="G1138" s="8">
        <v>4</v>
      </c>
      <c r="H1138" s="8" t="s">
        <v>22</v>
      </c>
      <c r="I1138" s="8" t="s">
        <v>38</v>
      </c>
      <c r="J1138" s="8" t="s">
        <v>32</v>
      </c>
      <c r="K1138" s="8" t="s">
        <v>30</v>
      </c>
      <c r="L1138" s="8" t="s">
        <v>40</v>
      </c>
      <c r="M1138" s="8" t="s">
        <v>20</v>
      </c>
      <c r="N1138" s="8" t="s">
        <v>36</v>
      </c>
      <c r="O1138" s="9">
        <v>10175.820530523701</v>
      </c>
    </row>
    <row r="1139" spans="1:15" x14ac:dyDescent="0.25">
      <c r="A1139" s="10">
        <v>272.81593715628799</v>
      </c>
      <c r="B1139" s="11">
        <v>140.779475020332</v>
      </c>
      <c r="C1139" s="11">
        <v>2</v>
      </c>
      <c r="D1139" s="11">
        <v>48.397635237972203</v>
      </c>
      <c r="E1139" s="11">
        <v>159</v>
      </c>
      <c r="F1139" s="11">
        <v>11.8870657361191</v>
      </c>
      <c r="G1139" s="11">
        <v>9</v>
      </c>
      <c r="H1139" s="11" t="s">
        <v>22</v>
      </c>
      <c r="I1139" s="11" t="s">
        <v>42</v>
      </c>
      <c r="J1139" s="11" t="s">
        <v>34</v>
      </c>
      <c r="K1139" s="11" t="s">
        <v>35</v>
      </c>
      <c r="L1139" s="11" t="s">
        <v>40</v>
      </c>
      <c r="M1139" s="11" t="s">
        <v>20</v>
      </c>
      <c r="N1139" s="11" t="s">
        <v>21</v>
      </c>
      <c r="O1139" s="12">
        <v>-4849.3685788367302</v>
      </c>
    </row>
    <row r="1140" spans="1:15" x14ac:dyDescent="0.25">
      <c r="A1140" s="7">
        <v>266.263959796991</v>
      </c>
      <c r="B1140" s="8">
        <v>164.174194679658</v>
      </c>
      <c r="C1140" s="8">
        <v>48</v>
      </c>
      <c r="D1140" s="8">
        <v>38.341563460248203</v>
      </c>
      <c r="E1140" s="8">
        <v>180</v>
      </c>
      <c r="F1140" s="8">
        <v>12.1987655264995</v>
      </c>
      <c r="G1140" s="8">
        <v>8</v>
      </c>
      <c r="H1140" s="8" t="s">
        <v>27</v>
      </c>
      <c r="I1140" s="8" t="s">
        <v>42</v>
      </c>
      <c r="J1140" s="8" t="s">
        <v>24</v>
      </c>
      <c r="K1140" s="8" t="s">
        <v>18</v>
      </c>
      <c r="L1140" s="8" t="s">
        <v>19</v>
      </c>
      <c r="M1140" s="8" t="s">
        <v>20</v>
      </c>
      <c r="N1140" s="8" t="s">
        <v>36</v>
      </c>
      <c r="O1140" s="9">
        <v>7754.4033818095604</v>
      </c>
    </row>
    <row r="1141" spans="1:15" x14ac:dyDescent="0.25">
      <c r="A1141" s="10">
        <v>316.58350309678201</v>
      </c>
      <c r="B1141" s="11">
        <v>184.57336619638599</v>
      </c>
      <c r="C1141" s="11">
        <v>46</v>
      </c>
      <c r="D1141" s="11">
        <v>41.698362551771801</v>
      </c>
      <c r="E1141" s="11">
        <v>60</v>
      </c>
      <c r="F1141" s="11">
        <v>16.824370253325501</v>
      </c>
      <c r="G1141" s="11">
        <v>3</v>
      </c>
      <c r="H1141" s="11" t="s">
        <v>37</v>
      </c>
      <c r="I1141" s="11" t="s">
        <v>23</v>
      </c>
      <c r="J1141" s="11" t="s">
        <v>34</v>
      </c>
      <c r="K1141" s="11" t="s">
        <v>30</v>
      </c>
      <c r="L1141" s="11" t="s">
        <v>19</v>
      </c>
      <c r="M1141" s="11" t="s">
        <v>33</v>
      </c>
      <c r="N1141" s="11" t="s">
        <v>36</v>
      </c>
      <c r="O1141" s="12">
        <v>24187.487997804099</v>
      </c>
    </row>
    <row r="1142" spans="1:15" x14ac:dyDescent="0.25">
      <c r="A1142" s="7">
        <v>421.106434666317</v>
      </c>
      <c r="B1142" s="8">
        <v>250.667252634308</v>
      </c>
      <c r="C1142" s="8">
        <v>14</v>
      </c>
      <c r="D1142" s="8">
        <v>40.474133853372102</v>
      </c>
      <c r="E1142" s="8">
        <v>45</v>
      </c>
      <c r="F1142" s="8">
        <v>6.8522688470231499</v>
      </c>
      <c r="G1142" s="8">
        <v>1</v>
      </c>
      <c r="H1142" s="8" t="s">
        <v>22</v>
      </c>
      <c r="I1142" s="8" t="s">
        <v>38</v>
      </c>
      <c r="J1142" s="8" t="s">
        <v>29</v>
      </c>
      <c r="K1142" s="8" t="s">
        <v>18</v>
      </c>
      <c r="L1142" s="8" t="s">
        <v>40</v>
      </c>
      <c r="M1142" s="8" t="s">
        <v>20</v>
      </c>
      <c r="N1142" s="8" t="s">
        <v>21</v>
      </c>
      <c r="O1142" s="9">
        <v>-257.59957170522301</v>
      </c>
    </row>
    <row r="1143" spans="1:15" x14ac:dyDescent="0.25">
      <c r="A1143" s="10">
        <v>206.51414355598601</v>
      </c>
      <c r="B1143" s="11">
        <v>178.29890516120699</v>
      </c>
      <c r="C1143" s="11">
        <v>33</v>
      </c>
      <c r="D1143" s="11">
        <v>13.6626179248249</v>
      </c>
      <c r="E1143" s="11">
        <v>84</v>
      </c>
      <c r="F1143" s="11">
        <v>24.666334659231101</v>
      </c>
      <c r="G1143" s="11">
        <v>1</v>
      </c>
      <c r="H1143" s="11" t="s">
        <v>37</v>
      </c>
      <c r="I1143" s="11" t="s">
        <v>16</v>
      </c>
      <c r="J1143" s="11" t="s">
        <v>29</v>
      </c>
      <c r="K1143" s="11" t="s">
        <v>18</v>
      </c>
      <c r="L1143" s="11" t="s">
        <v>19</v>
      </c>
      <c r="M1143" s="11" t="s">
        <v>33</v>
      </c>
      <c r="N1143" s="11" t="s">
        <v>36</v>
      </c>
      <c r="O1143" s="12">
        <v>-2326.7955515684198</v>
      </c>
    </row>
    <row r="1144" spans="1:15" x14ac:dyDescent="0.25">
      <c r="A1144" s="7">
        <v>355.10726865157801</v>
      </c>
      <c r="B1144" s="8">
        <v>244.03952368157499</v>
      </c>
      <c r="C1144" s="8">
        <v>35</v>
      </c>
      <c r="D1144" s="8">
        <v>31.277237830628302</v>
      </c>
      <c r="E1144" s="8">
        <v>79</v>
      </c>
      <c r="F1144" s="8">
        <v>8.8680683251266395</v>
      </c>
      <c r="G1144" s="8">
        <v>6</v>
      </c>
      <c r="H1144" s="8" t="s">
        <v>22</v>
      </c>
      <c r="I1144" s="8" t="s">
        <v>38</v>
      </c>
      <c r="J1144" s="8" t="s">
        <v>29</v>
      </c>
      <c r="K1144" s="8" t="s">
        <v>18</v>
      </c>
      <c r="L1144" s="8" t="s">
        <v>19</v>
      </c>
      <c r="M1144" s="8" t="s">
        <v>20</v>
      </c>
      <c r="N1144" s="8" t="s">
        <v>41</v>
      </c>
      <c r="O1144" s="9">
        <v>12716.711308296901</v>
      </c>
    </row>
    <row r="1145" spans="1:15" x14ac:dyDescent="0.25">
      <c r="A1145" s="10">
        <v>304.57938379810503</v>
      </c>
      <c r="B1145" s="11">
        <v>209.099767042504</v>
      </c>
      <c r="C1145" s="11">
        <v>39</v>
      </c>
      <c r="D1145" s="11">
        <v>31.3480234824072</v>
      </c>
      <c r="E1145" s="11">
        <v>134</v>
      </c>
      <c r="F1145" s="11">
        <v>21.160880726900398</v>
      </c>
      <c r="G1145" s="11">
        <v>3</v>
      </c>
      <c r="H1145" s="11" t="s">
        <v>37</v>
      </c>
      <c r="I1145" s="11" t="s">
        <v>23</v>
      </c>
      <c r="J1145" s="11" t="s">
        <v>32</v>
      </c>
      <c r="K1145" s="11" t="s">
        <v>35</v>
      </c>
      <c r="L1145" s="11" t="s">
        <v>31</v>
      </c>
      <c r="M1145" s="11" t="s">
        <v>20</v>
      </c>
      <c r="N1145" s="11" t="s">
        <v>21</v>
      </c>
      <c r="O1145" s="12">
        <v>8985.1485479573494</v>
      </c>
    </row>
    <row r="1146" spans="1:15" x14ac:dyDescent="0.25">
      <c r="A1146" s="7">
        <v>170.16272157623899</v>
      </c>
      <c r="B1146" s="8">
        <v>136.85000930203401</v>
      </c>
      <c r="C1146" s="8">
        <v>47</v>
      </c>
      <c r="D1146" s="8">
        <v>19.576974301788699</v>
      </c>
      <c r="E1146" s="8">
        <v>3</v>
      </c>
      <c r="F1146" s="8">
        <v>15.3964722533865</v>
      </c>
      <c r="G1146" s="8">
        <v>4</v>
      </c>
      <c r="H1146" s="8" t="s">
        <v>15</v>
      </c>
      <c r="I1146" s="8" t="s">
        <v>38</v>
      </c>
      <c r="J1146" s="8" t="s">
        <v>39</v>
      </c>
      <c r="K1146" s="8" t="s">
        <v>35</v>
      </c>
      <c r="L1146" s="8" t="s">
        <v>25</v>
      </c>
      <c r="M1146" s="8" t="s">
        <v>33</v>
      </c>
      <c r="N1146" s="8" t="s">
        <v>41</v>
      </c>
      <c r="O1146" s="9">
        <v>10066.497054922</v>
      </c>
    </row>
    <row r="1147" spans="1:15" x14ac:dyDescent="0.25">
      <c r="A1147" s="10">
        <v>445.38349385982099</v>
      </c>
      <c r="B1147" s="11">
        <v>250.21505796743699</v>
      </c>
      <c r="C1147" s="11">
        <v>20</v>
      </c>
      <c r="D1147" s="11">
        <v>43.820311839802898</v>
      </c>
      <c r="E1147" s="11">
        <v>51</v>
      </c>
      <c r="F1147" s="11">
        <v>17.576928100582698</v>
      </c>
      <c r="G1147" s="11">
        <v>1</v>
      </c>
      <c r="H1147" s="11" t="s">
        <v>15</v>
      </c>
      <c r="I1147" s="11" t="s">
        <v>16</v>
      </c>
      <c r="J1147" s="11" t="s">
        <v>17</v>
      </c>
      <c r="K1147" s="11" t="s">
        <v>30</v>
      </c>
      <c r="L1147" s="11" t="s">
        <v>40</v>
      </c>
      <c r="M1147" s="11" t="s">
        <v>33</v>
      </c>
      <c r="N1147" s="11" t="s">
        <v>26</v>
      </c>
      <c r="O1147" s="12">
        <v>4571.5535463246197</v>
      </c>
    </row>
    <row r="1148" spans="1:15" x14ac:dyDescent="0.25">
      <c r="A1148" s="7">
        <v>408.84170972311699</v>
      </c>
      <c r="B1148" s="8">
        <v>284.10661504519999</v>
      </c>
      <c r="C1148" s="8">
        <v>2</v>
      </c>
      <c r="D1148" s="8">
        <v>30.5093858359979</v>
      </c>
      <c r="E1148" s="8">
        <v>158</v>
      </c>
      <c r="F1148" s="8">
        <v>5.3882621648190803</v>
      </c>
      <c r="G1148" s="8">
        <v>8</v>
      </c>
      <c r="H1148" s="8" t="s">
        <v>37</v>
      </c>
      <c r="I1148" s="8" t="s">
        <v>23</v>
      </c>
      <c r="J1148" s="8" t="s">
        <v>32</v>
      </c>
      <c r="K1148" s="8" t="s">
        <v>30</v>
      </c>
      <c r="L1148" s="8" t="s">
        <v>40</v>
      </c>
      <c r="M1148" s="8" t="s">
        <v>20</v>
      </c>
      <c r="N1148" s="8" t="s">
        <v>41</v>
      </c>
      <c r="O1148" s="9">
        <v>-3568.9424433937202</v>
      </c>
    </row>
    <row r="1149" spans="1:15" x14ac:dyDescent="0.25">
      <c r="A1149" s="10">
        <v>346.30332559629102</v>
      </c>
      <c r="B1149" s="11">
        <v>232.71378664108801</v>
      </c>
      <c r="C1149" s="11">
        <v>41</v>
      </c>
      <c r="D1149" s="11">
        <v>32.8005914351576</v>
      </c>
      <c r="E1149" s="11">
        <v>111</v>
      </c>
      <c r="F1149" s="11">
        <v>22.050695945345101</v>
      </c>
      <c r="G1149" s="11">
        <v>1</v>
      </c>
      <c r="H1149" s="11" t="s">
        <v>22</v>
      </c>
      <c r="I1149" s="11" t="s">
        <v>42</v>
      </c>
      <c r="J1149" s="11" t="s">
        <v>24</v>
      </c>
      <c r="K1149" s="11" t="s">
        <v>18</v>
      </c>
      <c r="L1149" s="11" t="s">
        <v>31</v>
      </c>
      <c r="M1149" s="11" t="s">
        <v>33</v>
      </c>
      <c r="N1149" s="11" t="s">
        <v>26</v>
      </c>
      <c r="O1149" s="12">
        <v>19436.181158451</v>
      </c>
    </row>
    <row r="1150" spans="1:15" x14ac:dyDescent="0.25">
      <c r="A1150" s="7">
        <v>432.76177809240801</v>
      </c>
      <c r="B1150" s="8">
        <v>319.70894176753899</v>
      </c>
      <c r="C1150" s="8">
        <v>19</v>
      </c>
      <c r="D1150" s="8">
        <v>26.123572378133701</v>
      </c>
      <c r="E1150" s="8">
        <v>35</v>
      </c>
      <c r="F1150" s="8">
        <v>5.6586155712789301</v>
      </c>
      <c r="G1150" s="8">
        <v>5</v>
      </c>
      <c r="H1150" s="8" t="s">
        <v>27</v>
      </c>
      <c r="I1150" s="8" t="s">
        <v>38</v>
      </c>
      <c r="J1150" s="8" t="s">
        <v>24</v>
      </c>
      <c r="K1150" s="8" t="s">
        <v>35</v>
      </c>
      <c r="L1150" s="8" t="s">
        <v>19</v>
      </c>
      <c r="M1150" s="8" t="s">
        <v>20</v>
      </c>
      <c r="N1150" s="8" t="s">
        <v>26</v>
      </c>
      <c r="O1150" s="9">
        <v>-301.25232089351601</v>
      </c>
    </row>
    <row r="1151" spans="1:15" x14ac:dyDescent="0.25">
      <c r="A1151" s="10">
        <v>440.28239043191098</v>
      </c>
      <c r="B1151" s="11">
        <v>396.17625720064899</v>
      </c>
      <c r="C1151" s="11">
        <v>37</v>
      </c>
      <c r="D1151" s="11">
        <v>10.0176918699824</v>
      </c>
      <c r="E1151" s="11">
        <v>181</v>
      </c>
      <c r="F1151" s="11">
        <v>3.4042091288231702</v>
      </c>
      <c r="G1151" s="11">
        <v>6</v>
      </c>
      <c r="H1151" s="11" t="s">
        <v>37</v>
      </c>
      <c r="I1151" s="11" t="s">
        <v>42</v>
      </c>
      <c r="J1151" s="11" t="s">
        <v>29</v>
      </c>
      <c r="K1151" s="11" t="s">
        <v>35</v>
      </c>
      <c r="L1151" s="11" t="s">
        <v>19</v>
      </c>
      <c r="M1151" s="11" t="s">
        <v>33</v>
      </c>
      <c r="N1151" s="11" t="s">
        <v>21</v>
      </c>
      <c r="O1151" s="12">
        <v>17538.8820091712</v>
      </c>
    </row>
    <row r="1152" spans="1:15" x14ac:dyDescent="0.25">
      <c r="A1152" s="7">
        <v>368.76333952176498</v>
      </c>
      <c r="B1152" s="8">
        <v>297.879487270092</v>
      </c>
      <c r="C1152" s="8">
        <v>18</v>
      </c>
      <c r="D1152" s="8">
        <v>19.222044236718101</v>
      </c>
      <c r="E1152" s="8">
        <v>53</v>
      </c>
      <c r="F1152" s="8">
        <v>16.4003849966636</v>
      </c>
      <c r="G1152" s="8">
        <v>2</v>
      </c>
      <c r="H1152" s="8" t="s">
        <v>43</v>
      </c>
      <c r="I1152" s="8" t="s">
        <v>42</v>
      </c>
      <c r="J1152" s="8" t="s">
        <v>17</v>
      </c>
      <c r="K1152" s="8" t="s">
        <v>35</v>
      </c>
      <c r="L1152" s="8" t="s">
        <v>19</v>
      </c>
      <c r="M1152" s="8" t="s">
        <v>20</v>
      </c>
      <c r="N1152" s="8" t="s">
        <v>41</v>
      </c>
      <c r="O1152" s="9">
        <v>9000.6398185052294</v>
      </c>
    </row>
    <row r="1153" spans="1:15" x14ac:dyDescent="0.25">
      <c r="A1153" s="10">
        <v>426.65599776365201</v>
      </c>
      <c r="B1153" s="11">
        <v>281.22871428056101</v>
      </c>
      <c r="C1153" s="11">
        <v>16</v>
      </c>
      <c r="D1153" s="11">
        <v>34.085371879302897</v>
      </c>
      <c r="E1153" s="11">
        <v>118</v>
      </c>
      <c r="F1153" s="11">
        <v>21.2789141075299</v>
      </c>
      <c r="G1153" s="11">
        <v>7</v>
      </c>
      <c r="H1153" s="11" t="s">
        <v>27</v>
      </c>
      <c r="I1153" s="11" t="s">
        <v>28</v>
      </c>
      <c r="J1153" s="11" t="s">
        <v>29</v>
      </c>
      <c r="K1153" s="11" t="s">
        <v>30</v>
      </c>
      <c r="L1153" s="11" t="s">
        <v>40</v>
      </c>
      <c r="M1153" s="11" t="s">
        <v>33</v>
      </c>
      <c r="N1153" s="11" t="s">
        <v>41</v>
      </c>
      <c r="O1153" s="12">
        <v>9482.4023640124906</v>
      </c>
    </row>
    <row r="1154" spans="1:15" x14ac:dyDescent="0.25">
      <c r="A1154" s="7">
        <v>363.86215775117699</v>
      </c>
      <c r="B1154" s="8">
        <v>302.377174577191</v>
      </c>
      <c r="C1154" s="8">
        <v>4</v>
      </c>
      <c r="D1154" s="8">
        <v>16.897877909038101</v>
      </c>
      <c r="E1154" s="8">
        <v>126</v>
      </c>
      <c r="F1154" s="8">
        <v>1.5010750930426999</v>
      </c>
      <c r="G1154" s="8">
        <v>7</v>
      </c>
      <c r="H1154" s="8" t="s">
        <v>43</v>
      </c>
      <c r="I1154" s="8" t="s">
        <v>16</v>
      </c>
      <c r="J1154" s="8" t="s">
        <v>24</v>
      </c>
      <c r="K1154" s="8" t="s">
        <v>35</v>
      </c>
      <c r="L1154" s="8" t="s">
        <v>31</v>
      </c>
      <c r="M1154" s="8" t="s">
        <v>20</v>
      </c>
      <c r="N1154" s="8" t="s">
        <v>41</v>
      </c>
      <c r="O1154" s="9">
        <v>-83.3050865736015</v>
      </c>
    </row>
    <row r="1155" spans="1:15" x14ac:dyDescent="0.25">
      <c r="A1155" s="10">
        <v>356.06334729213501</v>
      </c>
      <c r="B1155" s="11">
        <v>202.34487014678899</v>
      </c>
      <c r="C1155" s="11">
        <v>12</v>
      </c>
      <c r="D1155" s="11">
        <v>43.171665467500702</v>
      </c>
      <c r="E1155" s="11">
        <v>16</v>
      </c>
      <c r="F1155" s="11">
        <v>2.0818594482162598</v>
      </c>
      <c r="G1155" s="11">
        <v>1</v>
      </c>
      <c r="H1155" s="11" t="s">
        <v>37</v>
      </c>
      <c r="I1155" s="11" t="s">
        <v>38</v>
      </c>
      <c r="J1155" s="11" t="s">
        <v>24</v>
      </c>
      <c r="K1155" s="11" t="s">
        <v>18</v>
      </c>
      <c r="L1155" s="11" t="s">
        <v>25</v>
      </c>
      <c r="M1155" s="11" t="s">
        <v>33</v>
      </c>
      <c r="N1155" s="11" t="s">
        <v>21</v>
      </c>
      <c r="O1155" s="12">
        <v>-2057.3021426933001</v>
      </c>
    </row>
    <row r="1156" spans="1:15" x14ac:dyDescent="0.25">
      <c r="A1156" s="7">
        <v>328.37512019683197</v>
      </c>
      <c r="B1156" s="8">
        <v>168.18896675975299</v>
      </c>
      <c r="C1156" s="8">
        <v>29</v>
      </c>
      <c r="D1156" s="8">
        <v>48.7814525476415</v>
      </c>
      <c r="E1156" s="8">
        <v>74</v>
      </c>
      <c r="F1156" s="8">
        <v>24.080374881177502</v>
      </c>
      <c r="G1156" s="8">
        <v>4</v>
      </c>
      <c r="H1156" s="8" t="s">
        <v>22</v>
      </c>
      <c r="I1156" s="8" t="s">
        <v>42</v>
      </c>
      <c r="J1156" s="8" t="s">
        <v>39</v>
      </c>
      <c r="K1156" s="8" t="s">
        <v>18</v>
      </c>
      <c r="L1156" s="8" t="s">
        <v>31</v>
      </c>
      <c r="M1156" s="8" t="s">
        <v>20</v>
      </c>
      <c r="N1156" s="8" t="s">
        <v>26</v>
      </c>
      <c r="O1156" s="9">
        <v>14727.303793834501</v>
      </c>
    </row>
    <row r="1157" spans="1:15" x14ac:dyDescent="0.25">
      <c r="A1157" s="10">
        <v>388.72248780093798</v>
      </c>
      <c r="B1157" s="11">
        <v>226.150715888935</v>
      </c>
      <c r="C1157" s="11">
        <v>7</v>
      </c>
      <c r="D1157" s="11">
        <v>41.822065101428997</v>
      </c>
      <c r="E1157" s="11">
        <v>157</v>
      </c>
      <c r="F1157" s="11">
        <v>24.2709809852199</v>
      </c>
      <c r="G1157" s="11">
        <v>4</v>
      </c>
      <c r="H1157" s="11" t="s">
        <v>43</v>
      </c>
      <c r="I1157" s="11" t="s">
        <v>42</v>
      </c>
      <c r="J1157" s="11" t="s">
        <v>39</v>
      </c>
      <c r="K1157" s="11" t="s">
        <v>18</v>
      </c>
      <c r="L1157" s="11" t="s">
        <v>40</v>
      </c>
      <c r="M1157" s="11" t="s">
        <v>33</v>
      </c>
      <c r="N1157" s="11" t="s">
        <v>26</v>
      </c>
      <c r="O1157" s="12">
        <v>-167.09117992473401</v>
      </c>
    </row>
    <row r="1158" spans="1:15" x14ac:dyDescent="0.25">
      <c r="A1158" s="7">
        <v>121.372297381883</v>
      </c>
      <c r="B1158" s="8">
        <v>77.212761739313393</v>
      </c>
      <c r="C1158" s="8">
        <v>14</v>
      </c>
      <c r="D1158" s="8">
        <v>36.3835377554296</v>
      </c>
      <c r="E1158" s="8">
        <v>104</v>
      </c>
      <c r="F1158" s="8">
        <v>7.3591415117724299</v>
      </c>
      <c r="G1158" s="8">
        <v>5</v>
      </c>
      <c r="H1158" s="8" t="s">
        <v>37</v>
      </c>
      <c r="I1158" s="8" t="s">
        <v>16</v>
      </c>
      <c r="J1158" s="8" t="s">
        <v>39</v>
      </c>
      <c r="K1158" s="8" t="s">
        <v>35</v>
      </c>
      <c r="L1158" s="8" t="s">
        <v>25</v>
      </c>
      <c r="M1158" s="8" t="s">
        <v>20</v>
      </c>
      <c r="N1158" s="8" t="s">
        <v>26</v>
      </c>
      <c r="O1158" s="9">
        <v>9224.1546410667797</v>
      </c>
    </row>
    <row r="1159" spans="1:15" x14ac:dyDescent="0.25">
      <c r="A1159" s="10">
        <v>446.391841639517</v>
      </c>
      <c r="B1159" s="11">
        <v>314.36355467098798</v>
      </c>
      <c r="C1159" s="11">
        <v>12</v>
      </c>
      <c r="D1159" s="11">
        <v>29.576769701617501</v>
      </c>
      <c r="E1159" s="11">
        <v>149</v>
      </c>
      <c r="F1159" s="11">
        <v>18.456846084006099</v>
      </c>
      <c r="G1159" s="11">
        <v>1</v>
      </c>
      <c r="H1159" s="11" t="s">
        <v>27</v>
      </c>
      <c r="I1159" s="11" t="s">
        <v>42</v>
      </c>
      <c r="J1159" s="11" t="s">
        <v>29</v>
      </c>
      <c r="K1159" s="11" t="s">
        <v>18</v>
      </c>
      <c r="L1159" s="11" t="s">
        <v>19</v>
      </c>
      <c r="M1159" s="11" t="s">
        <v>20</v>
      </c>
      <c r="N1159" s="11" t="s">
        <v>21</v>
      </c>
      <c r="O1159" s="12">
        <v>6208.3935708140098</v>
      </c>
    </row>
    <row r="1160" spans="1:15" x14ac:dyDescent="0.25">
      <c r="A1160" s="7">
        <v>442.32958748535401</v>
      </c>
      <c r="B1160" s="8">
        <v>330.00072133700098</v>
      </c>
      <c r="C1160" s="8">
        <v>35</v>
      </c>
      <c r="D1160" s="8">
        <v>25.394834378351899</v>
      </c>
      <c r="E1160" s="8">
        <v>116</v>
      </c>
      <c r="F1160" s="8">
        <v>13.295402254339701</v>
      </c>
      <c r="G1160" s="8">
        <v>1</v>
      </c>
      <c r="H1160" s="8" t="s">
        <v>22</v>
      </c>
      <c r="I1160" s="8" t="s">
        <v>42</v>
      </c>
      <c r="J1160" s="8" t="s">
        <v>34</v>
      </c>
      <c r="K1160" s="8" t="s">
        <v>18</v>
      </c>
      <c r="L1160" s="8" t="s">
        <v>31</v>
      </c>
      <c r="M1160" s="8" t="s">
        <v>20</v>
      </c>
      <c r="N1160" s="8" t="s">
        <v>21</v>
      </c>
      <c r="O1160" s="9">
        <v>11003.583075009599</v>
      </c>
    </row>
    <row r="1161" spans="1:15" x14ac:dyDescent="0.25">
      <c r="A1161" s="10">
        <v>63.161277365551598</v>
      </c>
      <c r="B1161" s="11">
        <v>54.586646793030603</v>
      </c>
      <c r="C1161" s="11">
        <v>5</v>
      </c>
      <c r="D1161" s="11">
        <v>13.5757713114231</v>
      </c>
      <c r="E1161" s="11">
        <v>42</v>
      </c>
      <c r="F1161" s="11">
        <v>18.980881242105301</v>
      </c>
      <c r="G1161" s="11">
        <v>7</v>
      </c>
      <c r="H1161" s="11" t="s">
        <v>43</v>
      </c>
      <c r="I1161" s="11" t="s">
        <v>42</v>
      </c>
      <c r="J1161" s="11" t="s">
        <v>17</v>
      </c>
      <c r="K1161" s="11" t="s">
        <v>30</v>
      </c>
      <c r="L1161" s="11" t="s">
        <v>31</v>
      </c>
      <c r="M1161" s="11" t="s">
        <v>33</v>
      </c>
      <c r="N1161" s="11" t="s">
        <v>36</v>
      </c>
      <c r="O1161" s="12">
        <v>2223.0787880059802</v>
      </c>
    </row>
    <row r="1162" spans="1:15" x14ac:dyDescent="0.25">
      <c r="A1162" s="7">
        <v>421.61753775414297</v>
      </c>
      <c r="B1162" s="8">
        <v>296.79412572536802</v>
      </c>
      <c r="C1162" s="8">
        <v>17</v>
      </c>
      <c r="D1162" s="8">
        <v>29.605839617981601</v>
      </c>
      <c r="E1162" s="8">
        <v>111</v>
      </c>
      <c r="F1162" s="8">
        <v>25.886378522976699</v>
      </c>
      <c r="G1162" s="8">
        <v>9</v>
      </c>
      <c r="H1162" s="8" t="s">
        <v>37</v>
      </c>
      <c r="I1162" s="8" t="s">
        <v>42</v>
      </c>
      <c r="J1162" s="8" t="s">
        <v>39</v>
      </c>
      <c r="K1162" s="8" t="s">
        <v>30</v>
      </c>
      <c r="L1162" s="8" t="s">
        <v>40</v>
      </c>
      <c r="M1162" s="8" t="s">
        <v>33</v>
      </c>
      <c r="N1162" s="8" t="s">
        <v>41</v>
      </c>
      <c r="O1162" s="9">
        <v>11066.102227490999</v>
      </c>
    </row>
    <row r="1163" spans="1:15" x14ac:dyDescent="0.25">
      <c r="A1163" s="10">
        <v>107.99144036305</v>
      </c>
      <c r="B1163" s="11">
        <v>75.6491117343448</v>
      </c>
      <c r="C1163" s="11">
        <v>42</v>
      </c>
      <c r="D1163" s="11">
        <v>29.9489742149708</v>
      </c>
      <c r="E1163" s="11">
        <v>114</v>
      </c>
      <c r="F1163" s="11">
        <v>2.39569273746769</v>
      </c>
      <c r="G1163" s="11">
        <v>1</v>
      </c>
      <c r="H1163" s="11" t="s">
        <v>22</v>
      </c>
      <c r="I1163" s="11" t="s">
        <v>28</v>
      </c>
      <c r="J1163" s="11" t="s">
        <v>32</v>
      </c>
      <c r="K1163" s="11" t="s">
        <v>35</v>
      </c>
      <c r="L1163" s="11" t="s">
        <v>31</v>
      </c>
      <c r="M1163" s="11" t="s">
        <v>33</v>
      </c>
      <c r="N1163" s="11" t="s">
        <v>26</v>
      </c>
      <c r="O1163" s="12">
        <v>4837.4217377585201</v>
      </c>
    </row>
    <row r="1164" spans="1:15" x14ac:dyDescent="0.25">
      <c r="A1164" s="7">
        <v>200.803484416613</v>
      </c>
      <c r="B1164" s="8">
        <v>104.43733078432</v>
      </c>
      <c r="C1164" s="8">
        <v>32</v>
      </c>
      <c r="D1164" s="8">
        <v>47.990279607080701</v>
      </c>
      <c r="E1164" s="8">
        <v>26</v>
      </c>
      <c r="F1164" s="8">
        <v>23.339532779653599</v>
      </c>
      <c r="G1164" s="8">
        <v>2</v>
      </c>
      <c r="H1164" s="8" t="s">
        <v>22</v>
      </c>
      <c r="I1164" s="8" t="s">
        <v>28</v>
      </c>
      <c r="J1164" s="8" t="s">
        <v>39</v>
      </c>
      <c r="K1164" s="8" t="s">
        <v>35</v>
      </c>
      <c r="L1164" s="8" t="s">
        <v>25</v>
      </c>
      <c r="M1164" s="8" t="s">
        <v>33</v>
      </c>
      <c r="N1164" s="8" t="s">
        <v>36</v>
      </c>
      <c r="O1164" s="9">
        <v>1238.0682463651101</v>
      </c>
    </row>
    <row r="1165" spans="1:15" x14ac:dyDescent="0.25">
      <c r="A1165" s="10">
        <v>384.57871533122301</v>
      </c>
      <c r="B1165" s="11">
        <v>197.659853693911</v>
      </c>
      <c r="C1165" s="11">
        <v>10</v>
      </c>
      <c r="D1165" s="11">
        <v>48.603537893751003</v>
      </c>
      <c r="E1165" s="11">
        <v>36</v>
      </c>
      <c r="F1165" s="11">
        <v>14.790873135631101</v>
      </c>
      <c r="G1165" s="11">
        <v>6</v>
      </c>
      <c r="H1165" s="11" t="s">
        <v>15</v>
      </c>
      <c r="I1165" s="11" t="s">
        <v>23</v>
      </c>
      <c r="J1165" s="11" t="s">
        <v>29</v>
      </c>
      <c r="K1165" s="11" t="s">
        <v>35</v>
      </c>
      <c r="L1165" s="11" t="s">
        <v>31</v>
      </c>
      <c r="M1165" s="11" t="s">
        <v>33</v>
      </c>
      <c r="N1165" s="11" t="s">
        <v>36</v>
      </c>
      <c r="O1165" s="12">
        <v>-5660.8033163221999</v>
      </c>
    </row>
    <row r="1166" spans="1:15" x14ac:dyDescent="0.25">
      <c r="A1166" s="7">
        <v>122.341953221738</v>
      </c>
      <c r="B1166" s="8">
        <v>88.142971122256498</v>
      </c>
      <c r="C1166" s="8">
        <v>43</v>
      </c>
      <c r="D1166" s="8">
        <v>27.9536015233451</v>
      </c>
      <c r="E1166" s="8">
        <v>45</v>
      </c>
      <c r="F1166" s="8">
        <v>16.923808312859801</v>
      </c>
      <c r="G1166" s="8">
        <v>6</v>
      </c>
      <c r="H1166" s="8" t="s">
        <v>22</v>
      </c>
      <c r="I1166" s="8" t="s">
        <v>38</v>
      </c>
      <c r="J1166" s="8" t="s">
        <v>17</v>
      </c>
      <c r="K1166" s="8" t="s">
        <v>35</v>
      </c>
      <c r="L1166" s="8" t="s">
        <v>40</v>
      </c>
      <c r="M1166" s="8" t="s">
        <v>20</v>
      </c>
      <c r="N1166" s="8" t="s">
        <v>41</v>
      </c>
      <c r="O1166" s="9">
        <v>2249.1081651217701</v>
      </c>
    </row>
    <row r="1167" spans="1:15" x14ac:dyDescent="0.25">
      <c r="A1167" s="10">
        <v>418.08516085357797</v>
      </c>
      <c r="B1167" s="11">
        <v>282.32097082780098</v>
      </c>
      <c r="C1167" s="11">
        <v>17</v>
      </c>
      <c r="D1167" s="11">
        <v>32.4728554700662</v>
      </c>
      <c r="E1167" s="11">
        <v>112</v>
      </c>
      <c r="F1167" s="11">
        <v>19.617940800513601</v>
      </c>
      <c r="G1167" s="11">
        <v>2</v>
      </c>
      <c r="H1167" s="11" t="s">
        <v>37</v>
      </c>
      <c r="I1167" s="11" t="s">
        <v>16</v>
      </c>
      <c r="J1167" s="11" t="s">
        <v>39</v>
      </c>
      <c r="K1167" s="11" t="s">
        <v>35</v>
      </c>
      <c r="L1167" s="11" t="s">
        <v>31</v>
      </c>
      <c r="M1167" s="11" t="s">
        <v>33</v>
      </c>
      <c r="N1167" s="11" t="s">
        <v>21</v>
      </c>
      <c r="O1167" s="12">
        <v>9751.3157499544996</v>
      </c>
    </row>
    <row r="1168" spans="1:15" x14ac:dyDescent="0.25">
      <c r="A1168" s="7">
        <v>424.46038008098299</v>
      </c>
      <c r="B1168" s="8">
        <v>354.70972180443101</v>
      </c>
      <c r="C1168" s="8">
        <v>5</v>
      </c>
      <c r="D1168" s="8">
        <v>16.432784200787999</v>
      </c>
      <c r="E1168" s="8">
        <v>34</v>
      </c>
      <c r="F1168" s="8">
        <v>27.6786944738732</v>
      </c>
      <c r="G1168" s="8">
        <v>9</v>
      </c>
      <c r="H1168" s="8" t="s">
        <v>27</v>
      </c>
      <c r="I1168" s="8" t="s">
        <v>23</v>
      </c>
      <c r="J1168" s="8" t="s">
        <v>17</v>
      </c>
      <c r="K1168" s="8" t="s">
        <v>30</v>
      </c>
      <c r="L1168" s="8" t="s">
        <v>25</v>
      </c>
      <c r="M1168" s="8" t="s">
        <v>20</v>
      </c>
      <c r="N1168" s="8" t="s">
        <v>36</v>
      </c>
      <c r="O1168" s="9">
        <v>-3516.7928096035498</v>
      </c>
    </row>
    <row r="1169" spans="1:15" x14ac:dyDescent="0.25">
      <c r="A1169" s="10">
        <v>278.36048019237597</v>
      </c>
      <c r="B1169" s="11">
        <v>157.07097863918801</v>
      </c>
      <c r="C1169" s="11">
        <v>45</v>
      </c>
      <c r="D1169" s="11">
        <v>43.5728166115261</v>
      </c>
      <c r="E1169" s="11">
        <v>131</v>
      </c>
      <c r="F1169" s="11">
        <v>1.70159860655213</v>
      </c>
      <c r="G1169" s="11">
        <v>4</v>
      </c>
      <c r="H1169" s="11" t="s">
        <v>15</v>
      </c>
      <c r="I1169" s="11" t="s">
        <v>28</v>
      </c>
      <c r="J1169" s="11" t="s">
        <v>32</v>
      </c>
      <c r="K1169" s="11" t="s">
        <v>30</v>
      </c>
      <c r="L1169" s="11" t="s">
        <v>25</v>
      </c>
      <c r="M1169" s="11" t="s">
        <v>20</v>
      </c>
      <c r="N1169" s="11" t="s">
        <v>21</v>
      </c>
      <c r="O1169" s="12">
        <v>15718.8859192912</v>
      </c>
    </row>
    <row r="1170" spans="1:15" x14ac:dyDescent="0.25">
      <c r="A1170" s="7">
        <v>52.873642272575097</v>
      </c>
      <c r="B1170" s="8">
        <v>26.964958228178901</v>
      </c>
      <c r="C1170" s="8">
        <v>42</v>
      </c>
      <c r="D1170" s="8">
        <v>49.001133515318003</v>
      </c>
      <c r="E1170" s="8">
        <v>79</v>
      </c>
      <c r="F1170" s="8">
        <v>0.88429056373342896</v>
      </c>
      <c r="G1170" s="8">
        <v>7</v>
      </c>
      <c r="H1170" s="8" t="s">
        <v>37</v>
      </c>
      <c r="I1170" s="8" t="s">
        <v>28</v>
      </c>
      <c r="J1170" s="8" t="s">
        <v>24</v>
      </c>
      <c r="K1170" s="8" t="s">
        <v>30</v>
      </c>
      <c r="L1170" s="8" t="s">
        <v>40</v>
      </c>
      <c r="M1170" s="8" t="s">
        <v>20</v>
      </c>
      <c r="N1170" s="8" t="s">
        <v>21</v>
      </c>
      <c r="O1170" s="9">
        <v>2342.0509756179499</v>
      </c>
    </row>
    <row r="1171" spans="1:15" x14ac:dyDescent="0.25">
      <c r="A1171" s="10">
        <v>179.16715992870999</v>
      </c>
      <c r="B1171" s="11">
        <v>121.76478026352601</v>
      </c>
      <c r="C1171" s="11">
        <v>9</v>
      </c>
      <c r="D1171" s="11">
        <v>32.0384492827949</v>
      </c>
      <c r="E1171" s="11">
        <v>79</v>
      </c>
      <c r="F1171" s="11">
        <v>5.3478534446632002</v>
      </c>
      <c r="G1171" s="11">
        <v>6</v>
      </c>
      <c r="H1171" s="11" t="s">
        <v>37</v>
      </c>
      <c r="I1171" s="11" t="s">
        <v>28</v>
      </c>
      <c r="J1171" s="11" t="s">
        <v>17</v>
      </c>
      <c r="K1171" s="11" t="s">
        <v>18</v>
      </c>
      <c r="L1171" s="11" t="s">
        <v>19</v>
      </c>
      <c r="M1171" s="11" t="s">
        <v>20</v>
      </c>
      <c r="N1171" s="11" t="s">
        <v>41</v>
      </c>
      <c r="O1171" s="12">
        <v>5253.7467530369404</v>
      </c>
    </row>
    <row r="1172" spans="1:15" x14ac:dyDescent="0.25">
      <c r="A1172" s="7">
        <v>327.61711326908397</v>
      </c>
      <c r="B1172" s="8">
        <v>194.92937232513501</v>
      </c>
      <c r="C1172" s="8">
        <v>49</v>
      </c>
      <c r="D1172" s="8">
        <v>40.500857729909697</v>
      </c>
      <c r="E1172" s="8">
        <v>153</v>
      </c>
      <c r="F1172" s="8">
        <v>29.593431780802</v>
      </c>
      <c r="G1172" s="8">
        <v>3</v>
      </c>
      <c r="H1172" s="8" t="s">
        <v>37</v>
      </c>
      <c r="I1172" s="8" t="s">
        <v>23</v>
      </c>
      <c r="J1172" s="8" t="s">
        <v>34</v>
      </c>
      <c r="K1172" s="8" t="s">
        <v>18</v>
      </c>
      <c r="L1172" s="8" t="s">
        <v>40</v>
      </c>
      <c r="M1172" s="8" t="s">
        <v>20</v>
      </c>
      <c r="N1172" s="8" t="s">
        <v>36</v>
      </c>
      <c r="O1172" s="9">
        <v>-393.62515080770299</v>
      </c>
    </row>
    <row r="1173" spans="1:15" x14ac:dyDescent="0.25">
      <c r="A1173" s="10">
        <v>491.53378011234003</v>
      </c>
      <c r="B1173" s="11">
        <v>255.521746246227</v>
      </c>
      <c r="C1173" s="11">
        <v>33</v>
      </c>
      <c r="D1173" s="11">
        <v>48.015425066446497</v>
      </c>
      <c r="E1173" s="11">
        <v>120</v>
      </c>
      <c r="F1173" s="11">
        <v>21.452291021333199</v>
      </c>
      <c r="G1173" s="11">
        <v>8</v>
      </c>
      <c r="H1173" s="11" t="s">
        <v>43</v>
      </c>
      <c r="I1173" s="11" t="s">
        <v>28</v>
      </c>
      <c r="J1173" s="11" t="s">
        <v>39</v>
      </c>
      <c r="K1173" s="11" t="s">
        <v>30</v>
      </c>
      <c r="L1173" s="11" t="s">
        <v>19</v>
      </c>
      <c r="M1173" s="11" t="s">
        <v>33</v>
      </c>
      <c r="N1173" s="11" t="s">
        <v>26</v>
      </c>
      <c r="O1173" s="12">
        <v>5639.2455996105</v>
      </c>
    </row>
    <row r="1174" spans="1:15" x14ac:dyDescent="0.25">
      <c r="A1174" s="7">
        <v>334.31608715750002</v>
      </c>
      <c r="B1174" s="8">
        <v>264.05598918672098</v>
      </c>
      <c r="C1174" s="8">
        <v>36</v>
      </c>
      <c r="D1174" s="8">
        <v>21.016068526094799</v>
      </c>
      <c r="E1174" s="8">
        <v>146</v>
      </c>
      <c r="F1174" s="8">
        <v>18.439233571635</v>
      </c>
      <c r="G1174" s="8">
        <v>7</v>
      </c>
      <c r="H1174" s="8" t="s">
        <v>43</v>
      </c>
      <c r="I1174" s="8" t="s">
        <v>23</v>
      </c>
      <c r="J1174" s="8" t="s">
        <v>29</v>
      </c>
      <c r="K1174" s="8" t="s">
        <v>30</v>
      </c>
      <c r="L1174" s="8" t="s">
        <v>25</v>
      </c>
      <c r="M1174" s="8" t="s">
        <v>20</v>
      </c>
      <c r="N1174" s="8" t="s">
        <v>36</v>
      </c>
      <c r="O1174" s="9">
        <v>7503.1558030452397</v>
      </c>
    </row>
    <row r="1175" spans="1:15" x14ac:dyDescent="0.25">
      <c r="A1175" s="10">
        <v>166.91161147887101</v>
      </c>
      <c r="B1175" s="11">
        <v>90.906272720486299</v>
      </c>
      <c r="C1175" s="11">
        <v>36</v>
      </c>
      <c r="D1175" s="11">
        <v>45.536280001710097</v>
      </c>
      <c r="E1175" s="11">
        <v>121</v>
      </c>
      <c r="F1175" s="11">
        <v>1.4111716024424299</v>
      </c>
      <c r="G1175" s="11">
        <v>9</v>
      </c>
      <c r="H1175" s="11" t="s">
        <v>27</v>
      </c>
      <c r="I1175" s="11" t="s">
        <v>28</v>
      </c>
      <c r="J1175" s="11" t="s">
        <v>34</v>
      </c>
      <c r="K1175" s="11" t="s">
        <v>35</v>
      </c>
      <c r="L1175" s="11" t="s">
        <v>31</v>
      </c>
      <c r="M1175" s="11" t="s">
        <v>33</v>
      </c>
      <c r="N1175" s="11" t="s">
        <v>26</v>
      </c>
      <c r="O1175" s="12">
        <v>15255.388661134901</v>
      </c>
    </row>
    <row r="1176" spans="1:15" x14ac:dyDescent="0.25">
      <c r="A1176" s="7">
        <v>335.30256639482502</v>
      </c>
      <c r="B1176" s="8">
        <v>249.23971901366099</v>
      </c>
      <c r="C1176" s="8">
        <v>18</v>
      </c>
      <c r="D1176" s="8">
        <v>25.667219999689099</v>
      </c>
      <c r="E1176" s="8">
        <v>80</v>
      </c>
      <c r="F1176" s="8">
        <v>26.3733067167889</v>
      </c>
      <c r="G1176" s="8">
        <v>3</v>
      </c>
      <c r="H1176" s="8" t="s">
        <v>37</v>
      </c>
      <c r="I1176" s="8" t="s">
        <v>42</v>
      </c>
      <c r="J1176" s="8" t="s">
        <v>34</v>
      </c>
      <c r="K1176" s="8" t="s">
        <v>30</v>
      </c>
      <c r="L1176" s="8" t="s">
        <v>31</v>
      </c>
      <c r="M1176" s="8" t="s">
        <v>20</v>
      </c>
      <c r="N1176" s="8" t="s">
        <v>26</v>
      </c>
      <c r="O1176" s="9">
        <v>672.35865188723596</v>
      </c>
    </row>
    <row r="1177" spans="1:15" x14ac:dyDescent="0.25">
      <c r="A1177" s="10">
        <v>292.99342087213398</v>
      </c>
      <c r="B1177" s="11">
        <v>179.43500153072901</v>
      </c>
      <c r="C1177" s="11">
        <v>9</v>
      </c>
      <c r="D1177" s="11">
        <v>38.7580099933244</v>
      </c>
      <c r="E1177" s="11">
        <v>172</v>
      </c>
      <c r="F1177" s="11">
        <v>24.382705598914701</v>
      </c>
      <c r="G1177" s="11">
        <v>1</v>
      </c>
      <c r="H1177" s="11" t="s">
        <v>43</v>
      </c>
      <c r="I1177" s="11" t="s">
        <v>42</v>
      </c>
      <c r="J1177" s="11" t="s">
        <v>29</v>
      </c>
      <c r="K1177" s="11" t="s">
        <v>35</v>
      </c>
      <c r="L1177" s="11" t="s">
        <v>25</v>
      </c>
      <c r="M1177" s="11" t="s">
        <v>20</v>
      </c>
      <c r="N1177" s="11" t="s">
        <v>21</v>
      </c>
      <c r="O1177" s="12">
        <v>1360.06674553688</v>
      </c>
    </row>
    <row r="1178" spans="1:15" x14ac:dyDescent="0.25">
      <c r="A1178" s="7">
        <v>400.93042781801398</v>
      </c>
      <c r="B1178" s="8">
        <v>228.28915218643701</v>
      </c>
      <c r="C1178" s="8">
        <v>29</v>
      </c>
      <c r="D1178" s="8">
        <v>43.060157985799101</v>
      </c>
      <c r="E1178" s="8">
        <v>153</v>
      </c>
      <c r="F1178" s="8">
        <v>19.9440013160125</v>
      </c>
      <c r="G1178" s="8">
        <v>2</v>
      </c>
      <c r="H1178" s="8" t="s">
        <v>43</v>
      </c>
      <c r="I1178" s="8" t="s">
        <v>38</v>
      </c>
      <c r="J1178" s="8" t="s">
        <v>29</v>
      </c>
      <c r="K1178" s="8" t="s">
        <v>30</v>
      </c>
      <c r="L1178" s="8" t="s">
        <v>40</v>
      </c>
      <c r="M1178" s="8" t="s">
        <v>33</v>
      </c>
      <c r="N1178" s="8" t="s">
        <v>26</v>
      </c>
      <c r="O1178" s="9">
        <v>20061.750324993402</v>
      </c>
    </row>
    <row r="1179" spans="1:15" x14ac:dyDescent="0.25">
      <c r="A1179" s="10">
        <v>98.141287472131197</v>
      </c>
      <c r="B1179" s="11">
        <v>63.978365087587299</v>
      </c>
      <c r="C1179" s="11">
        <v>14</v>
      </c>
      <c r="D1179" s="11">
        <v>34.809939083227299</v>
      </c>
      <c r="E1179" s="11">
        <v>149</v>
      </c>
      <c r="F1179" s="11">
        <v>10.173924464541001</v>
      </c>
      <c r="G1179" s="11">
        <v>1</v>
      </c>
      <c r="H1179" s="11" t="s">
        <v>43</v>
      </c>
      <c r="I1179" s="11" t="s">
        <v>28</v>
      </c>
      <c r="J1179" s="11" t="s">
        <v>29</v>
      </c>
      <c r="K1179" s="11" t="s">
        <v>35</v>
      </c>
      <c r="L1179" s="11" t="s">
        <v>31</v>
      </c>
      <c r="M1179" s="11" t="s">
        <v>33</v>
      </c>
      <c r="N1179" s="11" t="s">
        <v>41</v>
      </c>
      <c r="O1179" s="12">
        <v>3377.3760520329301</v>
      </c>
    </row>
    <row r="1180" spans="1:15" x14ac:dyDescent="0.25">
      <c r="A1180" s="7">
        <v>392.46255612591199</v>
      </c>
      <c r="B1180" s="8">
        <v>322.04626123606602</v>
      </c>
      <c r="C1180" s="8">
        <v>25</v>
      </c>
      <c r="D1180" s="8">
        <v>17.942168951081801</v>
      </c>
      <c r="E1180" s="8">
        <v>118</v>
      </c>
      <c r="F1180" s="8">
        <v>2.11514866704771</v>
      </c>
      <c r="G1180" s="8">
        <v>5</v>
      </c>
      <c r="H1180" s="8" t="s">
        <v>27</v>
      </c>
      <c r="I1180" s="8" t="s">
        <v>38</v>
      </c>
      <c r="J1180" s="8" t="s">
        <v>34</v>
      </c>
      <c r="K1180" s="8" t="s">
        <v>30</v>
      </c>
      <c r="L1180" s="8" t="s">
        <v>40</v>
      </c>
      <c r="M1180" s="8" t="s">
        <v>20</v>
      </c>
      <c r="N1180" s="8" t="s">
        <v>36</v>
      </c>
      <c r="O1180" s="9">
        <v>13902.1852118485</v>
      </c>
    </row>
    <row r="1181" spans="1:15" x14ac:dyDescent="0.25">
      <c r="A1181" s="10">
        <v>293.569960404249</v>
      </c>
      <c r="B1181" s="11">
        <v>192.827738540779</v>
      </c>
      <c r="C1181" s="11">
        <v>15</v>
      </c>
      <c r="D1181" s="11">
        <v>34.316256923817001</v>
      </c>
      <c r="E1181" s="11">
        <v>57</v>
      </c>
      <c r="F1181" s="11">
        <v>17.401154637027599</v>
      </c>
      <c r="G1181" s="11">
        <v>2</v>
      </c>
      <c r="H1181" s="11" t="s">
        <v>27</v>
      </c>
      <c r="I1181" s="11" t="s">
        <v>23</v>
      </c>
      <c r="J1181" s="11" t="s">
        <v>17</v>
      </c>
      <c r="K1181" s="11" t="s">
        <v>35</v>
      </c>
      <c r="L1181" s="11" t="s">
        <v>31</v>
      </c>
      <c r="M1181" s="11" t="s">
        <v>20</v>
      </c>
      <c r="N1181" s="11" t="s">
        <v>21</v>
      </c>
      <c r="O1181" s="12">
        <v>425.65737689953897</v>
      </c>
    </row>
    <row r="1182" spans="1:15" x14ac:dyDescent="0.25">
      <c r="A1182" s="7">
        <v>483.34640173654702</v>
      </c>
      <c r="B1182" s="8">
        <v>386.82592425994301</v>
      </c>
      <c r="C1182" s="8">
        <v>6</v>
      </c>
      <c r="D1182" s="8">
        <v>19.969214031557701</v>
      </c>
      <c r="E1182" s="8">
        <v>62</v>
      </c>
      <c r="F1182" s="8">
        <v>21.590837143825102</v>
      </c>
      <c r="G1182" s="8">
        <v>3</v>
      </c>
      <c r="H1182" s="8" t="s">
        <v>37</v>
      </c>
      <c r="I1182" s="8" t="s">
        <v>38</v>
      </c>
      <c r="J1182" s="8" t="s">
        <v>29</v>
      </c>
      <c r="K1182" s="8" t="s">
        <v>18</v>
      </c>
      <c r="L1182" s="8" t="s">
        <v>19</v>
      </c>
      <c r="M1182" s="8" t="s">
        <v>20</v>
      </c>
      <c r="N1182" s="8" t="s">
        <v>21</v>
      </c>
      <c r="O1182" s="9">
        <v>8168.8609069555896</v>
      </c>
    </row>
    <row r="1183" spans="1:15" x14ac:dyDescent="0.25">
      <c r="A1183" s="10">
        <v>203.84247471740801</v>
      </c>
      <c r="B1183" s="11">
        <v>112.153012271769</v>
      </c>
      <c r="C1183" s="11">
        <v>42</v>
      </c>
      <c r="D1183" s="11">
        <v>44.980548128033902</v>
      </c>
      <c r="E1183" s="11">
        <v>155</v>
      </c>
      <c r="F1183" s="11">
        <v>2.8272105143174202</v>
      </c>
      <c r="G1183" s="11">
        <v>8</v>
      </c>
      <c r="H1183" s="11" t="s">
        <v>15</v>
      </c>
      <c r="I1183" s="11" t="s">
        <v>28</v>
      </c>
      <c r="J1183" s="11" t="s">
        <v>24</v>
      </c>
      <c r="K1183" s="11" t="s">
        <v>18</v>
      </c>
      <c r="L1183" s="11" t="s">
        <v>31</v>
      </c>
      <c r="M1183" s="11" t="s">
        <v>33</v>
      </c>
      <c r="N1183" s="11" t="s">
        <v>26</v>
      </c>
      <c r="O1183" s="12">
        <v>14976.3102688365</v>
      </c>
    </row>
    <row r="1184" spans="1:15" x14ac:dyDescent="0.25">
      <c r="A1184" s="7">
        <v>334.679851910276</v>
      </c>
      <c r="B1184" s="8">
        <v>270.792335672739</v>
      </c>
      <c r="C1184" s="8">
        <v>29</v>
      </c>
      <c r="D1184" s="8">
        <v>19.089143213396799</v>
      </c>
      <c r="E1184" s="8">
        <v>192</v>
      </c>
      <c r="F1184" s="8">
        <v>19.0130297939548</v>
      </c>
      <c r="G1184" s="8">
        <v>5</v>
      </c>
      <c r="H1184" s="8" t="s">
        <v>37</v>
      </c>
      <c r="I1184" s="8" t="s">
        <v>23</v>
      </c>
      <c r="J1184" s="8" t="s">
        <v>34</v>
      </c>
      <c r="K1184" s="8" t="s">
        <v>35</v>
      </c>
      <c r="L1184" s="8" t="s">
        <v>19</v>
      </c>
      <c r="M1184" s="8" t="s">
        <v>33</v>
      </c>
      <c r="N1184" s="8" t="s">
        <v>21</v>
      </c>
      <c r="O1184" s="9">
        <v>10368.3563252269</v>
      </c>
    </row>
    <row r="1185" spans="1:15" x14ac:dyDescent="0.25">
      <c r="A1185" s="10">
        <v>469.41264747950697</v>
      </c>
      <c r="B1185" s="11">
        <v>279.19412346797401</v>
      </c>
      <c r="C1185" s="11">
        <v>15</v>
      </c>
      <c r="D1185" s="11">
        <v>40.522667003734</v>
      </c>
      <c r="E1185" s="11">
        <v>171</v>
      </c>
      <c r="F1185" s="11">
        <v>8.5909820366147507</v>
      </c>
      <c r="G1185" s="11">
        <v>4</v>
      </c>
      <c r="H1185" s="11" t="s">
        <v>43</v>
      </c>
      <c r="I1185" s="11" t="s">
        <v>23</v>
      </c>
      <c r="J1185" s="11" t="s">
        <v>34</v>
      </c>
      <c r="K1185" s="11" t="s">
        <v>35</v>
      </c>
      <c r="L1185" s="11" t="s">
        <v>31</v>
      </c>
      <c r="M1185" s="11" t="s">
        <v>20</v>
      </c>
      <c r="N1185" s="11" t="s">
        <v>41</v>
      </c>
      <c r="O1185" s="12">
        <v>6006.3976607320701</v>
      </c>
    </row>
    <row r="1186" spans="1:15" x14ac:dyDescent="0.25">
      <c r="A1186" s="7">
        <v>96.129377595805593</v>
      </c>
      <c r="B1186" s="8">
        <v>74.111640783459606</v>
      </c>
      <c r="C1186" s="8">
        <v>29</v>
      </c>
      <c r="D1186" s="8">
        <v>22.904274804444999</v>
      </c>
      <c r="E1186" s="8">
        <v>99</v>
      </c>
      <c r="F1186" s="8">
        <v>22.927326636594302</v>
      </c>
      <c r="G1186" s="8">
        <v>5</v>
      </c>
      <c r="H1186" s="8" t="s">
        <v>43</v>
      </c>
      <c r="I1186" s="8" t="s">
        <v>42</v>
      </c>
      <c r="J1186" s="8" t="s">
        <v>34</v>
      </c>
      <c r="K1186" s="8" t="s">
        <v>18</v>
      </c>
      <c r="L1186" s="8" t="s">
        <v>31</v>
      </c>
      <c r="M1186" s="8" t="s">
        <v>33</v>
      </c>
      <c r="N1186" s="8" t="s">
        <v>41</v>
      </c>
      <c r="O1186" s="9">
        <v>4945.7312276479197</v>
      </c>
    </row>
    <row r="1187" spans="1:15" x14ac:dyDescent="0.25">
      <c r="A1187" s="10">
        <v>471.75281925640297</v>
      </c>
      <c r="B1187" s="11">
        <v>342.64002706000599</v>
      </c>
      <c r="C1187" s="11">
        <v>4</v>
      </c>
      <c r="D1187" s="11">
        <v>27.368737806360102</v>
      </c>
      <c r="E1187" s="11">
        <v>170</v>
      </c>
      <c r="F1187" s="11">
        <v>16.1884755180551</v>
      </c>
      <c r="G1187" s="11">
        <v>6</v>
      </c>
      <c r="H1187" s="11" t="s">
        <v>22</v>
      </c>
      <c r="I1187" s="11" t="s">
        <v>23</v>
      </c>
      <c r="J1187" s="11" t="s">
        <v>32</v>
      </c>
      <c r="K1187" s="11" t="s">
        <v>30</v>
      </c>
      <c r="L1187" s="11" t="s">
        <v>31</v>
      </c>
      <c r="M1187" s="11" t="s">
        <v>33</v>
      </c>
      <c r="N1187" s="11" t="s">
        <v>21</v>
      </c>
      <c r="O1187" s="12">
        <v>-6546.8963545718598</v>
      </c>
    </row>
    <row r="1188" spans="1:15" x14ac:dyDescent="0.25">
      <c r="A1188" s="7">
        <v>359.54857503536601</v>
      </c>
      <c r="B1188" s="8">
        <v>313.40335114772301</v>
      </c>
      <c r="C1188" s="8">
        <v>18</v>
      </c>
      <c r="D1188" s="8">
        <v>12.834211311532499</v>
      </c>
      <c r="E1188" s="8">
        <v>164</v>
      </c>
      <c r="F1188" s="8">
        <v>3.8711036343131</v>
      </c>
      <c r="G1188" s="8">
        <v>7</v>
      </c>
      <c r="H1188" s="8" t="s">
        <v>37</v>
      </c>
      <c r="I1188" s="8" t="s">
        <v>23</v>
      </c>
      <c r="J1188" s="8" t="s">
        <v>17</v>
      </c>
      <c r="K1188" s="8" t="s">
        <v>35</v>
      </c>
      <c r="L1188" s="8" t="s">
        <v>31</v>
      </c>
      <c r="M1188" s="8" t="s">
        <v>33</v>
      </c>
      <c r="N1188" s="8" t="s">
        <v>21</v>
      </c>
      <c r="O1188" s="9">
        <v>11664.510892398601</v>
      </c>
    </row>
    <row r="1189" spans="1:15" x14ac:dyDescent="0.25">
      <c r="A1189" s="10">
        <v>80.526676597327295</v>
      </c>
      <c r="B1189" s="11">
        <v>52.739256356207903</v>
      </c>
      <c r="C1189" s="11">
        <v>49</v>
      </c>
      <c r="D1189" s="11">
        <v>34.507099280987397</v>
      </c>
      <c r="E1189" s="11">
        <v>65</v>
      </c>
      <c r="F1189" s="11">
        <v>15.795583431997001</v>
      </c>
      <c r="G1189" s="11">
        <v>9</v>
      </c>
      <c r="H1189" s="11" t="s">
        <v>43</v>
      </c>
      <c r="I1189" s="11" t="s">
        <v>38</v>
      </c>
      <c r="J1189" s="11" t="s">
        <v>17</v>
      </c>
      <c r="K1189" s="11" t="s">
        <v>30</v>
      </c>
      <c r="L1189" s="11" t="s">
        <v>31</v>
      </c>
      <c r="M1189" s="11" t="s">
        <v>33</v>
      </c>
      <c r="N1189" s="11" t="s">
        <v>41</v>
      </c>
      <c r="O1189" s="12">
        <v>-923.06462369416397</v>
      </c>
    </row>
    <row r="1190" spans="1:15" x14ac:dyDescent="0.25">
      <c r="A1190" s="7">
        <v>185.43360512606699</v>
      </c>
      <c r="B1190" s="8">
        <v>97.624502362800499</v>
      </c>
      <c r="C1190" s="8">
        <v>44</v>
      </c>
      <c r="D1190" s="8">
        <v>47.353392446622301</v>
      </c>
      <c r="E1190" s="8">
        <v>144</v>
      </c>
      <c r="F1190" s="8">
        <v>11.8721059010015</v>
      </c>
      <c r="G1190" s="8">
        <v>1</v>
      </c>
      <c r="H1190" s="8" t="s">
        <v>43</v>
      </c>
      <c r="I1190" s="8" t="s">
        <v>23</v>
      </c>
      <c r="J1190" s="8" t="s">
        <v>29</v>
      </c>
      <c r="K1190" s="8" t="s">
        <v>18</v>
      </c>
      <c r="L1190" s="8" t="s">
        <v>40</v>
      </c>
      <c r="M1190" s="8" t="s">
        <v>33</v>
      </c>
      <c r="N1190" s="8" t="s">
        <v>26</v>
      </c>
      <c r="O1190" s="9">
        <v>5797.4332030081996</v>
      </c>
    </row>
    <row r="1191" spans="1:15" x14ac:dyDescent="0.25">
      <c r="A1191" s="10">
        <v>368.67743989037598</v>
      </c>
      <c r="B1191" s="11">
        <v>187.16359809434499</v>
      </c>
      <c r="C1191" s="11">
        <v>39</v>
      </c>
      <c r="D1191" s="11">
        <v>49.233780577949801</v>
      </c>
      <c r="E1191" s="11">
        <v>167</v>
      </c>
      <c r="F1191" s="11">
        <v>5.4106790484495502</v>
      </c>
      <c r="G1191" s="11">
        <v>4</v>
      </c>
      <c r="H1191" s="11" t="s">
        <v>15</v>
      </c>
      <c r="I1191" s="11" t="s">
        <v>16</v>
      </c>
      <c r="J1191" s="11" t="s">
        <v>34</v>
      </c>
      <c r="K1191" s="11" t="s">
        <v>18</v>
      </c>
      <c r="L1191" s="11" t="s">
        <v>19</v>
      </c>
      <c r="M1191" s="11" t="s">
        <v>33</v>
      </c>
      <c r="N1191" s="11" t="s">
        <v>21</v>
      </c>
      <c r="O1191" s="12">
        <v>20188.224341690198</v>
      </c>
    </row>
    <row r="1192" spans="1:15" x14ac:dyDescent="0.25">
      <c r="A1192" s="7">
        <v>80.307770660947199</v>
      </c>
      <c r="B1192" s="8">
        <v>66.715152403929906</v>
      </c>
      <c r="C1192" s="8">
        <v>16</v>
      </c>
      <c r="D1192" s="8">
        <v>16.9256575610898</v>
      </c>
      <c r="E1192" s="8">
        <v>165</v>
      </c>
      <c r="F1192" s="8">
        <v>25.245471721863598</v>
      </c>
      <c r="G1192" s="8">
        <v>9</v>
      </c>
      <c r="H1192" s="8" t="s">
        <v>22</v>
      </c>
      <c r="I1192" s="8" t="s">
        <v>42</v>
      </c>
      <c r="J1192" s="8" t="s">
        <v>34</v>
      </c>
      <c r="K1192" s="8" t="s">
        <v>35</v>
      </c>
      <c r="L1192" s="8" t="s">
        <v>19</v>
      </c>
      <c r="M1192" s="8" t="s">
        <v>33</v>
      </c>
      <c r="N1192" s="8" t="s">
        <v>26</v>
      </c>
      <c r="O1192" s="9">
        <v>6448.3503741858103</v>
      </c>
    </row>
    <row r="1193" spans="1:15" x14ac:dyDescent="0.25">
      <c r="A1193" s="10">
        <v>311.97670707932298</v>
      </c>
      <c r="B1193" s="11">
        <v>221.47047206957399</v>
      </c>
      <c r="C1193" s="11">
        <v>11</v>
      </c>
      <c r="D1193" s="11">
        <v>29.010574493542698</v>
      </c>
      <c r="E1193" s="11">
        <v>84</v>
      </c>
      <c r="F1193" s="11">
        <v>0.33085345497408603</v>
      </c>
      <c r="G1193" s="11">
        <v>5</v>
      </c>
      <c r="H1193" s="11" t="s">
        <v>37</v>
      </c>
      <c r="I1193" s="11" t="s">
        <v>42</v>
      </c>
      <c r="J1193" s="11" t="s">
        <v>29</v>
      </c>
      <c r="K1193" s="11" t="s">
        <v>30</v>
      </c>
      <c r="L1193" s="11" t="s">
        <v>31</v>
      </c>
      <c r="M1193" s="11" t="s">
        <v>20</v>
      </c>
      <c r="N1193" s="11" t="s">
        <v>21</v>
      </c>
      <c r="O1193" s="12">
        <v>-4685.2488542136298</v>
      </c>
    </row>
    <row r="1194" spans="1:15" x14ac:dyDescent="0.25">
      <c r="A1194" s="7">
        <v>205.64737562882999</v>
      </c>
      <c r="B1194" s="8">
        <v>166.594449707102</v>
      </c>
      <c r="C1194" s="8">
        <v>14</v>
      </c>
      <c r="D1194" s="8">
        <v>18.990237926601999</v>
      </c>
      <c r="E1194" s="8">
        <v>188</v>
      </c>
      <c r="F1194" s="8">
        <v>9.3638483063431792</v>
      </c>
      <c r="G1194" s="8">
        <v>8</v>
      </c>
      <c r="H1194" s="8" t="s">
        <v>27</v>
      </c>
      <c r="I1194" s="8" t="s">
        <v>23</v>
      </c>
      <c r="J1194" s="8" t="s">
        <v>17</v>
      </c>
      <c r="K1194" s="8" t="s">
        <v>18</v>
      </c>
      <c r="L1194" s="8" t="s">
        <v>40</v>
      </c>
      <c r="M1194" s="8" t="s">
        <v>33</v>
      </c>
      <c r="N1194" s="8" t="s">
        <v>41</v>
      </c>
      <c r="O1194" s="9">
        <v>-2127.1704689630801</v>
      </c>
    </row>
    <row r="1195" spans="1:15" x14ac:dyDescent="0.25">
      <c r="A1195" s="10">
        <v>329.41198299536399</v>
      </c>
      <c r="B1195" s="11">
        <v>195.59503220355001</v>
      </c>
      <c r="C1195" s="11">
        <v>3</v>
      </c>
      <c r="D1195" s="11">
        <v>40.622975999539399</v>
      </c>
      <c r="E1195" s="11">
        <v>136</v>
      </c>
      <c r="F1195" s="11">
        <v>0.37785114508280199</v>
      </c>
      <c r="G1195" s="11">
        <v>1</v>
      </c>
      <c r="H1195" s="11" t="s">
        <v>37</v>
      </c>
      <c r="I1195" s="11" t="s">
        <v>38</v>
      </c>
      <c r="J1195" s="11" t="s">
        <v>29</v>
      </c>
      <c r="K1195" s="11" t="s">
        <v>30</v>
      </c>
      <c r="L1195" s="11" t="s">
        <v>40</v>
      </c>
      <c r="M1195" s="11" t="s">
        <v>33</v>
      </c>
      <c r="N1195" s="11" t="s">
        <v>21</v>
      </c>
      <c r="O1195" s="12">
        <v>4185.06864209579</v>
      </c>
    </row>
    <row r="1196" spans="1:15" x14ac:dyDescent="0.25">
      <c r="A1196" s="7">
        <v>70.583915215630697</v>
      </c>
      <c r="B1196" s="8">
        <v>45.0349023420547</v>
      </c>
      <c r="C1196" s="8">
        <v>42</v>
      </c>
      <c r="D1196" s="8">
        <v>36.196650179470602</v>
      </c>
      <c r="E1196" s="8">
        <v>188</v>
      </c>
      <c r="F1196" s="8">
        <v>2.8802083951845798</v>
      </c>
      <c r="G1196" s="8">
        <v>4</v>
      </c>
      <c r="H1196" s="8" t="s">
        <v>37</v>
      </c>
      <c r="I1196" s="8" t="s">
        <v>42</v>
      </c>
      <c r="J1196" s="8" t="s">
        <v>29</v>
      </c>
      <c r="K1196" s="8" t="s">
        <v>18</v>
      </c>
      <c r="L1196" s="8" t="s">
        <v>25</v>
      </c>
      <c r="M1196" s="8" t="s">
        <v>20</v>
      </c>
      <c r="N1196" s="8" t="s">
        <v>21</v>
      </c>
      <c r="O1196" s="9">
        <v>-5817.8973714450804</v>
      </c>
    </row>
    <row r="1197" spans="1:15" x14ac:dyDescent="0.25">
      <c r="A1197" s="10">
        <v>442.19156276856899</v>
      </c>
      <c r="B1197" s="11">
        <v>226.420452703688</v>
      </c>
      <c r="C1197" s="11">
        <v>38</v>
      </c>
      <c r="D1197" s="11">
        <v>48.795845111547202</v>
      </c>
      <c r="E1197" s="11">
        <v>143</v>
      </c>
      <c r="F1197" s="11">
        <v>8.9128865751924309</v>
      </c>
      <c r="G1197" s="11">
        <v>9</v>
      </c>
      <c r="H1197" s="11" t="s">
        <v>15</v>
      </c>
      <c r="I1197" s="11" t="s">
        <v>42</v>
      </c>
      <c r="J1197" s="11" t="s">
        <v>29</v>
      </c>
      <c r="K1197" s="11" t="s">
        <v>35</v>
      </c>
      <c r="L1197" s="11" t="s">
        <v>25</v>
      </c>
      <c r="M1197" s="11" t="s">
        <v>33</v>
      </c>
      <c r="N1197" s="11" t="s">
        <v>21</v>
      </c>
      <c r="O1197" s="12">
        <v>22402.353313827101</v>
      </c>
    </row>
    <row r="1198" spans="1:15" x14ac:dyDescent="0.25">
      <c r="A1198" s="7">
        <v>488.070036129828</v>
      </c>
      <c r="B1198" s="8">
        <v>431.74525550228998</v>
      </c>
      <c r="C1198" s="8">
        <v>45</v>
      </c>
      <c r="D1198" s="8">
        <v>11.5403070170355</v>
      </c>
      <c r="E1198" s="8">
        <v>122</v>
      </c>
      <c r="F1198" s="8">
        <v>1.6281355616812001</v>
      </c>
      <c r="G1198" s="8">
        <v>1</v>
      </c>
      <c r="H1198" s="8" t="s">
        <v>37</v>
      </c>
      <c r="I1198" s="8" t="s">
        <v>16</v>
      </c>
      <c r="J1198" s="8" t="s">
        <v>29</v>
      </c>
      <c r="K1198" s="8" t="s">
        <v>30</v>
      </c>
      <c r="L1198" s="8" t="s">
        <v>40</v>
      </c>
      <c r="M1198" s="8" t="s">
        <v>33</v>
      </c>
      <c r="N1198" s="8" t="s">
        <v>41</v>
      </c>
      <c r="O1198" s="9">
        <v>22195.1871277725</v>
      </c>
    </row>
    <row r="1199" spans="1:15" x14ac:dyDescent="0.25">
      <c r="A1199" s="10">
        <v>485.995034878561</v>
      </c>
      <c r="B1199" s="11">
        <v>372.829712083814</v>
      </c>
      <c r="C1199" s="11">
        <v>42</v>
      </c>
      <c r="D1199" s="11">
        <v>23.2852837319674</v>
      </c>
      <c r="E1199" s="11">
        <v>1</v>
      </c>
      <c r="F1199" s="11">
        <v>17.898915970714199</v>
      </c>
      <c r="G1199" s="11">
        <v>1</v>
      </c>
      <c r="H1199" s="11" t="s">
        <v>15</v>
      </c>
      <c r="I1199" s="11" t="s">
        <v>23</v>
      </c>
      <c r="J1199" s="11" t="s">
        <v>29</v>
      </c>
      <c r="K1199" s="11" t="s">
        <v>30</v>
      </c>
      <c r="L1199" s="11" t="s">
        <v>25</v>
      </c>
      <c r="M1199" s="11" t="s">
        <v>33</v>
      </c>
      <c r="N1199" s="11" t="s">
        <v>41</v>
      </c>
      <c r="O1199" s="12">
        <v>23822.889931439</v>
      </c>
    </row>
    <row r="1200" spans="1:15" x14ac:dyDescent="0.25">
      <c r="A1200" s="7">
        <v>387.343324284316</v>
      </c>
      <c r="B1200" s="8">
        <v>338.25996651484797</v>
      </c>
      <c r="C1200" s="8">
        <v>18</v>
      </c>
      <c r="D1200" s="8">
        <v>12.671796489627701</v>
      </c>
      <c r="E1200" s="8">
        <v>105</v>
      </c>
      <c r="F1200" s="8">
        <v>2.60588723958548</v>
      </c>
      <c r="G1200" s="8">
        <v>4</v>
      </c>
      <c r="H1200" s="8" t="s">
        <v>15</v>
      </c>
      <c r="I1200" s="8" t="s">
        <v>42</v>
      </c>
      <c r="J1200" s="8" t="s">
        <v>39</v>
      </c>
      <c r="K1200" s="8" t="s">
        <v>35</v>
      </c>
      <c r="L1200" s="8" t="s">
        <v>19</v>
      </c>
      <c r="M1200" s="8" t="s">
        <v>33</v>
      </c>
      <c r="N1200" s="8" t="s">
        <v>41</v>
      </c>
      <c r="O1200" s="9">
        <v>3066.0583986807801</v>
      </c>
    </row>
    <row r="1201" spans="1:15" x14ac:dyDescent="0.25">
      <c r="A1201" s="10">
        <v>108.538808058784</v>
      </c>
      <c r="B1201" s="11">
        <v>65.796069471888501</v>
      </c>
      <c r="C1201" s="11">
        <v>20</v>
      </c>
      <c r="D1201" s="11">
        <v>39.380143702837103</v>
      </c>
      <c r="E1201" s="11">
        <v>107</v>
      </c>
      <c r="F1201" s="11">
        <v>21.051409021982799</v>
      </c>
      <c r="G1201" s="11">
        <v>3</v>
      </c>
      <c r="H1201" s="11" t="s">
        <v>43</v>
      </c>
      <c r="I1201" s="11" t="s">
        <v>42</v>
      </c>
      <c r="J1201" s="11" t="s">
        <v>39</v>
      </c>
      <c r="K1201" s="11" t="s">
        <v>35</v>
      </c>
      <c r="L1201" s="11" t="s">
        <v>40</v>
      </c>
      <c r="M1201" s="11" t="s">
        <v>20</v>
      </c>
      <c r="N1201" s="11" t="s">
        <v>36</v>
      </c>
      <c r="O1201" s="12">
        <v>-1567.0610454277801</v>
      </c>
    </row>
    <row r="1202" spans="1:15" x14ac:dyDescent="0.25">
      <c r="A1202" s="7">
        <v>391.21843816806</v>
      </c>
      <c r="B1202" s="8">
        <v>291.29555467615199</v>
      </c>
      <c r="C1202" s="8">
        <v>48</v>
      </c>
      <c r="D1202" s="8">
        <v>25.541455550973499</v>
      </c>
      <c r="E1202" s="8">
        <v>71</v>
      </c>
      <c r="F1202" s="8">
        <v>1.57926337881483</v>
      </c>
      <c r="G1202" s="8">
        <v>7</v>
      </c>
      <c r="H1202" s="8" t="s">
        <v>27</v>
      </c>
      <c r="I1202" s="8" t="s">
        <v>42</v>
      </c>
      <c r="J1202" s="8" t="s">
        <v>34</v>
      </c>
      <c r="K1202" s="8" t="s">
        <v>35</v>
      </c>
      <c r="L1202" s="8" t="s">
        <v>25</v>
      </c>
      <c r="M1202" s="8" t="s">
        <v>33</v>
      </c>
      <c r="N1202" s="8" t="s">
        <v>36</v>
      </c>
      <c r="O1202" s="9">
        <v>23652.688283468498</v>
      </c>
    </row>
    <row r="1203" spans="1:15" x14ac:dyDescent="0.25">
      <c r="A1203" s="10">
        <v>61.064112406460602</v>
      </c>
      <c r="B1203" s="11">
        <v>47.104855535870897</v>
      </c>
      <c r="C1203" s="11">
        <v>25</v>
      </c>
      <c r="D1203" s="11">
        <v>22.8600012682944</v>
      </c>
      <c r="E1203" s="11">
        <v>170</v>
      </c>
      <c r="F1203" s="11">
        <v>1.7792668440329</v>
      </c>
      <c r="G1203" s="11">
        <v>3</v>
      </c>
      <c r="H1203" s="11" t="s">
        <v>15</v>
      </c>
      <c r="I1203" s="11" t="s">
        <v>42</v>
      </c>
      <c r="J1203" s="11" t="s">
        <v>34</v>
      </c>
      <c r="K1203" s="11" t="s">
        <v>35</v>
      </c>
      <c r="L1203" s="11" t="s">
        <v>40</v>
      </c>
      <c r="M1203" s="11" t="s">
        <v>20</v>
      </c>
      <c r="N1203" s="11" t="s">
        <v>36</v>
      </c>
      <c r="O1203" s="12">
        <v>17.577094032204499</v>
      </c>
    </row>
    <row r="1204" spans="1:15" x14ac:dyDescent="0.25">
      <c r="A1204" s="7">
        <v>59.955598188048697</v>
      </c>
      <c r="B1204" s="8">
        <v>37.593351987376103</v>
      </c>
      <c r="C1204" s="8">
        <v>38</v>
      </c>
      <c r="D1204" s="8">
        <v>37.298011989696398</v>
      </c>
      <c r="E1204" s="8">
        <v>125</v>
      </c>
      <c r="F1204" s="8">
        <v>9.1597769709979904</v>
      </c>
      <c r="G1204" s="8">
        <v>1</v>
      </c>
      <c r="H1204" s="8" t="s">
        <v>22</v>
      </c>
      <c r="I1204" s="8" t="s">
        <v>38</v>
      </c>
      <c r="J1204" s="8" t="s">
        <v>39</v>
      </c>
      <c r="K1204" s="8" t="s">
        <v>18</v>
      </c>
      <c r="L1204" s="8" t="s">
        <v>25</v>
      </c>
      <c r="M1204" s="8" t="s">
        <v>33</v>
      </c>
      <c r="N1204" s="8" t="s">
        <v>36</v>
      </c>
      <c r="O1204" s="9">
        <v>-4134.9830578147203</v>
      </c>
    </row>
    <row r="1205" spans="1:15" x14ac:dyDescent="0.25">
      <c r="A1205" s="10">
        <v>195.624598617293</v>
      </c>
      <c r="B1205" s="11">
        <v>164.176710782067</v>
      </c>
      <c r="C1205" s="11">
        <v>13</v>
      </c>
      <c r="D1205" s="11">
        <v>16.075630599374701</v>
      </c>
      <c r="E1205" s="11">
        <v>169</v>
      </c>
      <c r="F1205" s="11">
        <v>26.897145749078302</v>
      </c>
      <c r="G1205" s="11">
        <v>2</v>
      </c>
      <c r="H1205" s="11" t="s">
        <v>22</v>
      </c>
      <c r="I1205" s="11" t="s">
        <v>28</v>
      </c>
      <c r="J1205" s="11" t="s">
        <v>17</v>
      </c>
      <c r="K1205" s="11" t="s">
        <v>30</v>
      </c>
      <c r="L1205" s="11" t="s">
        <v>40</v>
      </c>
      <c r="M1205" s="11" t="s">
        <v>33</v>
      </c>
      <c r="N1205" s="11" t="s">
        <v>41</v>
      </c>
      <c r="O1205" s="12">
        <v>4666.4530370387401</v>
      </c>
    </row>
    <row r="1206" spans="1:15" x14ac:dyDescent="0.25">
      <c r="A1206" s="7">
        <v>269.88943568209902</v>
      </c>
      <c r="B1206" s="8">
        <v>237.19626692984099</v>
      </c>
      <c r="C1206" s="8">
        <v>4</v>
      </c>
      <c r="D1206" s="8">
        <v>12.11354148399</v>
      </c>
      <c r="E1206" s="8">
        <v>56</v>
      </c>
      <c r="F1206" s="8">
        <v>19.241797461699399</v>
      </c>
      <c r="G1206" s="8">
        <v>4</v>
      </c>
      <c r="H1206" s="8" t="s">
        <v>27</v>
      </c>
      <c r="I1206" s="8" t="s">
        <v>16</v>
      </c>
      <c r="J1206" s="8" t="s">
        <v>32</v>
      </c>
      <c r="K1206" s="8" t="s">
        <v>18</v>
      </c>
      <c r="L1206" s="8" t="s">
        <v>31</v>
      </c>
      <c r="M1206" s="8" t="s">
        <v>33</v>
      </c>
      <c r="N1206" s="8" t="s">
        <v>21</v>
      </c>
      <c r="O1206" s="9">
        <v>-7090.0324659175203</v>
      </c>
    </row>
    <row r="1207" spans="1:15" x14ac:dyDescent="0.25">
      <c r="A1207" s="10">
        <v>396.68333801350599</v>
      </c>
      <c r="B1207" s="11">
        <v>338.74458170514703</v>
      </c>
      <c r="C1207" s="11">
        <v>14</v>
      </c>
      <c r="D1207" s="11">
        <v>14.605795292159801</v>
      </c>
      <c r="E1207" s="11">
        <v>80</v>
      </c>
      <c r="F1207" s="11">
        <v>23.1039387578675</v>
      </c>
      <c r="G1207" s="11">
        <v>1</v>
      </c>
      <c r="H1207" s="11" t="s">
        <v>15</v>
      </c>
      <c r="I1207" s="11" t="s">
        <v>38</v>
      </c>
      <c r="J1207" s="11" t="s">
        <v>17</v>
      </c>
      <c r="K1207" s="11" t="s">
        <v>35</v>
      </c>
      <c r="L1207" s="11" t="s">
        <v>19</v>
      </c>
      <c r="M1207" s="11" t="s">
        <v>33</v>
      </c>
      <c r="N1207" s="11" t="s">
        <v>41</v>
      </c>
      <c r="O1207" s="12">
        <v>11481.1453890507</v>
      </c>
    </row>
    <row r="1208" spans="1:15" x14ac:dyDescent="0.25">
      <c r="A1208" s="7">
        <v>357.48291947292699</v>
      </c>
      <c r="B1208" s="8">
        <v>284.42298783439702</v>
      </c>
      <c r="C1208" s="8">
        <v>33</v>
      </c>
      <c r="D1208" s="8">
        <v>20.437320962425002</v>
      </c>
      <c r="E1208" s="8">
        <v>194</v>
      </c>
      <c r="F1208" s="8">
        <v>4.2465632843131802</v>
      </c>
      <c r="G1208" s="8">
        <v>1</v>
      </c>
      <c r="H1208" s="8" t="s">
        <v>27</v>
      </c>
      <c r="I1208" s="8" t="s">
        <v>16</v>
      </c>
      <c r="J1208" s="8" t="s">
        <v>34</v>
      </c>
      <c r="K1208" s="8" t="s">
        <v>18</v>
      </c>
      <c r="L1208" s="8" t="s">
        <v>25</v>
      </c>
      <c r="M1208" s="8" t="s">
        <v>20</v>
      </c>
      <c r="N1208" s="8" t="s">
        <v>36</v>
      </c>
      <c r="O1208" s="9">
        <v>12217.014188463299</v>
      </c>
    </row>
    <row r="1209" spans="1:15" x14ac:dyDescent="0.25">
      <c r="A1209" s="10">
        <v>250.65621786953599</v>
      </c>
      <c r="B1209" s="11">
        <v>153.14740781966401</v>
      </c>
      <c r="C1209" s="11">
        <v>28</v>
      </c>
      <c r="D1209" s="11">
        <v>38.901412811001798</v>
      </c>
      <c r="E1209" s="11">
        <v>157</v>
      </c>
      <c r="F1209" s="11">
        <v>25.0237629974173</v>
      </c>
      <c r="G1209" s="11">
        <v>8</v>
      </c>
      <c r="H1209" s="11" t="s">
        <v>43</v>
      </c>
      <c r="I1209" s="11" t="s">
        <v>42</v>
      </c>
      <c r="J1209" s="11" t="s">
        <v>39</v>
      </c>
      <c r="K1209" s="11" t="s">
        <v>18</v>
      </c>
      <c r="L1209" s="11" t="s">
        <v>31</v>
      </c>
      <c r="M1209" s="11" t="s">
        <v>20</v>
      </c>
      <c r="N1209" s="11" t="s">
        <v>26</v>
      </c>
      <c r="O1209" s="12">
        <v>813.83038147335901</v>
      </c>
    </row>
    <row r="1210" spans="1:15" x14ac:dyDescent="0.25">
      <c r="A1210" s="7">
        <v>173.131999826749</v>
      </c>
      <c r="B1210" s="8">
        <v>106.068699334591</v>
      </c>
      <c r="C1210" s="8">
        <v>37</v>
      </c>
      <c r="D1210" s="8">
        <v>38.735358315774697</v>
      </c>
      <c r="E1210" s="8">
        <v>140</v>
      </c>
      <c r="F1210" s="8">
        <v>0.24438744582705399</v>
      </c>
      <c r="G1210" s="8">
        <v>7</v>
      </c>
      <c r="H1210" s="8" t="s">
        <v>22</v>
      </c>
      <c r="I1210" s="8" t="s">
        <v>16</v>
      </c>
      <c r="J1210" s="8" t="s">
        <v>17</v>
      </c>
      <c r="K1210" s="8" t="s">
        <v>30</v>
      </c>
      <c r="L1210" s="8" t="s">
        <v>40</v>
      </c>
      <c r="M1210" s="8" t="s">
        <v>20</v>
      </c>
      <c r="N1210" s="8" t="s">
        <v>26</v>
      </c>
      <c r="O1210" s="9">
        <v>12116.169102222901</v>
      </c>
    </row>
    <row r="1211" spans="1:15" x14ac:dyDescent="0.25">
      <c r="A1211" s="10">
        <v>498.70602507096999</v>
      </c>
      <c r="B1211" s="11">
        <v>441.52645098378002</v>
      </c>
      <c r="C1211" s="11">
        <v>8</v>
      </c>
      <c r="D1211" s="11">
        <v>11.4655871821584</v>
      </c>
      <c r="E1211" s="11">
        <v>18</v>
      </c>
      <c r="F1211" s="11">
        <v>6.3917205219901803</v>
      </c>
      <c r="G1211" s="11">
        <v>8</v>
      </c>
      <c r="H1211" s="11" t="s">
        <v>37</v>
      </c>
      <c r="I1211" s="11" t="s">
        <v>23</v>
      </c>
      <c r="J1211" s="11" t="s">
        <v>32</v>
      </c>
      <c r="K1211" s="11" t="s">
        <v>30</v>
      </c>
      <c r="L1211" s="11" t="s">
        <v>31</v>
      </c>
      <c r="M1211" s="11" t="s">
        <v>20</v>
      </c>
      <c r="N1211" s="11" t="s">
        <v>41</v>
      </c>
      <c r="O1211" s="12">
        <v>9548.5679968712102</v>
      </c>
    </row>
    <row r="1212" spans="1:15" x14ac:dyDescent="0.25">
      <c r="A1212" s="7">
        <v>241.78158600618701</v>
      </c>
      <c r="B1212" s="8">
        <v>121.885433698536</v>
      </c>
      <c r="C1212" s="8">
        <v>44</v>
      </c>
      <c r="D1212" s="8">
        <v>49.588620162572298</v>
      </c>
      <c r="E1212" s="8">
        <v>6</v>
      </c>
      <c r="F1212" s="8">
        <v>18.4827696344998</v>
      </c>
      <c r="G1212" s="8">
        <v>4</v>
      </c>
      <c r="H1212" s="8" t="s">
        <v>22</v>
      </c>
      <c r="I1212" s="8" t="s">
        <v>23</v>
      </c>
      <c r="J1212" s="8" t="s">
        <v>29</v>
      </c>
      <c r="K1212" s="8" t="s">
        <v>30</v>
      </c>
      <c r="L1212" s="8" t="s">
        <v>19</v>
      </c>
      <c r="M1212" s="8" t="s">
        <v>20</v>
      </c>
      <c r="N1212" s="8" t="s">
        <v>21</v>
      </c>
      <c r="O1212" s="9">
        <v>8690.7827540819198</v>
      </c>
    </row>
    <row r="1213" spans="1:15" x14ac:dyDescent="0.25">
      <c r="A1213" s="10">
        <v>253.12416094835299</v>
      </c>
      <c r="B1213" s="11">
        <v>199.06189994377999</v>
      </c>
      <c r="C1213" s="11">
        <v>34</v>
      </c>
      <c r="D1213" s="11">
        <v>21.358001070314199</v>
      </c>
      <c r="E1213" s="11">
        <v>136</v>
      </c>
      <c r="F1213" s="11">
        <v>11.2573922578215</v>
      </c>
      <c r="G1213" s="11">
        <v>6</v>
      </c>
      <c r="H1213" s="11" t="s">
        <v>15</v>
      </c>
      <c r="I1213" s="11" t="s">
        <v>28</v>
      </c>
      <c r="J1213" s="11" t="s">
        <v>24</v>
      </c>
      <c r="K1213" s="11" t="s">
        <v>35</v>
      </c>
      <c r="L1213" s="11" t="s">
        <v>25</v>
      </c>
      <c r="M1213" s="11" t="s">
        <v>33</v>
      </c>
      <c r="N1213" s="11" t="s">
        <v>36</v>
      </c>
      <c r="O1213" s="12">
        <v>19014.4289810011</v>
      </c>
    </row>
    <row r="1214" spans="1:15" x14ac:dyDescent="0.25">
      <c r="A1214" s="7">
        <v>123.63071953625099</v>
      </c>
      <c r="B1214" s="8">
        <v>96.740848266694798</v>
      </c>
      <c r="C1214" s="8">
        <v>44</v>
      </c>
      <c r="D1214" s="8">
        <v>21.750153497789402</v>
      </c>
      <c r="E1214" s="8">
        <v>53</v>
      </c>
      <c r="F1214" s="8">
        <v>29.525801751556902</v>
      </c>
      <c r="G1214" s="8">
        <v>3</v>
      </c>
      <c r="H1214" s="8" t="s">
        <v>27</v>
      </c>
      <c r="I1214" s="8" t="s">
        <v>28</v>
      </c>
      <c r="J1214" s="8" t="s">
        <v>39</v>
      </c>
      <c r="K1214" s="8" t="s">
        <v>35</v>
      </c>
      <c r="L1214" s="8" t="s">
        <v>25</v>
      </c>
      <c r="M1214" s="8" t="s">
        <v>20</v>
      </c>
      <c r="N1214" s="8" t="s">
        <v>21</v>
      </c>
      <c r="O1214" s="9">
        <v>15095.345348713099</v>
      </c>
    </row>
    <row r="1215" spans="1:15" x14ac:dyDescent="0.25">
      <c r="A1215" s="10">
        <v>407.66429693746801</v>
      </c>
      <c r="B1215" s="11">
        <v>305.37146603737898</v>
      </c>
      <c r="C1215" s="11">
        <v>5</v>
      </c>
      <c r="D1215" s="11">
        <v>25.0924183620081</v>
      </c>
      <c r="E1215" s="11">
        <v>103</v>
      </c>
      <c r="F1215" s="11">
        <v>0.91017740454954699</v>
      </c>
      <c r="G1215" s="11">
        <v>8</v>
      </c>
      <c r="H1215" s="11" t="s">
        <v>22</v>
      </c>
      <c r="I1215" s="11" t="s">
        <v>16</v>
      </c>
      <c r="J1215" s="11" t="s">
        <v>39</v>
      </c>
      <c r="K1215" s="11" t="s">
        <v>30</v>
      </c>
      <c r="L1215" s="11" t="s">
        <v>40</v>
      </c>
      <c r="M1215" s="11" t="s">
        <v>20</v>
      </c>
      <c r="N1215" s="11" t="s">
        <v>21</v>
      </c>
      <c r="O1215" s="12">
        <v>3636.51242461837</v>
      </c>
    </row>
    <row r="1216" spans="1:15" x14ac:dyDescent="0.25">
      <c r="A1216" s="7">
        <v>362.15700160166898</v>
      </c>
      <c r="B1216" s="8">
        <v>324.50844118407798</v>
      </c>
      <c r="C1216" s="8">
        <v>5</v>
      </c>
      <c r="D1216" s="8">
        <v>10.3956461565253</v>
      </c>
      <c r="E1216" s="8">
        <v>85</v>
      </c>
      <c r="F1216" s="8">
        <v>29.957945038096199</v>
      </c>
      <c r="G1216" s="8">
        <v>4</v>
      </c>
      <c r="H1216" s="8" t="s">
        <v>37</v>
      </c>
      <c r="I1216" s="8" t="s">
        <v>38</v>
      </c>
      <c r="J1216" s="8" t="s">
        <v>32</v>
      </c>
      <c r="K1216" s="8" t="s">
        <v>18</v>
      </c>
      <c r="L1216" s="8" t="s">
        <v>19</v>
      </c>
      <c r="M1216" s="8" t="s">
        <v>33</v>
      </c>
      <c r="N1216" s="8" t="s">
        <v>21</v>
      </c>
      <c r="O1216" s="9">
        <v>6595.3415395215698</v>
      </c>
    </row>
    <row r="1217" spans="1:15" x14ac:dyDescent="0.25">
      <c r="A1217" s="10">
        <v>149.346325754942</v>
      </c>
      <c r="B1217" s="11">
        <v>93.304382001405799</v>
      </c>
      <c r="C1217" s="11">
        <v>31</v>
      </c>
      <c r="D1217" s="11">
        <v>37.524822569450897</v>
      </c>
      <c r="E1217" s="11">
        <v>81</v>
      </c>
      <c r="F1217" s="11">
        <v>18.708834985839399</v>
      </c>
      <c r="G1217" s="11">
        <v>3</v>
      </c>
      <c r="H1217" s="11" t="s">
        <v>37</v>
      </c>
      <c r="I1217" s="11" t="s">
        <v>38</v>
      </c>
      <c r="J1217" s="11" t="s">
        <v>29</v>
      </c>
      <c r="K1217" s="11" t="s">
        <v>30</v>
      </c>
      <c r="L1217" s="11" t="s">
        <v>31</v>
      </c>
      <c r="M1217" s="11" t="s">
        <v>20</v>
      </c>
      <c r="N1217" s="11" t="s">
        <v>36</v>
      </c>
      <c r="O1217" s="12">
        <v>10307.5925337239</v>
      </c>
    </row>
    <row r="1218" spans="1:15" x14ac:dyDescent="0.25">
      <c r="A1218" s="7">
        <v>87.071470527129193</v>
      </c>
      <c r="B1218" s="8">
        <v>55.376475310895302</v>
      </c>
      <c r="C1218" s="8">
        <v>45</v>
      </c>
      <c r="D1218" s="8">
        <v>36.401125448270001</v>
      </c>
      <c r="E1218" s="8">
        <v>60</v>
      </c>
      <c r="F1218" s="8">
        <v>16.761209837882799</v>
      </c>
      <c r="G1218" s="8">
        <v>4</v>
      </c>
      <c r="H1218" s="8" t="s">
        <v>27</v>
      </c>
      <c r="I1218" s="8" t="s">
        <v>42</v>
      </c>
      <c r="J1218" s="8" t="s">
        <v>29</v>
      </c>
      <c r="K1218" s="8" t="s">
        <v>35</v>
      </c>
      <c r="L1218" s="8" t="s">
        <v>40</v>
      </c>
      <c r="M1218" s="8" t="s">
        <v>33</v>
      </c>
      <c r="N1218" s="8" t="s">
        <v>41</v>
      </c>
      <c r="O1218" s="9">
        <v>-2413.1415219270798</v>
      </c>
    </row>
    <row r="1219" spans="1:15" x14ac:dyDescent="0.25">
      <c r="A1219" s="10">
        <v>356.22468593361998</v>
      </c>
      <c r="B1219" s="11">
        <v>189.36040857578001</v>
      </c>
      <c r="C1219" s="11">
        <v>9</v>
      </c>
      <c r="D1219" s="11">
        <v>46.842423882137702</v>
      </c>
      <c r="E1219" s="11">
        <v>86</v>
      </c>
      <c r="F1219" s="11">
        <v>1.7853732769192301</v>
      </c>
      <c r="G1219" s="11">
        <v>6</v>
      </c>
      <c r="H1219" s="11" t="s">
        <v>27</v>
      </c>
      <c r="I1219" s="11" t="s">
        <v>38</v>
      </c>
      <c r="J1219" s="11" t="s">
        <v>24</v>
      </c>
      <c r="K1219" s="11" t="s">
        <v>18</v>
      </c>
      <c r="L1219" s="11" t="s">
        <v>25</v>
      </c>
      <c r="M1219" s="11" t="s">
        <v>20</v>
      </c>
      <c r="N1219" s="11" t="s">
        <v>36</v>
      </c>
      <c r="O1219" s="12">
        <v>4582.3640330466396</v>
      </c>
    </row>
    <row r="1220" spans="1:15" x14ac:dyDescent="0.25">
      <c r="A1220" s="7">
        <v>344.53004642651001</v>
      </c>
      <c r="B1220" s="8">
        <v>233.28792822964999</v>
      </c>
      <c r="C1220" s="8">
        <v>42</v>
      </c>
      <c r="D1220" s="8">
        <v>32.288074538250498</v>
      </c>
      <c r="E1220" s="8">
        <v>1</v>
      </c>
      <c r="F1220" s="8">
        <v>8.1998662999767191</v>
      </c>
      <c r="G1220" s="8">
        <v>7</v>
      </c>
      <c r="H1220" s="8" t="s">
        <v>22</v>
      </c>
      <c r="I1220" s="8" t="s">
        <v>28</v>
      </c>
      <c r="J1220" s="8" t="s">
        <v>29</v>
      </c>
      <c r="K1220" s="8" t="s">
        <v>35</v>
      </c>
      <c r="L1220" s="8" t="s">
        <v>31</v>
      </c>
      <c r="M1220" s="8" t="s">
        <v>33</v>
      </c>
      <c r="N1220" s="8" t="s">
        <v>36</v>
      </c>
      <c r="O1220" s="9">
        <v>9874.5404289818707</v>
      </c>
    </row>
    <row r="1221" spans="1:15" x14ac:dyDescent="0.25">
      <c r="A1221" s="10">
        <v>172.966787149194</v>
      </c>
      <c r="B1221" s="11">
        <v>104.544483523746</v>
      </c>
      <c r="C1221" s="11">
        <v>32</v>
      </c>
      <c r="D1221" s="11">
        <v>39.558058950605997</v>
      </c>
      <c r="E1221" s="11">
        <v>177</v>
      </c>
      <c r="F1221" s="11">
        <v>27.7398806487478</v>
      </c>
      <c r="G1221" s="11">
        <v>7</v>
      </c>
      <c r="H1221" s="11" t="s">
        <v>15</v>
      </c>
      <c r="I1221" s="11" t="s">
        <v>38</v>
      </c>
      <c r="J1221" s="11" t="s">
        <v>32</v>
      </c>
      <c r="K1221" s="11" t="s">
        <v>30</v>
      </c>
      <c r="L1221" s="11" t="s">
        <v>40</v>
      </c>
      <c r="M1221" s="11" t="s">
        <v>20</v>
      </c>
      <c r="N1221" s="11" t="s">
        <v>41</v>
      </c>
      <c r="O1221" s="12">
        <v>-114.95556649655499</v>
      </c>
    </row>
    <row r="1222" spans="1:15" x14ac:dyDescent="0.25">
      <c r="A1222" s="7">
        <v>477.88860301268397</v>
      </c>
      <c r="B1222" s="8">
        <v>304.58453806506498</v>
      </c>
      <c r="C1222" s="8">
        <v>33</v>
      </c>
      <c r="D1222" s="8">
        <v>36.264531912894199</v>
      </c>
      <c r="E1222" s="8">
        <v>30</v>
      </c>
      <c r="F1222" s="8">
        <v>10.627380095677299</v>
      </c>
      <c r="G1222" s="8">
        <v>4</v>
      </c>
      <c r="H1222" s="8" t="s">
        <v>43</v>
      </c>
      <c r="I1222" s="8" t="s">
        <v>42</v>
      </c>
      <c r="J1222" s="8" t="s">
        <v>34</v>
      </c>
      <c r="K1222" s="8" t="s">
        <v>30</v>
      </c>
      <c r="L1222" s="8" t="s">
        <v>31</v>
      </c>
      <c r="M1222" s="8" t="s">
        <v>33</v>
      </c>
      <c r="N1222" s="8" t="s">
        <v>41</v>
      </c>
      <c r="O1222" s="9">
        <v>14702.3857091552</v>
      </c>
    </row>
    <row r="1223" spans="1:15" x14ac:dyDescent="0.25">
      <c r="A1223" s="10">
        <v>117.97605130140499</v>
      </c>
      <c r="B1223" s="11">
        <v>98.371819387463901</v>
      </c>
      <c r="C1223" s="11">
        <v>3</v>
      </c>
      <c r="D1223" s="11">
        <v>16.617128389774798</v>
      </c>
      <c r="E1223" s="11">
        <v>32</v>
      </c>
      <c r="F1223" s="11">
        <v>19.8495960140175</v>
      </c>
      <c r="G1223" s="11">
        <v>8</v>
      </c>
      <c r="H1223" s="11" t="s">
        <v>37</v>
      </c>
      <c r="I1223" s="11" t="s">
        <v>23</v>
      </c>
      <c r="J1223" s="11" t="s">
        <v>29</v>
      </c>
      <c r="K1223" s="11" t="s">
        <v>18</v>
      </c>
      <c r="L1223" s="11" t="s">
        <v>31</v>
      </c>
      <c r="M1223" s="11" t="s">
        <v>20</v>
      </c>
      <c r="N1223" s="11" t="s">
        <v>41</v>
      </c>
      <c r="O1223" s="12">
        <v>1267.3811474373699</v>
      </c>
    </row>
    <row r="1224" spans="1:15" x14ac:dyDescent="0.25">
      <c r="A1224" s="7">
        <v>244.55066046917</v>
      </c>
      <c r="B1224" s="8">
        <v>213.784672491317</v>
      </c>
      <c r="C1224" s="8">
        <v>30</v>
      </c>
      <c r="D1224" s="8">
        <v>12.580619458900101</v>
      </c>
      <c r="E1224" s="8">
        <v>79</v>
      </c>
      <c r="F1224" s="8">
        <v>29.984890512561599</v>
      </c>
      <c r="G1224" s="8">
        <v>7</v>
      </c>
      <c r="H1224" s="8" t="s">
        <v>27</v>
      </c>
      <c r="I1224" s="8" t="s">
        <v>38</v>
      </c>
      <c r="J1224" s="8" t="s">
        <v>34</v>
      </c>
      <c r="K1224" s="8" t="s">
        <v>30</v>
      </c>
      <c r="L1224" s="8" t="s">
        <v>40</v>
      </c>
      <c r="M1224" s="8" t="s">
        <v>20</v>
      </c>
      <c r="N1224" s="8" t="s">
        <v>26</v>
      </c>
      <c r="O1224" s="9">
        <v>-2923.3756375656899</v>
      </c>
    </row>
    <row r="1225" spans="1:15" x14ac:dyDescent="0.25">
      <c r="A1225" s="10">
        <v>474.62716407541899</v>
      </c>
      <c r="B1225" s="11">
        <v>272.575166534044</v>
      </c>
      <c r="C1225" s="11">
        <v>12</v>
      </c>
      <c r="D1225" s="11">
        <v>42.570677119792499</v>
      </c>
      <c r="E1225" s="11">
        <v>10</v>
      </c>
      <c r="F1225" s="11">
        <v>7.89209141500623</v>
      </c>
      <c r="G1225" s="11">
        <v>2</v>
      </c>
      <c r="H1225" s="11" t="s">
        <v>43</v>
      </c>
      <c r="I1225" s="11" t="s">
        <v>38</v>
      </c>
      <c r="J1225" s="11" t="s">
        <v>34</v>
      </c>
      <c r="K1225" s="11" t="s">
        <v>35</v>
      </c>
      <c r="L1225" s="11" t="s">
        <v>31</v>
      </c>
      <c r="M1225" s="11" t="s">
        <v>33</v>
      </c>
      <c r="N1225" s="11" t="s">
        <v>26</v>
      </c>
      <c r="O1225" s="12">
        <v>6964.6062241422096</v>
      </c>
    </row>
    <row r="1226" spans="1:15" x14ac:dyDescent="0.25">
      <c r="A1226" s="7">
        <v>238.877292616755</v>
      </c>
      <c r="B1226" s="8">
        <v>155.03221632639799</v>
      </c>
      <c r="C1226" s="8">
        <v>29</v>
      </c>
      <c r="D1226" s="8">
        <v>35.099642737861302</v>
      </c>
      <c r="E1226" s="8">
        <v>160</v>
      </c>
      <c r="F1226" s="8">
        <v>17.282426370434798</v>
      </c>
      <c r="G1226" s="8">
        <v>8</v>
      </c>
      <c r="H1226" s="8" t="s">
        <v>43</v>
      </c>
      <c r="I1226" s="8" t="s">
        <v>28</v>
      </c>
      <c r="J1226" s="8" t="s">
        <v>32</v>
      </c>
      <c r="K1226" s="8" t="s">
        <v>35</v>
      </c>
      <c r="L1226" s="8" t="s">
        <v>31</v>
      </c>
      <c r="M1226" s="8" t="s">
        <v>33</v>
      </c>
      <c r="N1226" s="8" t="s">
        <v>41</v>
      </c>
      <c r="O1226" s="9">
        <v>4475.4725400259504</v>
      </c>
    </row>
    <row r="1227" spans="1:15" x14ac:dyDescent="0.25">
      <c r="A1227" s="10">
        <v>337.33667644883798</v>
      </c>
      <c r="B1227" s="11">
        <v>293.97279721354801</v>
      </c>
      <c r="C1227" s="11">
        <v>3</v>
      </c>
      <c r="D1227" s="11">
        <v>12.8547775153842</v>
      </c>
      <c r="E1227" s="11">
        <v>127</v>
      </c>
      <c r="F1227" s="11">
        <v>20.8931337810663</v>
      </c>
      <c r="G1227" s="11">
        <v>9</v>
      </c>
      <c r="H1227" s="11" t="s">
        <v>43</v>
      </c>
      <c r="I1227" s="11" t="s">
        <v>16</v>
      </c>
      <c r="J1227" s="11" t="s">
        <v>39</v>
      </c>
      <c r="K1227" s="11" t="s">
        <v>35</v>
      </c>
      <c r="L1227" s="11" t="s">
        <v>19</v>
      </c>
      <c r="M1227" s="11" t="s">
        <v>33</v>
      </c>
      <c r="N1227" s="11" t="s">
        <v>21</v>
      </c>
      <c r="O1227" s="12">
        <v>7790.1639929961602</v>
      </c>
    </row>
    <row r="1228" spans="1:15" x14ac:dyDescent="0.25">
      <c r="A1228" s="7">
        <v>228.91747908325701</v>
      </c>
      <c r="B1228" s="8">
        <v>120.118354344426</v>
      </c>
      <c r="C1228" s="8">
        <v>26</v>
      </c>
      <c r="D1228" s="8">
        <v>47.527661572431001</v>
      </c>
      <c r="E1228" s="8">
        <v>134</v>
      </c>
      <c r="F1228" s="8">
        <v>4.9388173969624498</v>
      </c>
      <c r="G1228" s="8">
        <v>5</v>
      </c>
      <c r="H1228" s="8" t="s">
        <v>15</v>
      </c>
      <c r="I1228" s="8" t="s">
        <v>23</v>
      </c>
      <c r="J1228" s="8" t="s">
        <v>39</v>
      </c>
      <c r="K1228" s="8" t="s">
        <v>18</v>
      </c>
      <c r="L1228" s="8" t="s">
        <v>19</v>
      </c>
      <c r="M1228" s="8" t="s">
        <v>20</v>
      </c>
      <c r="N1228" s="8" t="s">
        <v>26</v>
      </c>
      <c r="O1228" s="9">
        <v>11471.4562008715</v>
      </c>
    </row>
    <row r="1229" spans="1:15" x14ac:dyDescent="0.25">
      <c r="A1229" s="10">
        <v>173.396841056901</v>
      </c>
      <c r="B1229" s="11">
        <v>93.104430053594797</v>
      </c>
      <c r="C1229" s="11">
        <v>30</v>
      </c>
      <c r="D1229" s="11">
        <v>46.305578875544803</v>
      </c>
      <c r="E1229" s="11">
        <v>127</v>
      </c>
      <c r="F1229" s="11">
        <v>4.4601769108854601</v>
      </c>
      <c r="G1229" s="11">
        <v>4</v>
      </c>
      <c r="H1229" s="11" t="s">
        <v>27</v>
      </c>
      <c r="I1229" s="11" t="s">
        <v>16</v>
      </c>
      <c r="J1229" s="11" t="s">
        <v>39</v>
      </c>
      <c r="K1229" s="11" t="s">
        <v>35</v>
      </c>
      <c r="L1229" s="11" t="s">
        <v>25</v>
      </c>
      <c r="M1229" s="11" t="s">
        <v>33</v>
      </c>
      <c r="N1229" s="11" t="s">
        <v>36</v>
      </c>
      <c r="O1229" s="12">
        <v>689.84862590534897</v>
      </c>
    </row>
    <row r="1230" spans="1:15" x14ac:dyDescent="0.25">
      <c r="A1230" s="7">
        <v>492.78994158192199</v>
      </c>
      <c r="B1230" s="8">
        <v>278.48367561536099</v>
      </c>
      <c r="C1230" s="8">
        <v>9</v>
      </c>
      <c r="D1230" s="8">
        <v>43.488360431750799</v>
      </c>
      <c r="E1230" s="8">
        <v>30</v>
      </c>
      <c r="F1230" s="8">
        <v>13.689237349745101</v>
      </c>
      <c r="G1230" s="8">
        <v>4</v>
      </c>
      <c r="H1230" s="8" t="s">
        <v>37</v>
      </c>
      <c r="I1230" s="8" t="s">
        <v>42</v>
      </c>
      <c r="J1230" s="8" t="s">
        <v>17</v>
      </c>
      <c r="K1230" s="8" t="s">
        <v>30</v>
      </c>
      <c r="L1230" s="8" t="s">
        <v>19</v>
      </c>
      <c r="M1230" s="8" t="s">
        <v>20</v>
      </c>
      <c r="N1230" s="8" t="s">
        <v>36</v>
      </c>
      <c r="O1230" s="9">
        <v>10391.6186672806</v>
      </c>
    </row>
    <row r="1231" spans="1:15" x14ac:dyDescent="0.25">
      <c r="A1231" s="10">
        <v>234.200302841769</v>
      </c>
      <c r="B1231" s="11">
        <v>172.85976182401299</v>
      </c>
      <c r="C1231" s="11">
        <v>26</v>
      </c>
      <c r="D1231" s="11">
        <v>26.191486634924999</v>
      </c>
      <c r="E1231" s="11">
        <v>175</v>
      </c>
      <c r="F1231" s="11">
        <v>11.574375652778601</v>
      </c>
      <c r="G1231" s="11">
        <v>4</v>
      </c>
      <c r="H1231" s="11" t="s">
        <v>27</v>
      </c>
      <c r="I1231" s="11" t="s">
        <v>42</v>
      </c>
      <c r="J1231" s="11" t="s">
        <v>39</v>
      </c>
      <c r="K1231" s="11" t="s">
        <v>18</v>
      </c>
      <c r="L1231" s="11" t="s">
        <v>40</v>
      </c>
      <c r="M1231" s="11" t="s">
        <v>33</v>
      </c>
      <c r="N1231" s="11" t="s">
        <v>26</v>
      </c>
      <c r="O1231" s="12">
        <v>8064.1967925012304</v>
      </c>
    </row>
    <row r="1232" spans="1:15" x14ac:dyDescent="0.25">
      <c r="A1232" s="7">
        <v>452.34464165561002</v>
      </c>
      <c r="B1232" s="8">
        <v>253.39845103073</v>
      </c>
      <c r="C1232" s="8">
        <v>2</v>
      </c>
      <c r="D1232" s="8">
        <v>43.981109159760102</v>
      </c>
      <c r="E1232" s="8">
        <v>125</v>
      </c>
      <c r="F1232" s="8">
        <v>21.426463105719399</v>
      </c>
      <c r="G1232" s="8">
        <v>6</v>
      </c>
      <c r="H1232" s="8" t="s">
        <v>22</v>
      </c>
      <c r="I1232" s="8" t="s">
        <v>16</v>
      </c>
      <c r="J1232" s="8" t="s">
        <v>32</v>
      </c>
      <c r="K1232" s="8" t="s">
        <v>35</v>
      </c>
      <c r="L1232" s="8" t="s">
        <v>31</v>
      </c>
      <c r="M1232" s="8" t="s">
        <v>20</v>
      </c>
      <c r="N1232" s="8" t="s">
        <v>36</v>
      </c>
      <c r="O1232" s="9">
        <v>-380.558562939848</v>
      </c>
    </row>
    <row r="1233" spans="1:15" x14ac:dyDescent="0.25">
      <c r="A1233" s="10">
        <v>153.47957265098799</v>
      </c>
      <c r="B1233" s="11">
        <v>136.171766052924</v>
      </c>
      <c r="C1233" s="11">
        <v>3</v>
      </c>
      <c r="D1233" s="11">
        <v>11.276944741970601</v>
      </c>
      <c r="E1233" s="11">
        <v>46</v>
      </c>
      <c r="F1233" s="11">
        <v>2.0852631434575799</v>
      </c>
      <c r="G1233" s="11">
        <v>4</v>
      </c>
      <c r="H1233" s="11" t="s">
        <v>37</v>
      </c>
      <c r="I1233" s="11" t="s">
        <v>28</v>
      </c>
      <c r="J1233" s="11" t="s">
        <v>24</v>
      </c>
      <c r="K1233" s="11" t="s">
        <v>35</v>
      </c>
      <c r="L1233" s="11" t="s">
        <v>25</v>
      </c>
      <c r="M1233" s="11" t="s">
        <v>33</v>
      </c>
      <c r="N1233" s="11" t="s">
        <v>41</v>
      </c>
      <c r="O1233" s="12">
        <v>-2110.05756846235</v>
      </c>
    </row>
    <row r="1234" spans="1:15" x14ac:dyDescent="0.25">
      <c r="A1234" s="7">
        <v>145.89711681128699</v>
      </c>
      <c r="B1234" s="8">
        <v>99.018303031537897</v>
      </c>
      <c r="C1234" s="8">
        <v>46</v>
      </c>
      <c r="D1234" s="8">
        <v>32.131418909659097</v>
      </c>
      <c r="E1234" s="8">
        <v>180</v>
      </c>
      <c r="F1234" s="8">
        <v>29.164998712220701</v>
      </c>
      <c r="G1234" s="8">
        <v>7</v>
      </c>
      <c r="H1234" s="8" t="s">
        <v>27</v>
      </c>
      <c r="I1234" s="8" t="s">
        <v>28</v>
      </c>
      <c r="J1234" s="8" t="s">
        <v>29</v>
      </c>
      <c r="K1234" s="8" t="s">
        <v>30</v>
      </c>
      <c r="L1234" s="8" t="s">
        <v>19</v>
      </c>
      <c r="M1234" s="8" t="s">
        <v>33</v>
      </c>
      <c r="N1234" s="8" t="s">
        <v>36</v>
      </c>
      <c r="O1234" s="9">
        <v>-984.30566401019405</v>
      </c>
    </row>
    <row r="1235" spans="1:15" x14ac:dyDescent="0.25">
      <c r="A1235" s="10">
        <v>64.010337298030095</v>
      </c>
      <c r="B1235" s="11">
        <v>44.846102170228697</v>
      </c>
      <c r="C1235" s="11">
        <v>4</v>
      </c>
      <c r="D1235" s="11">
        <v>29.939281585993299</v>
      </c>
      <c r="E1235" s="11">
        <v>106</v>
      </c>
      <c r="F1235" s="11">
        <v>0.42830945057497</v>
      </c>
      <c r="G1235" s="11">
        <v>7</v>
      </c>
      <c r="H1235" s="11" t="s">
        <v>37</v>
      </c>
      <c r="I1235" s="11" t="s">
        <v>28</v>
      </c>
      <c r="J1235" s="11" t="s">
        <v>39</v>
      </c>
      <c r="K1235" s="11" t="s">
        <v>30</v>
      </c>
      <c r="L1235" s="11" t="s">
        <v>31</v>
      </c>
      <c r="M1235" s="11" t="s">
        <v>20</v>
      </c>
      <c r="N1235" s="11" t="s">
        <v>26</v>
      </c>
      <c r="O1235" s="12">
        <v>-5835.0445028856002</v>
      </c>
    </row>
    <row r="1236" spans="1:15" x14ac:dyDescent="0.25">
      <c r="A1236" s="7">
        <v>343.25007141914801</v>
      </c>
      <c r="B1236" s="8">
        <v>205.49127070611499</v>
      </c>
      <c r="C1236" s="8">
        <v>25</v>
      </c>
      <c r="D1236" s="8">
        <v>40.133655367783703</v>
      </c>
      <c r="E1236" s="8">
        <v>18</v>
      </c>
      <c r="F1236" s="8">
        <v>18.039504730084499</v>
      </c>
      <c r="G1236" s="8">
        <v>5</v>
      </c>
      <c r="H1236" s="8" t="s">
        <v>22</v>
      </c>
      <c r="I1236" s="8" t="s">
        <v>23</v>
      </c>
      <c r="J1236" s="8" t="s">
        <v>17</v>
      </c>
      <c r="K1236" s="8" t="s">
        <v>18</v>
      </c>
      <c r="L1236" s="8" t="s">
        <v>40</v>
      </c>
      <c r="M1236" s="8" t="s">
        <v>33</v>
      </c>
      <c r="N1236" s="8" t="s">
        <v>21</v>
      </c>
      <c r="O1236" s="9">
        <v>-2102.4082341338499</v>
      </c>
    </row>
    <row r="1237" spans="1:15" x14ac:dyDescent="0.25">
      <c r="A1237" s="10">
        <v>215.836854675692</v>
      </c>
      <c r="B1237" s="11">
        <v>148.57865916295901</v>
      </c>
      <c r="C1237" s="11">
        <v>13</v>
      </c>
      <c r="D1237" s="11">
        <v>31.161589902610601</v>
      </c>
      <c r="E1237" s="11">
        <v>80</v>
      </c>
      <c r="F1237" s="11">
        <v>16.878977876021601</v>
      </c>
      <c r="G1237" s="11">
        <v>5</v>
      </c>
      <c r="H1237" s="11" t="s">
        <v>37</v>
      </c>
      <c r="I1237" s="11" t="s">
        <v>42</v>
      </c>
      <c r="J1237" s="11" t="s">
        <v>34</v>
      </c>
      <c r="K1237" s="11" t="s">
        <v>35</v>
      </c>
      <c r="L1237" s="11" t="s">
        <v>31</v>
      </c>
      <c r="M1237" s="11" t="s">
        <v>33</v>
      </c>
      <c r="N1237" s="11" t="s">
        <v>36</v>
      </c>
      <c r="O1237" s="12">
        <v>2436.68404405418</v>
      </c>
    </row>
    <row r="1238" spans="1:15" x14ac:dyDescent="0.25">
      <c r="A1238" s="7">
        <v>438.96121242783602</v>
      </c>
      <c r="B1238" s="8">
        <v>335.70237049586001</v>
      </c>
      <c r="C1238" s="8">
        <v>39</v>
      </c>
      <c r="D1238" s="8">
        <v>23.523454694519501</v>
      </c>
      <c r="E1238" s="8">
        <v>122</v>
      </c>
      <c r="F1238" s="8">
        <v>4.04147192609177</v>
      </c>
      <c r="G1238" s="8">
        <v>8</v>
      </c>
      <c r="H1238" s="8" t="s">
        <v>43</v>
      </c>
      <c r="I1238" s="8" t="s">
        <v>42</v>
      </c>
      <c r="J1238" s="8" t="s">
        <v>17</v>
      </c>
      <c r="K1238" s="8" t="s">
        <v>35</v>
      </c>
      <c r="L1238" s="8" t="s">
        <v>40</v>
      </c>
      <c r="M1238" s="8" t="s">
        <v>33</v>
      </c>
      <c r="N1238" s="8" t="s">
        <v>36</v>
      </c>
      <c r="O1238" s="9">
        <v>6127.3332606515496</v>
      </c>
    </row>
    <row r="1239" spans="1:15" x14ac:dyDescent="0.25">
      <c r="A1239" s="10">
        <v>262.94445801120003</v>
      </c>
      <c r="B1239" s="11">
        <v>210.47937506431401</v>
      </c>
      <c r="C1239" s="11">
        <v>44</v>
      </c>
      <c r="D1239" s="11">
        <v>19.952914521838299</v>
      </c>
      <c r="E1239" s="11">
        <v>133</v>
      </c>
      <c r="F1239" s="11">
        <v>4.5274794814058898</v>
      </c>
      <c r="G1239" s="11">
        <v>7</v>
      </c>
      <c r="H1239" s="11" t="s">
        <v>15</v>
      </c>
      <c r="I1239" s="11" t="s">
        <v>42</v>
      </c>
      <c r="J1239" s="11" t="s">
        <v>32</v>
      </c>
      <c r="K1239" s="11" t="s">
        <v>30</v>
      </c>
      <c r="L1239" s="11" t="s">
        <v>31</v>
      </c>
      <c r="M1239" s="11" t="s">
        <v>20</v>
      </c>
      <c r="N1239" s="11" t="s">
        <v>21</v>
      </c>
      <c r="O1239" s="12">
        <v>6713.1673165545399</v>
      </c>
    </row>
    <row r="1240" spans="1:15" x14ac:dyDescent="0.25">
      <c r="A1240" s="7">
        <v>485.68704256162403</v>
      </c>
      <c r="B1240" s="8">
        <v>389.30110511000402</v>
      </c>
      <c r="C1240" s="8">
        <v>35</v>
      </c>
      <c r="D1240" s="8">
        <v>19.845276691603399</v>
      </c>
      <c r="E1240" s="8">
        <v>106</v>
      </c>
      <c r="F1240" s="8">
        <v>23.780324633838799</v>
      </c>
      <c r="G1240" s="8">
        <v>7</v>
      </c>
      <c r="H1240" s="8" t="s">
        <v>22</v>
      </c>
      <c r="I1240" s="8" t="s">
        <v>23</v>
      </c>
      <c r="J1240" s="8" t="s">
        <v>24</v>
      </c>
      <c r="K1240" s="8" t="s">
        <v>18</v>
      </c>
      <c r="L1240" s="8" t="s">
        <v>25</v>
      </c>
      <c r="M1240" s="8" t="s">
        <v>20</v>
      </c>
      <c r="N1240" s="8" t="s">
        <v>26</v>
      </c>
      <c r="O1240" s="9">
        <v>16240.8656714075</v>
      </c>
    </row>
    <row r="1241" spans="1:15" x14ac:dyDescent="0.25">
      <c r="A1241" s="10">
        <v>133.48648206640399</v>
      </c>
      <c r="B1241" s="11">
        <v>97.599501693591804</v>
      </c>
      <c r="C1241" s="11">
        <v>23</v>
      </c>
      <c r="D1241" s="11">
        <v>26.884355492236399</v>
      </c>
      <c r="E1241" s="11">
        <v>48</v>
      </c>
      <c r="F1241" s="11">
        <v>26.626873752380401</v>
      </c>
      <c r="G1241" s="11">
        <v>6</v>
      </c>
      <c r="H1241" s="11" t="s">
        <v>37</v>
      </c>
      <c r="I1241" s="11" t="s">
        <v>42</v>
      </c>
      <c r="J1241" s="11" t="s">
        <v>39</v>
      </c>
      <c r="K1241" s="11" t="s">
        <v>30</v>
      </c>
      <c r="L1241" s="11" t="s">
        <v>25</v>
      </c>
      <c r="M1241" s="11" t="s">
        <v>33</v>
      </c>
      <c r="N1241" s="11" t="s">
        <v>21</v>
      </c>
      <c r="O1241" s="12">
        <v>9719.0178246696305</v>
      </c>
    </row>
    <row r="1242" spans="1:15" x14ac:dyDescent="0.25">
      <c r="A1242" s="7">
        <v>440.880425580024</v>
      </c>
      <c r="B1242" s="8">
        <v>379.92602178071098</v>
      </c>
      <c r="C1242" s="8">
        <v>9</v>
      </c>
      <c r="D1242" s="8">
        <v>13.8256090002457</v>
      </c>
      <c r="E1242" s="8">
        <v>72</v>
      </c>
      <c r="F1242" s="8">
        <v>8.4905089765130803</v>
      </c>
      <c r="G1242" s="8">
        <v>7</v>
      </c>
      <c r="H1242" s="8" t="s">
        <v>22</v>
      </c>
      <c r="I1242" s="8" t="s">
        <v>16</v>
      </c>
      <c r="J1242" s="8" t="s">
        <v>39</v>
      </c>
      <c r="K1242" s="8" t="s">
        <v>30</v>
      </c>
      <c r="L1242" s="8" t="s">
        <v>19</v>
      </c>
      <c r="M1242" s="8" t="s">
        <v>33</v>
      </c>
      <c r="N1242" s="8" t="s">
        <v>36</v>
      </c>
      <c r="O1242" s="9">
        <v>-2111.0464719484598</v>
      </c>
    </row>
    <row r="1243" spans="1:15" x14ac:dyDescent="0.25">
      <c r="A1243" s="10">
        <v>399.46858375628301</v>
      </c>
      <c r="B1243" s="11">
        <v>330.345793923999</v>
      </c>
      <c r="C1243" s="11">
        <v>2</v>
      </c>
      <c r="D1243" s="11">
        <v>17.303686107755599</v>
      </c>
      <c r="E1243" s="11">
        <v>49</v>
      </c>
      <c r="F1243" s="11">
        <v>13.138918918877</v>
      </c>
      <c r="G1243" s="11">
        <v>7</v>
      </c>
      <c r="H1243" s="11" t="s">
        <v>43</v>
      </c>
      <c r="I1243" s="11" t="s">
        <v>38</v>
      </c>
      <c r="J1243" s="11" t="s">
        <v>17</v>
      </c>
      <c r="K1243" s="11" t="s">
        <v>18</v>
      </c>
      <c r="L1243" s="11" t="s">
        <v>19</v>
      </c>
      <c r="M1243" s="11" t="s">
        <v>20</v>
      </c>
      <c r="N1243" s="11" t="s">
        <v>26</v>
      </c>
      <c r="O1243" s="12">
        <v>3742.0040966172501</v>
      </c>
    </row>
    <row r="1244" spans="1:15" x14ac:dyDescent="0.25">
      <c r="A1244" s="7">
        <v>396.914830089823</v>
      </c>
      <c r="B1244" s="8">
        <v>318.65086457108202</v>
      </c>
      <c r="C1244" s="8">
        <v>41</v>
      </c>
      <c r="D1244" s="8">
        <v>19.718075412054901</v>
      </c>
      <c r="E1244" s="8">
        <v>80</v>
      </c>
      <c r="F1244" s="8">
        <v>10.649851231150601</v>
      </c>
      <c r="G1244" s="8">
        <v>2</v>
      </c>
      <c r="H1244" s="8" t="s">
        <v>15</v>
      </c>
      <c r="I1244" s="8" t="s">
        <v>23</v>
      </c>
      <c r="J1244" s="8" t="s">
        <v>32</v>
      </c>
      <c r="K1244" s="8" t="s">
        <v>35</v>
      </c>
      <c r="L1244" s="8" t="s">
        <v>31</v>
      </c>
      <c r="M1244" s="8" t="s">
        <v>20</v>
      </c>
      <c r="N1244" s="8" t="s">
        <v>41</v>
      </c>
      <c r="O1244" s="9">
        <v>12991.979056624699</v>
      </c>
    </row>
    <row r="1245" spans="1:15" x14ac:dyDescent="0.25">
      <c r="A1245" s="10">
        <v>430.15245265259898</v>
      </c>
      <c r="B1245" s="11">
        <v>224.64376693905001</v>
      </c>
      <c r="C1245" s="11">
        <v>44</v>
      </c>
      <c r="D1245" s="11">
        <v>47.775779132781501</v>
      </c>
      <c r="E1245" s="11">
        <v>94</v>
      </c>
      <c r="F1245" s="11">
        <v>2.1764103895995501</v>
      </c>
      <c r="G1245" s="11">
        <v>2</v>
      </c>
      <c r="H1245" s="11" t="s">
        <v>22</v>
      </c>
      <c r="I1245" s="11" t="s">
        <v>38</v>
      </c>
      <c r="J1245" s="11" t="s">
        <v>17</v>
      </c>
      <c r="K1245" s="11" t="s">
        <v>35</v>
      </c>
      <c r="L1245" s="11" t="s">
        <v>31</v>
      </c>
      <c r="M1245" s="11" t="s">
        <v>33</v>
      </c>
      <c r="N1245" s="11" t="s">
        <v>26</v>
      </c>
      <c r="O1245" s="12">
        <v>15933.754422423501</v>
      </c>
    </row>
    <row r="1246" spans="1:15" x14ac:dyDescent="0.25">
      <c r="A1246" s="7">
        <v>392.46079592434899</v>
      </c>
      <c r="B1246" s="8">
        <v>197.31013017299901</v>
      </c>
      <c r="C1246" s="8">
        <v>31</v>
      </c>
      <c r="D1246" s="8">
        <v>49.724881511214001</v>
      </c>
      <c r="E1246" s="8">
        <v>11</v>
      </c>
      <c r="F1246" s="8">
        <v>20.196127380474199</v>
      </c>
      <c r="G1246" s="8">
        <v>7</v>
      </c>
      <c r="H1246" s="8" t="s">
        <v>43</v>
      </c>
      <c r="I1246" s="8" t="s">
        <v>16</v>
      </c>
      <c r="J1246" s="8" t="s">
        <v>17</v>
      </c>
      <c r="K1246" s="8" t="s">
        <v>35</v>
      </c>
      <c r="L1246" s="8" t="s">
        <v>19</v>
      </c>
      <c r="M1246" s="8" t="s">
        <v>20</v>
      </c>
      <c r="N1246" s="8" t="s">
        <v>26</v>
      </c>
      <c r="O1246" s="9">
        <v>10482.501673864601</v>
      </c>
    </row>
    <row r="1247" spans="1:15" x14ac:dyDescent="0.25">
      <c r="A1247" s="10">
        <v>331.79914473413601</v>
      </c>
      <c r="B1247" s="11">
        <v>194.09550231688999</v>
      </c>
      <c r="C1247" s="11">
        <v>44</v>
      </c>
      <c r="D1247" s="11">
        <v>41.502108912181001</v>
      </c>
      <c r="E1247" s="11">
        <v>22</v>
      </c>
      <c r="F1247" s="11">
        <v>24.7557880441707</v>
      </c>
      <c r="G1247" s="11">
        <v>7</v>
      </c>
      <c r="H1247" s="11" t="s">
        <v>43</v>
      </c>
      <c r="I1247" s="11" t="s">
        <v>28</v>
      </c>
      <c r="J1247" s="11" t="s">
        <v>24</v>
      </c>
      <c r="K1247" s="11" t="s">
        <v>18</v>
      </c>
      <c r="L1247" s="11" t="s">
        <v>19</v>
      </c>
      <c r="M1247" s="11" t="s">
        <v>33</v>
      </c>
      <c r="N1247" s="11" t="s">
        <v>41</v>
      </c>
      <c r="O1247" s="12">
        <v>7710.7929114069702</v>
      </c>
    </row>
    <row r="1248" spans="1:15" x14ac:dyDescent="0.25">
      <c r="A1248" s="7">
        <v>109.060194957074</v>
      </c>
      <c r="B1248" s="8">
        <v>83.475702482865103</v>
      </c>
      <c r="C1248" s="8">
        <v>47</v>
      </c>
      <c r="D1248" s="8">
        <v>23.459056243461902</v>
      </c>
      <c r="E1248" s="8">
        <v>53</v>
      </c>
      <c r="F1248" s="8">
        <v>9.1463807217362092</v>
      </c>
      <c r="G1248" s="8">
        <v>7</v>
      </c>
      <c r="H1248" s="8" t="s">
        <v>43</v>
      </c>
      <c r="I1248" s="8" t="s">
        <v>28</v>
      </c>
      <c r="J1248" s="8" t="s">
        <v>32</v>
      </c>
      <c r="K1248" s="8" t="s">
        <v>18</v>
      </c>
      <c r="L1248" s="8" t="s">
        <v>31</v>
      </c>
      <c r="M1248" s="8" t="s">
        <v>33</v>
      </c>
      <c r="N1248" s="8" t="s">
        <v>26</v>
      </c>
      <c r="O1248" s="9">
        <v>4236.1245685576596</v>
      </c>
    </row>
    <row r="1249" spans="1:15" x14ac:dyDescent="0.25">
      <c r="A1249" s="10">
        <v>64.6367807710633</v>
      </c>
      <c r="B1249" s="11">
        <v>42.949783162536797</v>
      </c>
      <c r="C1249" s="11">
        <v>2</v>
      </c>
      <c r="D1249" s="11">
        <v>33.552100444698098</v>
      </c>
      <c r="E1249" s="11">
        <v>117</v>
      </c>
      <c r="F1249" s="11">
        <v>29.7052738089215</v>
      </c>
      <c r="G1249" s="11">
        <v>5</v>
      </c>
      <c r="H1249" s="11" t="s">
        <v>37</v>
      </c>
      <c r="I1249" s="11" t="s">
        <v>28</v>
      </c>
      <c r="J1249" s="11" t="s">
        <v>24</v>
      </c>
      <c r="K1249" s="11" t="s">
        <v>18</v>
      </c>
      <c r="L1249" s="11" t="s">
        <v>31</v>
      </c>
      <c r="M1249" s="11" t="s">
        <v>20</v>
      </c>
      <c r="N1249" s="11" t="s">
        <v>36</v>
      </c>
      <c r="O1249" s="12">
        <v>445.55268651242102</v>
      </c>
    </row>
    <row r="1250" spans="1:15" x14ac:dyDescent="0.25">
      <c r="A1250" s="7">
        <v>464.38153151705899</v>
      </c>
      <c r="B1250" s="8">
        <v>306.93877975271499</v>
      </c>
      <c r="C1250" s="8">
        <v>32</v>
      </c>
      <c r="D1250" s="8">
        <v>33.903749628027498</v>
      </c>
      <c r="E1250" s="8">
        <v>196</v>
      </c>
      <c r="F1250" s="8">
        <v>2.2755467184706402</v>
      </c>
      <c r="G1250" s="8">
        <v>1</v>
      </c>
      <c r="H1250" s="8" t="s">
        <v>27</v>
      </c>
      <c r="I1250" s="8" t="s">
        <v>23</v>
      </c>
      <c r="J1250" s="8" t="s">
        <v>32</v>
      </c>
      <c r="K1250" s="8" t="s">
        <v>18</v>
      </c>
      <c r="L1250" s="8" t="s">
        <v>31</v>
      </c>
      <c r="M1250" s="8" t="s">
        <v>20</v>
      </c>
      <c r="N1250" s="8" t="s">
        <v>36</v>
      </c>
      <c r="O1250" s="9">
        <v>20324.963894617402</v>
      </c>
    </row>
    <row r="1251" spans="1:15" x14ac:dyDescent="0.25">
      <c r="A1251" s="10">
        <v>327.49264153433199</v>
      </c>
      <c r="B1251" s="11">
        <v>279.62459944434602</v>
      </c>
      <c r="C1251" s="11">
        <v>18</v>
      </c>
      <c r="D1251" s="11">
        <v>14.616524470815399</v>
      </c>
      <c r="E1251" s="11">
        <v>58</v>
      </c>
      <c r="F1251" s="11">
        <v>19.853721414435601</v>
      </c>
      <c r="G1251" s="11">
        <v>2</v>
      </c>
      <c r="H1251" s="11" t="s">
        <v>22</v>
      </c>
      <c r="I1251" s="11" t="s">
        <v>28</v>
      </c>
      <c r="J1251" s="11" t="s">
        <v>39</v>
      </c>
      <c r="K1251" s="11" t="s">
        <v>18</v>
      </c>
      <c r="L1251" s="11" t="s">
        <v>25</v>
      </c>
      <c r="M1251" s="11" t="s">
        <v>20</v>
      </c>
      <c r="N1251" s="11" t="s">
        <v>36</v>
      </c>
      <c r="O1251" s="12">
        <v>11611.996489308</v>
      </c>
    </row>
    <row r="1252" spans="1:15" x14ac:dyDescent="0.25">
      <c r="A1252" s="7">
        <v>408.441780939279</v>
      </c>
      <c r="B1252" s="8">
        <v>350.53500432324802</v>
      </c>
      <c r="C1252" s="8">
        <v>13</v>
      </c>
      <c r="D1252" s="8">
        <v>14.177486074726399</v>
      </c>
      <c r="E1252" s="8">
        <v>163</v>
      </c>
      <c r="F1252" s="8">
        <v>13.446840435782599</v>
      </c>
      <c r="G1252" s="8">
        <v>9</v>
      </c>
      <c r="H1252" s="8" t="s">
        <v>27</v>
      </c>
      <c r="I1252" s="8" t="s">
        <v>23</v>
      </c>
      <c r="J1252" s="8" t="s">
        <v>29</v>
      </c>
      <c r="K1252" s="8" t="s">
        <v>30</v>
      </c>
      <c r="L1252" s="8" t="s">
        <v>40</v>
      </c>
      <c r="M1252" s="8" t="s">
        <v>20</v>
      </c>
      <c r="N1252" s="8" t="s">
        <v>36</v>
      </c>
      <c r="O1252" s="9">
        <v>1603.0197035247199</v>
      </c>
    </row>
    <row r="1253" spans="1:15" x14ac:dyDescent="0.25">
      <c r="A1253" s="10">
        <v>266.68505818064699</v>
      </c>
      <c r="B1253" s="11">
        <v>230.32791236653799</v>
      </c>
      <c r="C1253" s="11">
        <v>46</v>
      </c>
      <c r="D1253" s="11">
        <v>13.6329894378565</v>
      </c>
      <c r="E1253" s="11">
        <v>2</v>
      </c>
      <c r="F1253" s="11">
        <v>13.398057033199599</v>
      </c>
      <c r="G1253" s="11">
        <v>8</v>
      </c>
      <c r="H1253" s="11" t="s">
        <v>43</v>
      </c>
      <c r="I1253" s="11" t="s">
        <v>23</v>
      </c>
      <c r="J1253" s="11" t="s">
        <v>34</v>
      </c>
      <c r="K1253" s="11" t="s">
        <v>35</v>
      </c>
      <c r="L1253" s="11" t="s">
        <v>40</v>
      </c>
      <c r="M1253" s="11" t="s">
        <v>20</v>
      </c>
      <c r="N1253" s="11" t="s">
        <v>41</v>
      </c>
      <c r="O1253" s="12">
        <v>9274.2031932776408</v>
      </c>
    </row>
    <row r="1254" spans="1:15" x14ac:dyDescent="0.25">
      <c r="A1254" s="7">
        <v>102.788685033077</v>
      </c>
      <c r="B1254" s="8">
        <v>64.299588414815204</v>
      </c>
      <c r="C1254" s="8">
        <v>5</v>
      </c>
      <c r="D1254" s="8">
        <v>37.444876939398902</v>
      </c>
      <c r="E1254" s="8">
        <v>57</v>
      </c>
      <c r="F1254" s="8">
        <v>13.729368481006199</v>
      </c>
      <c r="G1254" s="8">
        <v>8</v>
      </c>
      <c r="H1254" s="8" t="s">
        <v>27</v>
      </c>
      <c r="I1254" s="8" t="s">
        <v>38</v>
      </c>
      <c r="J1254" s="8" t="s">
        <v>29</v>
      </c>
      <c r="K1254" s="8" t="s">
        <v>18</v>
      </c>
      <c r="L1254" s="8" t="s">
        <v>19</v>
      </c>
      <c r="M1254" s="8" t="s">
        <v>20</v>
      </c>
      <c r="N1254" s="8" t="s">
        <v>36</v>
      </c>
      <c r="O1254" s="9">
        <v>4464.4373968887503</v>
      </c>
    </row>
    <row r="1255" spans="1:15" x14ac:dyDescent="0.25">
      <c r="A1255" s="10">
        <v>106.33360649114699</v>
      </c>
      <c r="B1255" s="11">
        <v>82.559785987668604</v>
      </c>
      <c r="C1255" s="11">
        <v>42</v>
      </c>
      <c r="D1255" s="11">
        <v>22.357767490429499</v>
      </c>
      <c r="E1255" s="11">
        <v>182</v>
      </c>
      <c r="F1255" s="11">
        <v>7.7604532140428502</v>
      </c>
      <c r="G1255" s="11">
        <v>1</v>
      </c>
      <c r="H1255" s="11" t="s">
        <v>43</v>
      </c>
      <c r="I1255" s="11" t="s">
        <v>28</v>
      </c>
      <c r="J1255" s="11" t="s">
        <v>32</v>
      </c>
      <c r="K1255" s="11" t="s">
        <v>35</v>
      </c>
      <c r="L1255" s="11" t="s">
        <v>25</v>
      </c>
      <c r="M1255" s="11" t="s">
        <v>20</v>
      </c>
      <c r="N1255" s="11" t="s">
        <v>26</v>
      </c>
      <c r="O1255" s="12">
        <v>3214.6111222065801</v>
      </c>
    </row>
    <row r="1256" spans="1:15" x14ac:dyDescent="0.25">
      <c r="A1256" s="7">
        <v>358.50437925303697</v>
      </c>
      <c r="B1256" s="8">
        <v>218.20486364143599</v>
      </c>
      <c r="C1256" s="8">
        <v>44</v>
      </c>
      <c r="D1256" s="8">
        <v>39.134672749025199</v>
      </c>
      <c r="E1256" s="8">
        <v>56</v>
      </c>
      <c r="F1256" s="8">
        <v>21.4668848199669</v>
      </c>
      <c r="G1256" s="8">
        <v>6</v>
      </c>
      <c r="H1256" s="8" t="s">
        <v>43</v>
      </c>
      <c r="I1256" s="8" t="s">
        <v>42</v>
      </c>
      <c r="J1256" s="8" t="s">
        <v>29</v>
      </c>
      <c r="K1256" s="8" t="s">
        <v>18</v>
      </c>
      <c r="L1256" s="8" t="s">
        <v>31</v>
      </c>
      <c r="M1256" s="8" t="s">
        <v>20</v>
      </c>
      <c r="N1256" s="8" t="s">
        <v>21</v>
      </c>
      <c r="O1256" s="9">
        <v>15959.614424135099</v>
      </c>
    </row>
    <row r="1257" spans="1:15" x14ac:dyDescent="0.25">
      <c r="A1257" s="10">
        <v>243.63765270475801</v>
      </c>
      <c r="B1257" s="11">
        <v>140.39471927746101</v>
      </c>
      <c r="C1257" s="11">
        <v>10</v>
      </c>
      <c r="D1257" s="11">
        <v>42.375606677021999</v>
      </c>
      <c r="E1257" s="11">
        <v>144</v>
      </c>
      <c r="F1257" s="11">
        <v>21.647295782550799</v>
      </c>
      <c r="G1257" s="11">
        <v>9</v>
      </c>
      <c r="H1257" s="11" t="s">
        <v>15</v>
      </c>
      <c r="I1257" s="11" t="s">
        <v>28</v>
      </c>
      <c r="J1257" s="11" t="s">
        <v>17</v>
      </c>
      <c r="K1257" s="11" t="s">
        <v>35</v>
      </c>
      <c r="L1257" s="11" t="s">
        <v>31</v>
      </c>
      <c r="M1257" s="11" t="s">
        <v>33</v>
      </c>
      <c r="N1257" s="11" t="s">
        <v>41</v>
      </c>
      <c r="O1257" s="12">
        <v>6419.9654228813197</v>
      </c>
    </row>
    <row r="1258" spans="1:15" x14ac:dyDescent="0.25">
      <c r="A1258" s="7">
        <v>140.236127015151</v>
      </c>
      <c r="B1258" s="8">
        <v>80.474919803449794</v>
      </c>
      <c r="C1258" s="8">
        <v>43</v>
      </c>
      <c r="D1258" s="8">
        <v>42.614701706105201</v>
      </c>
      <c r="E1258" s="8">
        <v>166</v>
      </c>
      <c r="F1258" s="8">
        <v>8.4719133031748104</v>
      </c>
      <c r="G1258" s="8">
        <v>8</v>
      </c>
      <c r="H1258" s="8" t="s">
        <v>15</v>
      </c>
      <c r="I1258" s="8" t="s">
        <v>28</v>
      </c>
      <c r="J1258" s="8" t="s">
        <v>39</v>
      </c>
      <c r="K1258" s="8" t="s">
        <v>30</v>
      </c>
      <c r="L1258" s="8" t="s">
        <v>19</v>
      </c>
      <c r="M1258" s="8" t="s">
        <v>33</v>
      </c>
      <c r="N1258" s="8" t="s">
        <v>41</v>
      </c>
      <c r="O1258" s="9">
        <v>10615.2083576402</v>
      </c>
    </row>
    <row r="1259" spans="1:15" x14ac:dyDescent="0.25">
      <c r="A1259" s="10">
        <v>271.21754603364599</v>
      </c>
      <c r="B1259" s="11">
        <v>172.72300878083601</v>
      </c>
      <c r="C1259" s="11">
        <v>25</v>
      </c>
      <c r="D1259" s="11">
        <v>36.315695165456198</v>
      </c>
      <c r="E1259" s="11">
        <v>89</v>
      </c>
      <c r="F1259" s="11">
        <v>25.0591938257535</v>
      </c>
      <c r="G1259" s="11">
        <v>3</v>
      </c>
      <c r="H1259" s="11" t="s">
        <v>27</v>
      </c>
      <c r="I1259" s="11" t="s">
        <v>28</v>
      </c>
      <c r="J1259" s="11" t="s">
        <v>34</v>
      </c>
      <c r="K1259" s="11" t="s">
        <v>35</v>
      </c>
      <c r="L1259" s="11" t="s">
        <v>19</v>
      </c>
      <c r="M1259" s="11" t="s">
        <v>20</v>
      </c>
      <c r="N1259" s="11" t="s">
        <v>21</v>
      </c>
      <c r="O1259" s="12">
        <v>5520.1991446965603</v>
      </c>
    </row>
    <row r="1260" spans="1:15" x14ac:dyDescent="0.25">
      <c r="A1260" s="7">
        <v>78.894021683810294</v>
      </c>
      <c r="B1260" s="8">
        <v>53.015445153116602</v>
      </c>
      <c r="C1260" s="8">
        <v>34</v>
      </c>
      <c r="D1260" s="8">
        <v>32.801695208807097</v>
      </c>
      <c r="E1260" s="8">
        <v>195</v>
      </c>
      <c r="F1260" s="8">
        <v>9.5053483095099001</v>
      </c>
      <c r="G1260" s="8">
        <v>4</v>
      </c>
      <c r="H1260" s="8" t="s">
        <v>22</v>
      </c>
      <c r="I1260" s="8" t="s">
        <v>42</v>
      </c>
      <c r="J1260" s="8" t="s">
        <v>34</v>
      </c>
      <c r="K1260" s="8" t="s">
        <v>35</v>
      </c>
      <c r="L1260" s="8" t="s">
        <v>25</v>
      </c>
      <c r="M1260" s="8" t="s">
        <v>33</v>
      </c>
      <c r="N1260" s="8" t="s">
        <v>36</v>
      </c>
      <c r="O1260" s="9">
        <v>-3389.9690598044399</v>
      </c>
    </row>
    <row r="1261" spans="1:15" x14ac:dyDescent="0.25">
      <c r="A1261" s="10">
        <v>311.88713086147902</v>
      </c>
      <c r="B1261" s="11">
        <v>259.60850657157499</v>
      </c>
      <c r="C1261" s="11">
        <v>37</v>
      </c>
      <c r="D1261" s="11">
        <v>16.762033157797202</v>
      </c>
      <c r="E1261" s="11">
        <v>54</v>
      </c>
      <c r="F1261" s="11">
        <v>21.752793719596198</v>
      </c>
      <c r="G1261" s="11">
        <v>3</v>
      </c>
      <c r="H1261" s="11" t="s">
        <v>27</v>
      </c>
      <c r="I1261" s="11" t="s">
        <v>42</v>
      </c>
      <c r="J1261" s="11" t="s">
        <v>34</v>
      </c>
      <c r="K1261" s="11" t="s">
        <v>18</v>
      </c>
      <c r="L1261" s="11" t="s">
        <v>40</v>
      </c>
      <c r="M1261" s="11" t="s">
        <v>33</v>
      </c>
      <c r="N1261" s="11" t="s">
        <v>36</v>
      </c>
      <c r="O1261" s="12">
        <v>8190.0094676080898</v>
      </c>
    </row>
    <row r="1262" spans="1:15" x14ac:dyDescent="0.25">
      <c r="A1262" s="7">
        <v>171.04703199579299</v>
      </c>
      <c r="B1262" s="8">
        <v>93.726322278392004</v>
      </c>
      <c r="C1262" s="8">
        <v>30</v>
      </c>
      <c r="D1262" s="8">
        <v>45.204356261091498</v>
      </c>
      <c r="E1262" s="8">
        <v>44</v>
      </c>
      <c r="F1262" s="8">
        <v>3.6299930253619901</v>
      </c>
      <c r="G1262" s="8">
        <v>6</v>
      </c>
      <c r="H1262" s="8" t="s">
        <v>22</v>
      </c>
      <c r="I1262" s="8" t="s">
        <v>23</v>
      </c>
      <c r="J1262" s="8" t="s">
        <v>39</v>
      </c>
      <c r="K1262" s="8" t="s">
        <v>35</v>
      </c>
      <c r="L1262" s="8" t="s">
        <v>40</v>
      </c>
      <c r="M1262" s="8" t="s">
        <v>33</v>
      </c>
      <c r="N1262" s="8" t="s">
        <v>26</v>
      </c>
      <c r="O1262" s="9">
        <v>2408.7202765960401</v>
      </c>
    </row>
    <row r="1263" spans="1:15" x14ac:dyDescent="0.25">
      <c r="A1263" s="10">
        <v>408.90159528673399</v>
      </c>
      <c r="B1263" s="11">
        <v>324.65573821025799</v>
      </c>
      <c r="C1263" s="11">
        <v>7</v>
      </c>
      <c r="D1263" s="11">
        <v>20.602966104204199</v>
      </c>
      <c r="E1263" s="11">
        <v>0</v>
      </c>
      <c r="F1263" s="11">
        <v>5.0610492841123698</v>
      </c>
      <c r="G1263" s="11">
        <v>9</v>
      </c>
      <c r="H1263" s="11" t="s">
        <v>27</v>
      </c>
      <c r="I1263" s="11" t="s">
        <v>42</v>
      </c>
      <c r="J1263" s="11" t="s">
        <v>29</v>
      </c>
      <c r="K1263" s="11" t="s">
        <v>30</v>
      </c>
      <c r="L1263" s="11" t="s">
        <v>31</v>
      </c>
      <c r="M1263" s="11" t="s">
        <v>33</v>
      </c>
      <c r="N1263" s="11" t="s">
        <v>36</v>
      </c>
      <c r="O1263" s="12">
        <v>6603.1429281149503</v>
      </c>
    </row>
    <row r="1264" spans="1:15" x14ac:dyDescent="0.25">
      <c r="A1264" s="7">
        <v>189.66288151560801</v>
      </c>
      <c r="B1264" s="8">
        <v>135.150348926113</v>
      </c>
      <c r="C1264" s="8">
        <v>6</v>
      </c>
      <c r="D1264" s="8">
        <v>28.741803432427702</v>
      </c>
      <c r="E1264" s="8">
        <v>20</v>
      </c>
      <c r="F1264" s="8">
        <v>9.4738693352475298</v>
      </c>
      <c r="G1264" s="8">
        <v>8</v>
      </c>
      <c r="H1264" s="8" t="s">
        <v>37</v>
      </c>
      <c r="I1264" s="8" t="s">
        <v>23</v>
      </c>
      <c r="J1264" s="8" t="s">
        <v>34</v>
      </c>
      <c r="K1264" s="8" t="s">
        <v>30</v>
      </c>
      <c r="L1264" s="8" t="s">
        <v>19</v>
      </c>
      <c r="M1264" s="8" t="s">
        <v>33</v>
      </c>
      <c r="N1264" s="8" t="s">
        <v>36</v>
      </c>
      <c r="O1264" s="9">
        <v>8657.5189161263497</v>
      </c>
    </row>
    <row r="1265" spans="1:15" x14ac:dyDescent="0.25">
      <c r="A1265" s="10">
        <v>254.84906708681001</v>
      </c>
      <c r="B1265" s="11">
        <v>156.777574324592</v>
      </c>
      <c r="C1265" s="11">
        <v>3</v>
      </c>
      <c r="D1265" s="11">
        <v>38.482186292960201</v>
      </c>
      <c r="E1265" s="11">
        <v>20</v>
      </c>
      <c r="F1265" s="11">
        <v>17.816213030035801</v>
      </c>
      <c r="G1265" s="11">
        <v>4</v>
      </c>
      <c r="H1265" s="11" t="s">
        <v>37</v>
      </c>
      <c r="I1265" s="11" t="s">
        <v>38</v>
      </c>
      <c r="J1265" s="11" t="s">
        <v>34</v>
      </c>
      <c r="K1265" s="11" t="s">
        <v>30</v>
      </c>
      <c r="L1265" s="11" t="s">
        <v>25</v>
      </c>
      <c r="M1265" s="11" t="s">
        <v>20</v>
      </c>
      <c r="N1265" s="11" t="s">
        <v>26</v>
      </c>
      <c r="O1265" s="12">
        <v>8396.50248632902</v>
      </c>
    </row>
    <row r="1266" spans="1:15" x14ac:dyDescent="0.25">
      <c r="A1266" s="7">
        <v>55.229242958645202</v>
      </c>
      <c r="B1266" s="8">
        <v>38.501842506899401</v>
      </c>
      <c r="C1266" s="8">
        <v>13</v>
      </c>
      <c r="D1266" s="8">
        <v>30.287216618687001</v>
      </c>
      <c r="E1266" s="8">
        <v>51</v>
      </c>
      <c r="F1266" s="8">
        <v>19.3653445643609</v>
      </c>
      <c r="G1266" s="8">
        <v>2</v>
      </c>
      <c r="H1266" s="8" t="s">
        <v>22</v>
      </c>
      <c r="I1266" s="8" t="s">
        <v>23</v>
      </c>
      <c r="J1266" s="8" t="s">
        <v>32</v>
      </c>
      <c r="K1266" s="8" t="s">
        <v>18</v>
      </c>
      <c r="L1266" s="8" t="s">
        <v>31</v>
      </c>
      <c r="M1266" s="8" t="s">
        <v>20</v>
      </c>
      <c r="N1266" s="8" t="s">
        <v>36</v>
      </c>
      <c r="O1266" s="9">
        <v>5006.5668483772597</v>
      </c>
    </row>
    <row r="1267" spans="1:15" x14ac:dyDescent="0.25">
      <c r="A1267" s="10">
        <v>82.601099507551496</v>
      </c>
      <c r="B1267" s="11">
        <v>51.210767654636797</v>
      </c>
      <c r="C1267" s="11">
        <v>3</v>
      </c>
      <c r="D1267" s="11">
        <v>38.002317208919003</v>
      </c>
      <c r="E1267" s="11">
        <v>81</v>
      </c>
      <c r="F1267" s="11">
        <v>11.8906851590242</v>
      </c>
      <c r="G1267" s="11">
        <v>8</v>
      </c>
      <c r="H1267" s="11" t="s">
        <v>15</v>
      </c>
      <c r="I1267" s="11" t="s">
        <v>28</v>
      </c>
      <c r="J1267" s="11" t="s">
        <v>17</v>
      </c>
      <c r="K1267" s="11" t="s">
        <v>18</v>
      </c>
      <c r="L1267" s="11" t="s">
        <v>40</v>
      </c>
      <c r="M1267" s="11" t="s">
        <v>20</v>
      </c>
      <c r="N1267" s="11" t="s">
        <v>21</v>
      </c>
      <c r="O1267" s="12">
        <v>-4455.5707449543497</v>
      </c>
    </row>
    <row r="1268" spans="1:15" x14ac:dyDescent="0.25">
      <c r="A1268" s="7">
        <v>226.62210038300799</v>
      </c>
      <c r="B1268" s="8">
        <v>167.34518807011</v>
      </c>
      <c r="C1268" s="8">
        <v>26</v>
      </c>
      <c r="D1268" s="8">
        <v>26.156721790467699</v>
      </c>
      <c r="E1268" s="8">
        <v>170</v>
      </c>
      <c r="F1268" s="8">
        <v>2.3351745933154202</v>
      </c>
      <c r="G1268" s="8">
        <v>8</v>
      </c>
      <c r="H1268" s="8" t="s">
        <v>22</v>
      </c>
      <c r="I1268" s="8" t="s">
        <v>16</v>
      </c>
      <c r="J1268" s="8" t="s">
        <v>32</v>
      </c>
      <c r="K1268" s="8" t="s">
        <v>18</v>
      </c>
      <c r="L1268" s="8" t="s">
        <v>40</v>
      </c>
      <c r="M1268" s="8" t="s">
        <v>20</v>
      </c>
      <c r="N1268" s="8" t="s">
        <v>36</v>
      </c>
      <c r="O1268" s="9">
        <v>12770.356290645001</v>
      </c>
    </row>
    <row r="1269" spans="1:15" x14ac:dyDescent="0.25">
      <c r="A1269" s="10">
        <v>265.97247562270502</v>
      </c>
      <c r="B1269" s="11">
        <v>179.14245468962201</v>
      </c>
      <c r="C1269" s="11">
        <v>24</v>
      </c>
      <c r="D1269" s="11">
        <v>32.646243085790204</v>
      </c>
      <c r="E1269" s="11">
        <v>179</v>
      </c>
      <c r="F1269" s="11">
        <v>11.209039562781699</v>
      </c>
      <c r="G1269" s="11">
        <v>6</v>
      </c>
      <c r="H1269" s="11" t="s">
        <v>27</v>
      </c>
      <c r="I1269" s="11" t="s">
        <v>16</v>
      </c>
      <c r="J1269" s="11" t="s">
        <v>29</v>
      </c>
      <c r="K1269" s="11" t="s">
        <v>18</v>
      </c>
      <c r="L1269" s="11" t="s">
        <v>25</v>
      </c>
      <c r="M1269" s="11" t="s">
        <v>20</v>
      </c>
      <c r="N1269" s="11" t="s">
        <v>21</v>
      </c>
      <c r="O1269" s="12">
        <v>7800.4428661092697</v>
      </c>
    </row>
    <row r="1270" spans="1:15" x14ac:dyDescent="0.25">
      <c r="A1270" s="7">
        <v>320.00924665368598</v>
      </c>
      <c r="B1270" s="8">
        <v>181.049139129336</v>
      </c>
      <c r="C1270" s="8">
        <v>6</v>
      </c>
      <c r="D1270" s="8">
        <v>43.423778836844797</v>
      </c>
      <c r="E1270" s="8">
        <v>66</v>
      </c>
      <c r="F1270" s="8">
        <v>20.6630254787745</v>
      </c>
      <c r="G1270" s="8">
        <v>8</v>
      </c>
      <c r="H1270" s="8" t="s">
        <v>43</v>
      </c>
      <c r="I1270" s="8" t="s">
        <v>28</v>
      </c>
      <c r="J1270" s="8" t="s">
        <v>39</v>
      </c>
      <c r="K1270" s="8" t="s">
        <v>18</v>
      </c>
      <c r="L1270" s="8" t="s">
        <v>31</v>
      </c>
      <c r="M1270" s="8" t="s">
        <v>20</v>
      </c>
      <c r="N1270" s="8" t="s">
        <v>21</v>
      </c>
      <c r="O1270" s="9">
        <v>-2600.57620497076</v>
      </c>
    </row>
    <row r="1271" spans="1:15" x14ac:dyDescent="0.25">
      <c r="A1271" s="10">
        <v>181.24816041918601</v>
      </c>
      <c r="B1271" s="11">
        <v>99.076267329286395</v>
      </c>
      <c r="C1271" s="11">
        <v>43</v>
      </c>
      <c r="D1271" s="11">
        <v>45.336677017772097</v>
      </c>
      <c r="E1271" s="11">
        <v>112</v>
      </c>
      <c r="F1271" s="11">
        <v>20.1298638339094</v>
      </c>
      <c r="G1271" s="11">
        <v>9</v>
      </c>
      <c r="H1271" s="11" t="s">
        <v>37</v>
      </c>
      <c r="I1271" s="11" t="s">
        <v>23</v>
      </c>
      <c r="J1271" s="11" t="s">
        <v>39</v>
      </c>
      <c r="K1271" s="11" t="s">
        <v>30</v>
      </c>
      <c r="L1271" s="11" t="s">
        <v>25</v>
      </c>
      <c r="M1271" s="11" t="s">
        <v>33</v>
      </c>
      <c r="N1271" s="11" t="s">
        <v>21</v>
      </c>
      <c r="O1271" s="12">
        <v>10534.453326573201</v>
      </c>
    </row>
    <row r="1272" spans="1:15" x14ac:dyDescent="0.25">
      <c r="A1272" s="7">
        <v>362.74184875694402</v>
      </c>
      <c r="B1272" s="8">
        <v>260.69468534738502</v>
      </c>
      <c r="C1272" s="8">
        <v>49</v>
      </c>
      <c r="D1272" s="8">
        <v>28.132172717114699</v>
      </c>
      <c r="E1272" s="8">
        <v>43</v>
      </c>
      <c r="F1272" s="8">
        <v>4.80589239616328</v>
      </c>
      <c r="G1272" s="8">
        <v>1</v>
      </c>
      <c r="H1272" s="8" t="s">
        <v>43</v>
      </c>
      <c r="I1272" s="8" t="s">
        <v>28</v>
      </c>
      <c r="J1272" s="8" t="s">
        <v>32</v>
      </c>
      <c r="K1272" s="8" t="s">
        <v>35</v>
      </c>
      <c r="L1272" s="8" t="s">
        <v>31</v>
      </c>
      <c r="M1272" s="8" t="s">
        <v>20</v>
      </c>
      <c r="N1272" s="8" t="s">
        <v>36</v>
      </c>
      <c r="O1272" s="9">
        <v>15814.891012320801</v>
      </c>
    </row>
    <row r="1273" spans="1:15" x14ac:dyDescent="0.25">
      <c r="A1273" s="10">
        <v>437.05507873514199</v>
      </c>
      <c r="B1273" s="11">
        <v>376.289219093361</v>
      </c>
      <c r="C1273" s="11">
        <v>42</v>
      </c>
      <c r="D1273" s="11">
        <v>13.903478668555801</v>
      </c>
      <c r="E1273" s="11">
        <v>159</v>
      </c>
      <c r="F1273" s="11">
        <v>0.23351910806901399</v>
      </c>
      <c r="G1273" s="11">
        <v>9</v>
      </c>
      <c r="H1273" s="11" t="s">
        <v>37</v>
      </c>
      <c r="I1273" s="11" t="s">
        <v>42</v>
      </c>
      <c r="J1273" s="11" t="s">
        <v>24</v>
      </c>
      <c r="K1273" s="11" t="s">
        <v>30</v>
      </c>
      <c r="L1273" s="11" t="s">
        <v>40</v>
      </c>
      <c r="M1273" s="11" t="s">
        <v>33</v>
      </c>
      <c r="N1273" s="11" t="s">
        <v>36</v>
      </c>
      <c r="O1273" s="12">
        <v>8565.7760520806205</v>
      </c>
    </row>
    <row r="1274" spans="1:15" x14ac:dyDescent="0.25">
      <c r="A1274" s="7">
        <v>400.93294500200699</v>
      </c>
      <c r="B1274" s="8">
        <v>255.628059792063</v>
      </c>
      <c r="C1274" s="8">
        <v>12</v>
      </c>
      <c r="D1274" s="8">
        <v>36.241692537692501</v>
      </c>
      <c r="E1274" s="8">
        <v>9</v>
      </c>
      <c r="F1274" s="8">
        <v>22.589448518883501</v>
      </c>
      <c r="G1274" s="8">
        <v>2</v>
      </c>
      <c r="H1274" s="8" t="s">
        <v>27</v>
      </c>
      <c r="I1274" s="8" t="s">
        <v>23</v>
      </c>
      <c r="J1274" s="8" t="s">
        <v>32</v>
      </c>
      <c r="K1274" s="8" t="s">
        <v>18</v>
      </c>
      <c r="L1274" s="8" t="s">
        <v>19</v>
      </c>
      <c r="M1274" s="8" t="s">
        <v>20</v>
      </c>
      <c r="N1274" s="8" t="s">
        <v>41</v>
      </c>
      <c r="O1274" s="9">
        <v>-1177.0649081429101</v>
      </c>
    </row>
    <row r="1275" spans="1:15" x14ac:dyDescent="0.25">
      <c r="A1275" s="10">
        <v>67.828471406760698</v>
      </c>
      <c r="B1275" s="11">
        <v>53.801546428941201</v>
      </c>
      <c r="C1275" s="11">
        <v>49</v>
      </c>
      <c r="D1275" s="11">
        <v>20.679995711095</v>
      </c>
      <c r="E1275" s="11">
        <v>63</v>
      </c>
      <c r="F1275" s="11">
        <v>3.1910449915573098</v>
      </c>
      <c r="G1275" s="11">
        <v>1</v>
      </c>
      <c r="H1275" s="11" t="s">
        <v>37</v>
      </c>
      <c r="I1275" s="11" t="s">
        <v>28</v>
      </c>
      <c r="J1275" s="11" t="s">
        <v>24</v>
      </c>
      <c r="K1275" s="11" t="s">
        <v>30</v>
      </c>
      <c r="L1275" s="11" t="s">
        <v>19</v>
      </c>
      <c r="M1275" s="11" t="s">
        <v>33</v>
      </c>
      <c r="N1275" s="11" t="s">
        <v>26</v>
      </c>
      <c r="O1275" s="12">
        <v>2890.9200725901201</v>
      </c>
    </row>
    <row r="1276" spans="1:15" x14ac:dyDescent="0.25">
      <c r="A1276" s="7">
        <v>266.22812626602303</v>
      </c>
      <c r="B1276" s="8">
        <v>203.255734480793</v>
      </c>
      <c r="C1276" s="8">
        <v>36</v>
      </c>
      <c r="D1276" s="8">
        <v>23.653545802409301</v>
      </c>
      <c r="E1276" s="8">
        <v>68</v>
      </c>
      <c r="F1276" s="8">
        <v>2.4704743189285598</v>
      </c>
      <c r="G1276" s="8">
        <v>8</v>
      </c>
      <c r="H1276" s="8" t="s">
        <v>22</v>
      </c>
      <c r="I1276" s="8" t="s">
        <v>42</v>
      </c>
      <c r="J1276" s="8" t="s">
        <v>32</v>
      </c>
      <c r="K1276" s="8" t="s">
        <v>35</v>
      </c>
      <c r="L1276" s="8" t="s">
        <v>40</v>
      </c>
      <c r="M1276" s="8" t="s">
        <v>33</v>
      </c>
      <c r="N1276" s="8" t="s">
        <v>26</v>
      </c>
      <c r="O1276" s="9">
        <v>8823.6392911870698</v>
      </c>
    </row>
    <row r="1277" spans="1:15" x14ac:dyDescent="0.25">
      <c r="A1277" s="10">
        <v>97.2185802881786</v>
      </c>
      <c r="B1277" s="11">
        <v>84.835068635946797</v>
      </c>
      <c r="C1277" s="11">
        <v>2</v>
      </c>
      <c r="D1277" s="11">
        <v>12.737803427620699</v>
      </c>
      <c r="E1277" s="11">
        <v>67</v>
      </c>
      <c r="F1277" s="11">
        <v>8.1036505024904004E-2</v>
      </c>
      <c r="G1277" s="11">
        <v>8</v>
      </c>
      <c r="H1277" s="11" t="s">
        <v>43</v>
      </c>
      <c r="I1277" s="11" t="s">
        <v>42</v>
      </c>
      <c r="J1277" s="11" t="s">
        <v>24</v>
      </c>
      <c r="K1277" s="11" t="s">
        <v>18</v>
      </c>
      <c r="L1277" s="11" t="s">
        <v>19</v>
      </c>
      <c r="M1277" s="11" t="s">
        <v>20</v>
      </c>
      <c r="N1277" s="11" t="s">
        <v>41</v>
      </c>
      <c r="O1277" s="12">
        <v>-5130.4882421631</v>
      </c>
    </row>
    <row r="1278" spans="1:15" x14ac:dyDescent="0.25">
      <c r="A1278" s="7">
        <v>158.920257138137</v>
      </c>
      <c r="B1278" s="8">
        <v>131.64833431895201</v>
      </c>
      <c r="C1278" s="8">
        <v>11</v>
      </c>
      <c r="D1278" s="8">
        <v>17.160759308034301</v>
      </c>
      <c r="E1278" s="8">
        <v>27</v>
      </c>
      <c r="F1278" s="8">
        <v>12.978039778707799</v>
      </c>
      <c r="G1278" s="8">
        <v>4</v>
      </c>
      <c r="H1278" s="8" t="s">
        <v>43</v>
      </c>
      <c r="I1278" s="8" t="s">
        <v>23</v>
      </c>
      <c r="J1278" s="8" t="s">
        <v>24</v>
      </c>
      <c r="K1278" s="8" t="s">
        <v>30</v>
      </c>
      <c r="L1278" s="8" t="s">
        <v>19</v>
      </c>
      <c r="M1278" s="8" t="s">
        <v>20</v>
      </c>
      <c r="N1278" s="8" t="s">
        <v>21</v>
      </c>
      <c r="O1278" s="9">
        <v>5276.6143501608503</v>
      </c>
    </row>
    <row r="1279" spans="1:15" x14ac:dyDescent="0.25">
      <c r="A1279" s="10">
        <v>493.99816697021498</v>
      </c>
      <c r="B1279" s="11">
        <v>358.959867203101</v>
      </c>
      <c r="C1279" s="11">
        <v>39</v>
      </c>
      <c r="D1279" s="11">
        <v>27.3357896437814</v>
      </c>
      <c r="E1279" s="11">
        <v>180</v>
      </c>
      <c r="F1279" s="11">
        <v>15.097917027024399</v>
      </c>
      <c r="G1279" s="11">
        <v>8</v>
      </c>
      <c r="H1279" s="11" t="s">
        <v>27</v>
      </c>
      <c r="I1279" s="11" t="s">
        <v>38</v>
      </c>
      <c r="J1279" s="11" t="s">
        <v>34</v>
      </c>
      <c r="K1279" s="11" t="s">
        <v>30</v>
      </c>
      <c r="L1279" s="11" t="s">
        <v>31</v>
      </c>
      <c r="M1279" s="11" t="s">
        <v>20</v>
      </c>
      <c r="N1279" s="11" t="s">
        <v>26</v>
      </c>
      <c r="O1279" s="12">
        <v>18956.0074205813</v>
      </c>
    </row>
    <row r="1280" spans="1:15" x14ac:dyDescent="0.25">
      <c r="A1280" s="7">
        <v>114.12299430568</v>
      </c>
      <c r="B1280" s="8">
        <v>87.054412276292297</v>
      </c>
      <c r="C1280" s="8">
        <v>34</v>
      </c>
      <c r="D1280" s="8">
        <v>23.718780070635699</v>
      </c>
      <c r="E1280" s="8">
        <v>115</v>
      </c>
      <c r="F1280" s="8">
        <v>19.129921384457699</v>
      </c>
      <c r="G1280" s="8">
        <v>7</v>
      </c>
      <c r="H1280" s="8" t="s">
        <v>43</v>
      </c>
      <c r="I1280" s="8" t="s">
        <v>38</v>
      </c>
      <c r="J1280" s="8" t="s">
        <v>34</v>
      </c>
      <c r="K1280" s="8" t="s">
        <v>35</v>
      </c>
      <c r="L1280" s="8" t="s">
        <v>25</v>
      </c>
      <c r="M1280" s="8" t="s">
        <v>20</v>
      </c>
      <c r="N1280" s="8" t="s">
        <v>41</v>
      </c>
      <c r="O1280" s="9">
        <v>-4040.9070222137598</v>
      </c>
    </row>
    <row r="1281" spans="1:15" x14ac:dyDescent="0.25">
      <c r="A1281" s="10">
        <v>274.49966905310998</v>
      </c>
      <c r="B1281" s="11">
        <v>235.892549630199</v>
      </c>
      <c r="C1281" s="11">
        <v>26</v>
      </c>
      <c r="D1281" s="11">
        <v>14.0645413366386</v>
      </c>
      <c r="E1281" s="11">
        <v>50</v>
      </c>
      <c r="F1281" s="11">
        <v>8.8819152213775698</v>
      </c>
      <c r="G1281" s="11">
        <v>2</v>
      </c>
      <c r="H1281" s="11" t="s">
        <v>27</v>
      </c>
      <c r="I1281" s="11" t="s">
        <v>42</v>
      </c>
      <c r="J1281" s="11" t="s">
        <v>24</v>
      </c>
      <c r="K1281" s="11" t="s">
        <v>18</v>
      </c>
      <c r="L1281" s="11" t="s">
        <v>31</v>
      </c>
      <c r="M1281" s="11" t="s">
        <v>33</v>
      </c>
      <c r="N1281" s="11" t="s">
        <v>21</v>
      </c>
      <c r="O1281" s="12">
        <v>19670.039698927601</v>
      </c>
    </row>
    <row r="1282" spans="1:15" x14ac:dyDescent="0.25">
      <c r="A1282" s="7">
        <v>328.17008044315298</v>
      </c>
      <c r="B1282" s="8">
        <v>216.529084892154</v>
      </c>
      <c r="C1282" s="8">
        <v>18</v>
      </c>
      <c r="D1282" s="8">
        <v>34.019248616522603</v>
      </c>
      <c r="E1282" s="8">
        <v>180</v>
      </c>
      <c r="F1282" s="8">
        <v>21.312741491603301</v>
      </c>
      <c r="G1282" s="8">
        <v>5</v>
      </c>
      <c r="H1282" s="8" t="s">
        <v>15</v>
      </c>
      <c r="I1282" s="8" t="s">
        <v>38</v>
      </c>
      <c r="J1282" s="8" t="s">
        <v>24</v>
      </c>
      <c r="K1282" s="8" t="s">
        <v>18</v>
      </c>
      <c r="L1282" s="8" t="s">
        <v>25</v>
      </c>
      <c r="M1282" s="8" t="s">
        <v>20</v>
      </c>
      <c r="N1282" s="8" t="s">
        <v>41</v>
      </c>
      <c r="O1282" s="9">
        <v>-1424.83520512269</v>
      </c>
    </row>
    <row r="1283" spans="1:15" x14ac:dyDescent="0.25">
      <c r="A1283" s="10">
        <v>366.10923674484599</v>
      </c>
      <c r="B1283" s="11">
        <v>230.91164250596199</v>
      </c>
      <c r="C1283" s="11">
        <v>21</v>
      </c>
      <c r="D1283" s="11">
        <v>36.9282117656889</v>
      </c>
      <c r="E1283" s="11">
        <v>3</v>
      </c>
      <c r="F1283" s="11">
        <v>5.0799557222082399</v>
      </c>
      <c r="G1283" s="11">
        <v>4</v>
      </c>
      <c r="H1283" s="11" t="s">
        <v>22</v>
      </c>
      <c r="I1283" s="11" t="s">
        <v>42</v>
      </c>
      <c r="J1283" s="11" t="s">
        <v>17</v>
      </c>
      <c r="K1283" s="11" t="s">
        <v>35</v>
      </c>
      <c r="L1283" s="11" t="s">
        <v>25</v>
      </c>
      <c r="M1283" s="11" t="s">
        <v>20</v>
      </c>
      <c r="N1283" s="11" t="s">
        <v>36</v>
      </c>
      <c r="O1283" s="12">
        <v>5009.0010571443099</v>
      </c>
    </row>
    <row r="1284" spans="1:15" x14ac:dyDescent="0.25">
      <c r="A1284" s="7">
        <v>301.84190756911102</v>
      </c>
      <c r="B1284" s="8">
        <v>152.22624902749001</v>
      </c>
      <c r="C1284" s="8">
        <v>36</v>
      </c>
      <c r="D1284" s="8">
        <v>49.567556654592103</v>
      </c>
      <c r="E1284" s="8">
        <v>78</v>
      </c>
      <c r="F1284" s="8">
        <v>24.959701593310399</v>
      </c>
      <c r="G1284" s="8">
        <v>3</v>
      </c>
      <c r="H1284" s="8" t="s">
        <v>37</v>
      </c>
      <c r="I1284" s="8" t="s">
        <v>38</v>
      </c>
      <c r="J1284" s="8" t="s">
        <v>24</v>
      </c>
      <c r="K1284" s="8" t="s">
        <v>35</v>
      </c>
      <c r="L1284" s="8" t="s">
        <v>19</v>
      </c>
      <c r="M1284" s="8" t="s">
        <v>33</v>
      </c>
      <c r="N1284" s="8" t="s">
        <v>36</v>
      </c>
      <c r="O1284" s="9">
        <v>10031.1309435075</v>
      </c>
    </row>
    <row r="1285" spans="1:15" x14ac:dyDescent="0.25">
      <c r="A1285" s="10">
        <v>54.396881338632603</v>
      </c>
      <c r="B1285" s="11">
        <v>45.183160950561302</v>
      </c>
      <c r="C1285" s="11">
        <v>40</v>
      </c>
      <c r="D1285" s="11">
        <v>16.937957032341401</v>
      </c>
      <c r="E1285" s="11">
        <v>16</v>
      </c>
      <c r="F1285" s="11">
        <v>17.155449866713301</v>
      </c>
      <c r="G1285" s="11">
        <v>1</v>
      </c>
      <c r="H1285" s="11" t="s">
        <v>37</v>
      </c>
      <c r="I1285" s="11" t="s">
        <v>42</v>
      </c>
      <c r="J1285" s="11" t="s">
        <v>34</v>
      </c>
      <c r="K1285" s="11" t="s">
        <v>35</v>
      </c>
      <c r="L1285" s="11" t="s">
        <v>25</v>
      </c>
      <c r="M1285" s="11" t="s">
        <v>33</v>
      </c>
      <c r="N1285" s="11" t="s">
        <v>21</v>
      </c>
      <c r="O1285" s="12">
        <v>-470.16519180728397</v>
      </c>
    </row>
    <row r="1286" spans="1:15" x14ac:dyDescent="0.25">
      <c r="A1286" s="7">
        <v>196.90758870979599</v>
      </c>
      <c r="B1286" s="8">
        <v>161.54146568270201</v>
      </c>
      <c r="C1286" s="8">
        <v>46</v>
      </c>
      <c r="D1286" s="8">
        <v>17.960771983865399</v>
      </c>
      <c r="E1286" s="8">
        <v>107</v>
      </c>
      <c r="F1286" s="8">
        <v>17.516694701161398</v>
      </c>
      <c r="G1286" s="8">
        <v>5</v>
      </c>
      <c r="H1286" s="8" t="s">
        <v>37</v>
      </c>
      <c r="I1286" s="8" t="s">
        <v>42</v>
      </c>
      <c r="J1286" s="8" t="s">
        <v>24</v>
      </c>
      <c r="K1286" s="8" t="s">
        <v>35</v>
      </c>
      <c r="L1286" s="8" t="s">
        <v>25</v>
      </c>
      <c r="M1286" s="8" t="s">
        <v>20</v>
      </c>
      <c r="N1286" s="8" t="s">
        <v>21</v>
      </c>
      <c r="O1286" s="9">
        <v>14742.512984573101</v>
      </c>
    </row>
    <row r="1287" spans="1:15" x14ac:dyDescent="0.25">
      <c r="A1287" s="10">
        <v>282.97023952311997</v>
      </c>
      <c r="B1287" s="11">
        <v>153.30812776398801</v>
      </c>
      <c r="C1287" s="11">
        <v>44</v>
      </c>
      <c r="D1287" s="11">
        <v>45.821819275993903</v>
      </c>
      <c r="E1287" s="11">
        <v>194</v>
      </c>
      <c r="F1287" s="11">
        <v>6.29326241337324</v>
      </c>
      <c r="G1287" s="11">
        <v>8</v>
      </c>
      <c r="H1287" s="11" t="s">
        <v>15</v>
      </c>
      <c r="I1287" s="11" t="s">
        <v>42</v>
      </c>
      <c r="J1287" s="11" t="s">
        <v>39</v>
      </c>
      <c r="K1287" s="11" t="s">
        <v>18</v>
      </c>
      <c r="L1287" s="11" t="s">
        <v>40</v>
      </c>
      <c r="M1287" s="11" t="s">
        <v>20</v>
      </c>
      <c r="N1287" s="11" t="s">
        <v>36</v>
      </c>
      <c r="O1287" s="12">
        <v>10790.689455481601</v>
      </c>
    </row>
    <row r="1288" spans="1:15" x14ac:dyDescent="0.25">
      <c r="A1288" s="7">
        <v>89.539924615174996</v>
      </c>
      <c r="B1288" s="8">
        <v>65.430668875719206</v>
      </c>
      <c r="C1288" s="8">
        <v>22</v>
      </c>
      <c r="D1288" s="8">
        <v>26.9257047546919</v>
      </c>
      <c r="E1288" s="8">
        <v>73</v>
      </c>
      <c r="F1288" s="8">
        <v>2.2232624790116402</v>
      </c>
      <c r="G1288" s="8">
        <v>9</v>
      </c>
      <c r="H1288" s="8" t="s">
        <v>22</v>
      </c>
      <c r="I1288" s="8" t="s">
        <v>42</v>
      </c>
      <c r="J1288" s="8" t="s">
        <v>17</v>
      </c>
      <c r="K1288" s="8" t="s">
        <v>18</v>
      </c>
      <c r="L1288" s="8" t="s">
        <v>25</v>
      </c>
      <c r="M1288" s="8" t="s">
        <v>33</v>
      </c>
      <c r="N1288" s="8" t="s">
        <v>26</v>
      </c>
      <c r="O1288" s="9">
        <v>-2682.5094047617499</v>
      </c>
    </row>
    <row r="1289" spans="1:15" x14ac:dyDescent="0.25">
      <c r="A1289" s="10">
        <v>207.78211904413101</v>
      </c>
      <c r="B1289" s="11">
        <v>142.45389969918901</v>
      </c>
      <c r="C1289" s="11">
        <v>30</v>
      </c>
      <c r="D1289" s="11">
        <v>31.440732073324501</v>
      </c>
      <c r="E1289" s="11">
        <v>174</v>
      </c>
      <c r="F1289" s="11">
        <v>13.9417440924201</v>
      </c>
      <c r="G1289" s="11">
        <v>7</v>
      </c>
      <c r="H1289" s="11" t="s">
        <v>43</v>
      </c>
      <c r="I1289" s="11" t="s">
        <v>16</v>
      </c>
      <c r="J1289" s="11" t="s">
        <v>24</v>
      </c>
      <c r="K1289" s="11" t="s">
        <v>30</v>
      </c>
      <c r="L1289" s="11" t="s">
        <v>40</v>
      </c>
      <c r="M1289" s="11" t="s">
        <v>20</v>
      </c>
      <c r="N1289" s="11" t="s">
        <v>26</v>
      </c>
      <c r="O1289" s="12">
        <v>8437.0102604919502</v>
      </c>
    </row>
    <row r="1290" spans="1:15" x14ac:dyDescent="0.25">
      <c r="A1290" s="7">
        <v>64.941398956114895</v>
      </c>
      <c r="B1290" s="8">
        <v>35.554353370528098</v>
      </c>
      <c r="C1290" s="8">
        <v>43</v>
      </c>
      <c r="D1290" s="8">
        <v>45.251636179635497</v>
      </c>
      <c r="E1290" s="8">
        <v>183</v>
      </c>
      <c r="F1290" s="8">
        <v>18.468358557670701</v>
      </c>
      <c r="G1290" s="8">
        <v>1</v>
      </c>
      <c r="H1290" s="8" t="s">
        <v>43</v>
      </c>
      <c r="I1290" s="8" t="s">
        <v>38</v>
      </c>
      <c r="J1290" s="8" t="s">
        <v>34</v>
      </c>
      <c r="K1290" s="8" t="s">
        <v>30</v>
      </c>
      <c r="L1290" s="8" t="s">
        <v>31</v>
      </c>
      <c r="M1290" s="8" t="s">
        <v>33</v>
      </c>
      <c r="N1290" s="8" t="s">
        <v>36</v>
      </c>
      <c r="O1290" s="9">
        <v>-12220.2960958845</v>
      </c>
    </row>
    <row r="1291" spans="1:15" x14ac:dyDescent="0.25">
      <c r="A1291" s="10">
        <v>85.360323719759293</v>
      </c>
      <c r="B1291" s="11">
        <v>76.160810376365205</v>
      </c>
      <c r="C1291" s="11">
        <v>30</v>
      </c>
      <c r="D1291" s="11">
        <v>10.777270917571</v>
      </c>
      <c r="E1291" s="11">
        <v>22</v>
      </c>
      <c r="F1291" s="11">
        <v>2.8513937598505601</v>
      </c>
      <c r="G1291" s="11">
        <v>1</v>
      </c>
      <c r="H1291" s="11" t="s">
        <v>22</v>
      </c>
      <c r="I1291" s="11" t="s">
        <v>42</v>
      </c>
      <c r="J1291" s="11" t="s">
        <v>34</v>
      </c>
      <c r="K1291" s="11" t="s">
        <v>30</v>
      </c>
      <c r="L1291" s="11" t="s">
        <v>19</v>
      </c>
      <c r="M1291" s="11" t="s">
        <v>33</v>
      </c>
      <c r="N1291" s="11" t="s">
        <v>26</v>
      </c>
      <c r="O1291" s="12">
        <v>5156.8859995887697</v>
      </c>
    </row>
    <row r="1292" spans="1:15" x14ac:dyDescent="0.25">
      <c r="A1292" s="7">
        <v>228.615474290718</v>
      </c>
      <c r="B1292" s="8">
        <v>133.94085800163899</v>
      </c>
      <c r="C1292" s="8">
        <v>8</v>
      </c>
      <c r="D1292" s="8">
        <v>41.412164501465703</v>
      </c>
      <c r="E1292" s="8">
        <v>17</v>
      </c>
      <c r="F1292" s="8">
        <v>28.516034235844899</v>
      </c>
      <c r="G1292" s="8">
        <v>1</v>
      </c>
      <c r="H1292" s="8" t="s">
        <v>22</v>
      </c>
      <c r="I1292" s="8" t="s">
        <v>28</v>
      </c>
      <c r="J1292" s="8" t="s">
        <v>29</v>
      </c>
      <c r="K1292" s="8" t="s">
        <v>18</v>
      </c>
      <c r="L1292" s="8" t="s">
        <v>25</v>
      </c>
      <c r="M1292" s="8" t="s">
        <v>20</v>
      </c>
      <c r="N1292" s="8" t="s">
        <v>36</v>
      </c>
      <c r="O1292" s="9">
        <v>7757.01151365646</v>
      </c>
    </row>
    <row r="1293" spans="1:15" x14ac:dyDescent="0.25">
      <c r="A1293" s="10">
        <v>109.72208931937701</v>
      </c>
      <c r="B1293" s="11">
        <v>57.8118745449732</v>
      </c>
      <c r="C1293" s="11">
        <v>34</v>
      </c>
      <c r="D1293" s="11">
        <v>47.310632796377497</v>
      </c>
      <c r="E1293" s="11">
        <v>128</v>
      </c>
      <c r="F1293" s="11">
        <v>29.412430806984201</v>
      </c>
      <c r="G1293" s="11">
        <v>2</v>
      </c>
      <c r="H1293" s="11" t="s">
        <v>37</v>
      </c>
      <c r="I1293" s="11" t="s">
        <v>23</v>
      </c>
      <c r="J1293" s="11" t="s">
        <v>34</v>
      </c>
      <c r="K1293" s="11" t="s">
        <v>18</v>
      </c>
      <c r="L1293" s="11" t="s">
        <v>40</v>
      </c>
      <c r="M1293" s="11" t="s">
        <v>33</v>
      </c>
      <c r="N1293" s="11" t="s">
        <v>41</v>
      </c>
      <c r="O1293" s="12">
        <v>-8900.0557742603505</v>
      </c>
    </row>
    <row r="1294" spans="1:15" x14ac:dyDescent="0.25">
      <c r="A1294" s="7">
        <v>305.393381717701</v>
      </c>
      <c r="B1294" s="8">
        <v>225.36167199165001</v>
      </c>
      <c r="C1294" s="8">
        <v>47</v>
      </c>
      <c r="D1294" s="8">
        <v>26.206104819923599</v>
      </c>
      <c r="E1294" s="8">
        <v>34</v>
      </c>
      <c r="F1294" s="8">
        <v>16.363700861774699</v>
      </c>
      <c r="G1294" s="8">
        <v>1</v>
      </c>
      <c r="H1294" s="8" t="s">
        <v>43</v>
      </c>
      <c r="I1294" s="8" t="s">
        <v>28</v>
      </c>
      <c r="J1294" s="8" t="s">
        <v>17</v>
      </c>
      <c r="K1294" s="8" t="s">
        <v>18</v>
      </c>
      <c r="L1294" s="8" t="s">
        <v>31</v>
      </c>
      <c r="M1294" s="8" t="s">
        <v>20</v>
      </c>
      <c r="N1294" s="8" t="s">
        <v>41</v>
      </c>
      <c r="O1294" s="9">
        <v>9984.7136442763804</v>
      </c>
    </row>
    <row r="1295" spans="1:15" x14ac:dyDescent="0.25">
      <c r="A1295" s="10">
        <v>360.25923611176898</v>
      </c>
      <c r="B1295" s="11">
        <v>286.60303593283902</v>
      </c>
      <c r="C1295" s="11">
        <v>9</v>
      </c>
      <c r="D1295" s="11">
        <v>20.445332914678598</v>
      </c>
      <c r="E1295" s="11">
        <v>63</v>
      </c>
      <c r="F1295" s="11">
        <v>28.502074658202101</v>
      </c>
      <c r="G1295" s="11">
        <v>4</v>
      </c>
      <c r="H1295" s="11" t="s">
        <v>22</v>
      </c>
      <c r="I1295" s="11" t="s">
        <v>28</v>
      </c>
      <c r="J1295" s="11" t="s">
        <v>34</v>
      </c>
      <c r="K1295" s="11" t="s">
        <v>30</v>
      </c>
      <c r="L1295" s="11" t="s">
        <v>31</v>
      </c>
      <c r="M1295" s="11" t="s">
        <v>20</v>
      </c>
      <c r="N1295" s="11" t="s">
        <v>41</v>
      </c>
      <c r="O1295" s="12">
        <v>-5912.6893015367004</v>
      </c>
    </row>
    <row r="1296" spans="1:15" x14ac:dyDescent="0.25">
      <c r="A1296" s="7">
        <v>410.26401459908698</v>
      </c>
      <c r="B1296" s="8">
        <v>210.45615866864199</v>
      </c>
      <c r="C1296" s="8">
        <v>20</v>
      </c>
      <c r="D1296" s="8">
        <v>48.702262158112497</v>
      </c>
      <c r="E1296" s="8">
        <v>185</v>
      </c>
      <c r="F1296" s="8">
        <v>5.3833571274255902</v>
      </c>
      <c r="G1296" s="8">
        <v>9</v>
      </c>
      <c r="H1296" s="8" t="s">
        <v>43</v>
      </c>
      <c r="I1296" s="8" t="s">
        <v>16</v>
      </c>
      <c r="J1296" s="8" t="s">
        <v>39</v>
      </c>
      <c r="K1296" s="8" t="s">
        <v>35</v>
      </c>
      <c r="L1296" s="8" t="s">
        <v>31</v>
      </c>
      <c r="M1296" s="8" t="s">
        <v>20</v>
      </c>
      <c r="N1296" s="8" t="s">
        <v>26</v>
      </c>
      <c r="O1296" s="9">
        <v>7829.2038414466097</v>
      </c>
    </row>
    <row r="1297" spans="1:15" x14ac:dyDescent="0.25">
      <c r="A1297" s="10">
        <v>140.06760991016401</v>
      </c>
      <c r="B1297" s="11">
        <v>106.93980705994601</v>
      </c>
      <c r="C1297" s="11">
        <v>40</v>
      </c>
      <c r="D1297" s="11">
        <v>23.651294450919099</v>
      </c>
      <c r="E1297" s="11">
        <v>58</v>
      </c>
      <c r="F1297" s="11">
        <v>0.76262055538574602</v>
      </c>
      <c r="G1297" s="11">
        <v>4</v>
      </c>
      <c r="H1297" s="11" t="s">
        <v>22</v>
      </c>
      <c r="I1297" s="11" t="s">
        <v>38</v>
      </c>
      <c r="J1297" s="11" t="s">
        <v>32</v>
      </c>
      <c r="K1297" s="11" t="s">
        <v>35</v>
      </c>
      <c r="L1297" s="11" t="s">
        <v>40</v>
      </c>
      <c r="M1297" s="11" t="s">
        <v>33</v>
      </c>
      <c r="N1297" s="11" t="s">
        <v>41</v>
      </c>
      <c r="O1297" s="12">
        <v>16777.578886004601</v>
      </c>
    </row>
    <row r="1298" spans="1:15" x14ac:dyDescent="0.25">
      <c r="A1298" s="7">
        <v>125.36716201658101</v>
      </c>
      <c r="B1298" s="8">
        <v>89.376349749297106</v>
      </c>
      <c r="C1298" s="8">
        <v>25</v>
      </c>
      <c r="D1298" s="8">
        <v>28.708324961941798</v>
      </c>
      <c r="E1298" s="8">
        <v>0</v>
      </c>
      <c r="F1298" s="8">
        <v>1.1822860587116899</v>
      </c>
      <c r="G1298" s="8">
        <v>4</v>
      </c>
      <c r="H1298" s="8" t="s">
        <v>27</v>
      </c>
      <c r="I1298" s="8" t="s">
        <v>16</v>
      </c>
      <c r="J1298" s="8" t="s">
        <v>39</v>
      </c>
      <c r="K1298" s="8" t="s">
        <v>35</v>
      </c>
      <c r="L1298" s="8" t="s">
        <v>40</v>
      </c>
      <c r="M1298" s="8" t="s">
        <v>20</v>
      </c>
      <c r="N1298" s="8" t="s">
        <v>21</v>
      </c>
      <c r="O1298" s="9">
        <v>4243.4888590801802</v>
      </c>
    </row>
    <row r="1299" spans="1:15" x14ac:dyDescent="0.25">
      <c r="A1299" s="10">
        <v>97.0555281504801</v>
      </c>
      <c r="B1299" s="11">
        <v>52.536740065572701</v>
      </c>
      <c r="C1299" s="11">
        <v>19</v>
      </c>
      <c r="D1299" s="11">
        <v>45.869399644997998</v>
      </c>
      <c r="E1299" s="11">
        <v>130</v>
      </c>
      <c r="F1299" s="11">
        <v>17.625374382803301</v>
      </c>
      <c r="G1299" s="11">
        <v>7</v>
      </c>
      <c r="H1299" s="11" t="s">
        <v>37</v>
      </c>
      <c r="I1299" s="11" t="s">
        <v>38</v>
      </c>
      <c r="J1299" s="11" t="s">
        <v>39</v>
      </c>
      <c r="K1299" s="11" t="s">
        <v>35</v>
      </c>
      <c r="L1299" s="11" t="s">
        <v>19</v>
      </c>
      <c r="M1299" s="11" t="s">
        <v>20</v>
      </c>
      <c r="N1299" s="11" t="s">
        <v>21</v>
      </c>
      <c r="O1299" s="12">
        <v>426.05069955258398</v>
      </c>
    </row>
    <row r="1300" spans="1:15" x14ac:dyDescent="0.25">
      <c r="A1300" s="7">
        <v>336.393612294636</v>
      </c>
      <c r="B1300" s="8">
        <v>191.41117821654299</v>
      </c>
      <c r="C1300" s="8">
        <v>5</v>
      </c>
      <c r="D1300" s="8">
        <v>43.099044922145502</v>
      </c>
      <c r="E1300" s="8">
        <v>66</v>
      </c>
      <c r="F1300" s="8">
        <v>1.8492565031046999</v>
      </c>
      <c r="G1300" s="8">
        <v>9</v>
      </c>
      <c r="H1300" s="8" t="s">
        <v>22</v>
      </c>
      <c r="I1300" s="8" t="s">
        <v>42</v>
      </c>
      <c r="J1300" s="8" t="s">
        <v>17</v>
      </c>
      <c r="K1300" s="8" t="s">
        <v>35</v>
      </c>
      <c r="L1300" s="8" t="s">
        <v>25</v>
      </c>
      <c r="M1300" s="8" t="s">
        <v>33</v>
      </c>
      <c r="N1300" s="8" t="s">
        <v>41</v>
      </c>
      <c r="O1300" s="9">
        <v>-12471.0022864319</v>
      </c>
    </row>
    <row r="1301" spans="1:15" x14ac:dyDescent="0.25">
      <c r="A1301" s="10">
        <v>367.91407691910501</v>
      </c>
      <c r="B1301" s="11">
        <v>267.543334183882</v>
      </c>
      <c r="C1301" s="11">
        <v>11</v>
      </c>
      <c r="D1301" s="11">
        <v>27.2810281073567</v>
      </c>
      <c r="E1301" s="11">
        <v>36</v>
      </c>
      <c r="F1301" s="11">
        <v>28.756368204722602</v>
      </c>
      <c r="G1301" s="11">
        <v>7</v>
      </c>
      <c r="H1301" s="11" t="s">
        <v>15</v>
      </c>
      <c r="I1301" s="11" t="s">
        <v>16</v>
      </c>
      <c r="J1301" s="11" t="s">
        <v>17</v>
      </c>
      <c r="K1301" s="11" t="s">
        <v>18</v>
      </c>
      <c r="L1301" s="11" t="s">
        <v>31</v>
      </c>
      <c r="M1301" s="11" t="s">
        <v>20</v>
      </c>
      <c r="N1301" s="11" t="s">
        <v>21</v>
      </c>
      <c r="O1301" s="12">
        <v>-2647.3433148518602</v>
      </c>
    </row>
    <row r="1302" spans="1:15" x14ac:dyDescent="0.25">
      <c r="A1302" s="7">
        <v>64.213765171538896</v>
      </c>
      <c r="B1302" s="8">
        <v>39.718977866145401</v>
      </c>
      <c r="C1302" s="8">
        <v>15</v>
      </c>
      <c r="D1302" s="8">
        <v>38.145695459468399</v>
      </c>
      <c r="E1302" s="8">
        <v>28</v>
      </c>
      <c r="F1302" s="8">
        <v>4.2579963227819499</v>
      </c>
      <c r="G1302" s="8">
        <v>1</v>
      </c>
      <c r="H1302" s="8" t="s">
        <v>22</v>
      </c>
      <c r="I1302" s="8" t="s">
        <v>23</v>
      </c>
      <c r="J1302" s="8" t="s">
        <v>29</v>
      </c>
      <c r="K1302" s="8" t="s">
        <v>30</v>
      </c>
      <c r="L1302" s="8" t="s">
        <v>19</v>
      </c>
      <c r="M1302" s="8" t="s">
        <v>20</v>
      </c>
      <c r="N1302" s="8" t="s">
        <v>41</v>
      </c>
      <c r="O1302" s="9">
        <v>257.098602305437</v>
      </c>
    </row>
    <row r="1303" spans="1:15" x14ac:dyDescent="0.25">
      <c r="A1303" s="10">
        <v>471.29551080966002</v>
      </c>
      <c r="B1303" s="11">
        <v>412.53735165901401</v>
      </c>
      <c r="C1303" s="11">
        <v>8</v>
      </c>
      <c r="D1303" s="11">
        <v>12.467370853947299</v>
      </c>
      <c r="E1303" s="11">
        <v>88</v>
      </c>
      <c r="F1303" s="11">
        <v>9.1416841815893495</v>
      </c>
      <c r="G1303" s="11">
        <v>1</v>
      </c>
      <c r="H1303" s="11" t="s">
        <v>27</v>
      </c>
      <c r="I1303" s="11" t="s">
        <v>38</v>
      </c>
      <c r="J1303" s="11" t="s">
        <v>34</v>
      </c>
      <c r="K1303" s="11" t="s">
        <v>35</v>
      </c>
      <c r="L1303" s="11" t="s">
        <v>40</v>
      </c>
      <c r="M1303" s="11" t="s">
        <v>20</v>
      </c>
      <c r="N1303" s="11" t="s">
        <v>41</v>
      </c>
      <c r="O1303" s="12">
        <v>3891.4806209317499</v>
      </c>
    </row>
    <row r="1304" spans="1:15" x14ac:dyDescent="0.25">
      <c r="A1304" s="7">
        <v>73.387077643162499</v>
      </c>
      <c r="B1304" s="8">
        <v>60.727519937872003</v>
      </c>
      <c r="C1304" s="8">
        <v>19</v>
      </c>
      <c r="D1304" s="8">
        <v>17.2503908206379</v>
      </c>
      <c r="E1304" s="8">
        <v>160</v>
      </c>
      <c r="F1304" s="8">
        <v>24.675534059950401</v>
      </c>
      <c r="G1304" s="8">
        <v>4</v>
      </c>
      <c r="H1304" s="8" t="s">
        <v>15</v>
      </c>
      <c r="I1304" s="8" t="s">
        <v>16</v>
      </c>
      <c r="J1304" s="8" t="s">
        <v>29</v>
      </c>
      <c r="K1304" s="8" t="s">
        <v>35</v>
      </c>
      <c r="L1304" s="8" t="s">
        <v>19</v>
      </c>
      <c r="M1304" s="8" t="s">
        <v>33</v>
      </c>
      <c r="N1304" s="8" t="s">
        <v>36</v>
      </c>
      <c r="O1304" s="9">
        <v>2765.8664603011798</v>
      </c>
    </row>
    <row r="1305" spans="1:15" x14ac:dyDescent="0.25">
      <c r="A1305" s="10">
        <v>293.58335088548102</v>
      </c>
      <c r="B1305" s="11">
        <v>262.29525796648198</v>
      </c>
      <c r="C1305" s="11">
        <v>23</v>
      </c>
      <c r="D1305" s="11">
        <v>10.6573117394534</v>
      </c>
      <c r="E1305" s="11">
        <v>99</v>
      </c>
      <c r="F1305" s="11">
        <v>6.5622096931227896</v>
      </c>
      <c r="G1305" s="11">
        <v>4</v>
      </c>
      <c r="H1305" s="11" t="s">
        <v>15</v>
      </c>
      <c r="I1305" s="11" t="s">
        <v>23</v>
      </c>
      <c r="J1305" s="11" t="s">
        <v>17</v>
      </c>
      <c r="K1305" s="11" t="s">
        <v>35</v>
      </c>
      <c r="L1305" s="11" t="s">
        <v>31</v>
      </c>
      <c r="M1305" s="11" t="s">
        <v>33</v>
      </c>
      <c r="N1305" s="11" t="s">
        <v>41</v>
      </c>
      <c r="O1305" s="12">
        <v>10149.782783770001</v>
      </c>
    </row>
    <row r="1306" spans="1:15" x14ac:dyDescent="0.25">
      <c r="A1306" s="7">
        <v>369.07723375291198</v>
      </c>
      <c r="B1306" s="8">
        <v>222.874054846902</v>
      </c>
      <c r="C1306" s="8">
        <v>27</v>
      </c>
      <c r="D1306" s="8">
        <v>39.613166441983402</v>
      </c>
      <c r="E1306" s="8">
        <v>188</v>
      </c>
      <c r="F1306" s="8">
        <v>7.2890537536371101</v>
      </c>
      <c r="G1306" s="8">
        <v>1</v>
      </c>
      <c r="H1306" s="8" t="s">
        <v>22</v>
      </c>
      <c r="I1306" s="8" t="s">
        <v>28</v>
      </c>
      <c r="J1306" s="8" t="s">
        <v>34</v>
      </c>
      <c r="K1306" s="8" t="s">
        <v>18</v>
      </c>
      <c r="L1306" s="8" t="s">
        <v>31</v>
      </c>
      <c r="M1306" s="8" t="s">
        <v>20</v>
      </c>
      <c r="N1306" s="8" t="s">
        <v>21</v>
      </c>
      <c r="O1306" s="9">
        <v>4710.3832080949996</v>
      </c>
    </row>
    <row r="1307" spans="1:15" x14ac:dyDescent="0.25">
      <c r="A1307" s="10">
        <v>441.93610568573803</v>
      </c>
      <c r="B1307" s="11">
        <v>392.39040719093498</v>
      </c>
      <c r="C1307" s="11">
        <v>40</v>
      </c>
      <c r="D1307" s="11">
        <v>11.2110546880809</v>
      </c>
      <c r="E1307" s="11">
        <v>121</v>
      </c>
      <c r="F1307" s="11">
        <v>19.269268673730501</v>
      </c>
      <c r="G1307" s="11">
        <v>6</v>
      </c>
      <c r="H1307" s="11" t="s">
        <v>27</v>
      </c>
      <c r="I1307" s="11" t="s">
        <v>42</v>
      </c>
      <c r="J1307" s="11" t="s">
        <v>17</v>
      </c>
      <c r="K1307" s="11" t="s">
        <v>35</v>
      </c>
      <c r="L1307" s="11" t="s">
        <v>19</v>
      </c>
      <c r="M1307" s="11" t="s">
        <v>20</v>
      </c>
      <c r="N1307" s="11" t="s">
        <v>26</v>
      </c>
      <c r="O1307" s="12">
        <v>14471.579315148299</v>
      </c>
    </row>
    <row r="1308" spans="1:15" x14ac:dyDescent="0.25">
      <c r="A1308" s="7">
        <v>371.33911945959198</v>
      </c>
      <c r="B1308" s="8">
        <v>249.72316192561601</v>
      </c>
      <c r="C1308" s="8">
        <v>32</v>
      </c>
      <c r="D1308" s="8">
        <v>32.750645208337602</v>
      </c>
      <c r="E1308" s="8">
        <v>89</v>
      </c>
      <c r="F1308" s="8">
        <v>8.28258265467786</v>
      </c>
      <c r="G1308" s="8">
        <v>2</v>
      </c>
      <c r="H1308" s="8" t="s">
        <v>15</v>
      </c>
      <c r="I1308" s="8" t="s">
        <v>42</v>
      </c>
      <c r="J1308" s="8" t="s">
        <v>17</v>
      </c>
      <c r="K1308" s="8" t="s">
        <v>30</v>
      </c>
      <c r="L1308" s="8" t="s">
        <v>31</v>
      </c>
      <c r="M1308" s="8" t="s">
        <v>20</v>
      </c>
      <c r="N1308" s="8" t="s">
        <v>41</v>
      </c>
      <c r="O1308" s="9">
        <v>8417.1074126967305</v>
      </c>
    </row>
    <row r="1309" spans="1:15" x14ac:dyDescent="0.25">
      <c r="A1309" s="10">
        <v>410.77763738140601</v>
      </c>
      <c r="B1309" s="11">
        <v>262.48999856454901</v>
      </c>
      <c r="C1309" s="11">
        <v>26</v>
      </c>
      <c r="D1309" s="11">
        <v>36.099248187449803</v>
      </c>
      <c r="E1309" s="11">
        <v>131</v>
      </c>
      <c r="F1309" s="11">
        <v>6.5234290202310001</v>
      </c>
      <c r="G1309" s="11">
        <v>5</v>
      </c>
      <c r="H1309" s="11" t="s">
        <v>37</v>
      </c>
      <c r="I1309" s="11" t="s">
        <v>28</v>
      </c>
      <c r="J1309" s="11" t="s">
        <v>32</v>
      </c>
      <c r="K1309" s="11" t="s">
        <v>18</v>
      </c>
      <c r="L1309" s="11" t="s">
        <v>40</v>
      </c>
      <c r="M1309" s="11" t="s">
        <v>33</v>
      </c>
      <c r="N1309" s="11" t="s">
        <v>36</v>
      </c>
      <c r="O1309" s="12">
        <v>5291.78389450947</v>
      </c>
    </row>
    <row r="1310" spans="1:15" x14ac:dyDescent="0.25">
      <c r="A1310" s="7">
        <v>202.75258664426201</v>
      </c>
      <c r="B1310" s="8">
        <v>105.459692053871</v>
      </c>
      <c r="C1310" s="8">
        <v>27</v>
      </c>
      <c r="D1310" s="8">
        <v>47.986018921225799</v>
      </c>
      <c r="E1310" s="8">
        <v>13</v>
      </c>
      <c r="F1310" s="8">
        <v>7.6253314291697203</v>
      </c>
      <c r="G1310" s="8">
        <v>8</v>
      </c>
      <c r="H1310" s="8" t="s">
        <v>37</v>
      </c>
      <c r="I1310" s="8" t="s">
        <v>16</v>
      </c>
      <c r="J1310" s="8" t="s">
        <v>39</v>
      </c>
      <c r="K1310" s="8" t="s">
        <v>18</v>
      </c>
      <c r="L1310" s="8" t="s">
        <v>31</v>
      </c>
      <c r="M1310" s="8" t="s">
        <v>20</v>
      </c>
      <c r="N1310" s="8" t="s">
        <v>21</v>
      </c>
      <c r="O1310" s="9">
        <v>697.58870640805799</v>
      </c>
    </row>
    <row r="1311" spans="1:15" x14ac:dyDescent="0.25">
      <c r="A1311" s="10">
        <v>416.67130118593002</v>
      </c>
      <c r="B1311" s="11">
        <v>217.129958052874</v>
      </c>
      <c r="C1311" s="11">
        <v>19</v>
      </c>
      <c r="D1311" s="11">
        <v>47.889389685615797</v>
      </c>
      <c r="E1311" s="11">
        <v>160</v>
      </c>
      <c r="F1311" s="11">
        <v>14.719424980221801</v>
      </c>
      <c r="G1311" s="11">
        <v>3</v>
      </c>
      <c r="H1311" s="11" t="s">
        <v>43</v>
      </c>
      <c r="I1311" s="11" t="s">
        <v>28</v>
      </c>
      <c r="J1311" s="11" t="s">
        <v>29</v>
      </c>
      <c r="K1311" s="11" t="s">
        <v>18</v>
      </c>
      <c r="L1311" s="11" t="s">
        <v>25</v>
      </c>
      <c r="M1311" s="11" t="s">
        <v>20</v>
      </c>
      <c r="N1311" s="11" t="s">
        <v>36</v>
      </c>
      <c r="O1311" s="12">
        <v>9455.7961763408894</v>
      </c>
    </row>
    <row r="1312" spans="1:15" x14ac:dyDescent="0.25">
      <c r="A1312" s="7">
        <v>86.051680873103805</v>
      </c>
      <c r="B1312" s="8">
        <v>66.845333139478797</v>
      </c>
      <c r="C1312" s="8">
        <v>42</v>
      </c>
      <c r="D1312" s="8">
        <v>22.3195497621338</v>
      </c>
      <c r="E1312" s="8">
        <v>149</v>
      </c>
      <c r="F1312" s="8">
        <v>28.982996181944401</v>
      </c>
      <c r="G1312" s="8">
        <v>9</v>
      </c>
      <c r="H1312" s="8" t="s">
        <v>43</v>
      </c>
      <c r="I1312" s="8" t="s">
        <v>23</v>
      </c>
      <c r="J1312" s="8" t="s">
        <v>29</v>
      </c>
      <c r="K1312" s="8" t="s">
        <v>35</v>
      </c>
      <c r="L1312" s="8" t="s">
        <v>25</v>
      </c>
      <c r="M1312" s="8" t="s">
        <v>20</v>
      </c>
      <c r="N1312" s="8" t="s">
        <v>41</v>
      </c>
      <c r="O1312" s="9">
        <v>-10254.4589451956</v>
      </c>
    </row>
    <row r="1313" spans="1:15" x14ac:dyDescent="0.25">
      <c r="A1313" s="10">
        <v>452.667495227237</v>
      </c>
      <c r="B1313" s="11">
        <v>309.24957597457001</v>
      </c>
      <c r="C1313" s="11">
        <v>29</v>
      </c>
      <c r="D1313" s="11">
        <v>31.682840222638799</v>
      </c>
      <c r="E1313" s="11">
        <v>175</v>
      </c>
      <c r="F1313" s="11">
        <v>24.9671382468368</v>
      </c>
      <c r="G1313" s="11">
        <v>7</v>
      </c>
      <c r="H1313" s="11" t="s">
        <v>27</v>
      </c>
      <c r="I1313" s="11" t="s">
        <v>38</v>
      </c>
      <c r="J1313" s="11" t="s">
        <v>24</v>
      </c>
      <c r="K1313" s="11" t="s">
        <v>35</v>
      </c>
      <c r="L1313" s="11" t="s">
        <v>31</v>
      </c>
      <c r="M1313" s="11" t="s">
        <v>33</v>
      </c>
      <c r="N1313" s="11" t="s">
        <v>41</v>
      </c>
      <c r="O1313" s="12">
        <v>574.48148735014001</v>
      </c>
    </row>
    <row r="1314" spans="1:15" x14ac:dyDescent="0.25">
      <c r="A1314" s="7">
        <v>296.41656926918102</v>
      </c>
      <c r="B1314" s="8">
        <v>175.06618993654999</v>
      </c>
      <c r="C1314" s="8">
        <v>39</v>
      </c>
      <c r="D1314" s="8">
        <v>40.939134958555698</v>
      </c>
      <c r="E1314" s="8">
        <v>130</v>
      </c>
      <c r="F1314" s="8">
        <v>8.5383079368053103</v>
      </c>
      <c r="G1314" s="8">
        <v>9</v>
      </c>
      <c r="H1314" s="8" t="s">
        <v>15</v>
      </c>
      <c r="I1314" s="8" t="s">
        <v>16</v>
      </c>
      <c r="J1314" s="8" t="s">
        <v>32</v>
      </c>
      <c r="K1314" s="8" t="s">
        <v>35</v>
      </c>
      <c r="L1314" s="8" t="s">
        <v>19</v>
      </c>
      <c r="M1314" s="8" t="s">
        <v>33</v>
      </c>
      <c r="N1314" s="8" t="s">
        <v>41</v>
      </c>
      <c r="O1314" s="9">
        <v>26409.1475026279</v>
      </c>
    </row>
    <row r="1315" spans="1:15" x14ac:dyDescent="0.25">
      <c r="A1315" s="10">
        <v>417.783996483122</v>
      </c>
      <c r="B1315" s="11">
        <v>311.49478556097</v>
      </c>
      <c r="C1315" s="11">
        <v>41</v>
      </c>
      <c r="D1315" s="11">
        <v>25.4411877469906</v>
      </c>
      <c r="E1315" s="11">
        <v>84</v>
      </c>
      <c r="F1315" s="11">
        <v>10.901196254942899</v>
      </c>
      <c r="G1315" s="11">
        <v>1</v>
      </c>
      <c r="H1315" s="11" t="s">
        <v>37</v>
      </c>
      <c r="I1315" s="11" t="s">
        <v>38</v>
      </c>
      <c r="J1315" s="11" t="s">
        <v>17</v>
      </c>
      <c r="K1315" s="11" t="s">
        <v>35</v>
      </c>
      <c r="L1315" s="11" t="s">
        <v>31</v>
      </c>
      <c r="M1315" s="11" t="s">
        <v>33</v>
      </c>
      <c r="N1315" s="11" t="s">
        <v>41</v>
      </c>
      <c r="O1315" s="12">
        <v>11939.3315834472</v>
      </c>
    </row>
    <row r="1316" spans="1:15" x14ac:dyDescent="0.25">
      <c r="A1316" s="7">
        <v>253.54322803323501</v>
      </c>
      <c r="B1316" s="8">
        <v>152.415799430834</v>
      </c>
      <c r="C1316" s="8">
        <v>33</v>
      </c>
      <c r="D1316" s="8">
        <v>39.885675269995502</v>
      </c>
      <c r="E1316" s="8">
        <v>150</v>
      </c>
      <c r="F1316" s="8">
        <v>13.9353675151223</v>
      </c>
      <c r="G1316" s="8">
        <v>5</v>
      </c>
      <c r="H1316" s="8" t="s">
        <v>37</v>
      </c>
      <c r="I1316" s="8" t="s">
        <v>28</v>
      </c>
      <c r="J1316" s="8" t="s">
        <v>17</v>
      </c>
      <c r="K1316" s="8" t="s">
        <v>30</v>
      </c>
      <c r="L1316" s="8" t="s">
        <v>25</v>
      </c>
      <c r="M1316" s="8" t="s">
        <v>33</v>
      </c>
      <c r="N1316" s="8" t="s">
        <v>21</v>
      </c>
      <c r="O1316" s="9">
        <v>14545.286267085299</v>
      </c>
    </row>
    <row r="1317" spans="1:15" x14ac:dyDescent="0.25">
      <c r="A1317" s="10">
        <v>339.60996283843599</v>
      </c>
      <c r="B1317" s="11">
        <v>248.272780870102</v>
      </c>
      <c r="C1317" s="11">
        <v>19</v>
      </c>
      <c r="D1317" s="11">
        <v>26.894729826222999</v>
      </c>
      <c r="E1317" s="11">
        <v>195</v>
      </c>
      <c r="F1317" s="11">
        <v>29.367889410509701</v>
      </c>
      <c r="G1317" s="11">
        <v>3</v>
      </c>
      <c r="H1317" s="11" t="s">
        <v>27</v>
      </c>
      <c r="I1317" s="11" t="s">
        <v>42</v>
      </c>
      <c r="J1317" s="11" t="s">
        <v>32</v>
      </c>
      <c r="K1317" s="11" t="s">
        <v>18</v>
      </c>
      <c r="L1317" s="11" t="s">
        <v>40</v>
      </c>
      <c r="M1317" s="11" t="s">
        <v>33</v>
      </c>
      <c r="N1317" s="11" t="s">
        <v>26</v>
      </c>
      <c r="O1317" s="12">
        <v>4234.3047856785397</v>
      </c>
    </row>
    <row r="1318" spans="1:15" x14ac:dyDescent="0.25">
      <c r="A1318" s="7">
        <v>286.88119742125002</v>
      </c>
      <c r="B1318" s="8">
        <v>184.660692894058</v>
      </c>
      <c r="C1318" s="8">
        <v>37</v>
      </c>
      <c r="D1318" s="8">
        <v>35.631650120692299</v>
      </c>
      <c r="E1318" s="8">
        <v>20</v>
      </c>
      <c r="F1318" s="8">
        <v>5.1717140500714702</v>
      </c>
      <c r="G1318" s="8">
        <v>4</v>
      </c>
      <c r="H1318" s="8" t="s">
        <v>15</v>
      </c>
      <c r="I1318" s="8" t="s">
        <v>38</v>
      </c>
      <c r="J1318" s="8" t="s">
        <v>34</v>
      </c>
      <c r="K1318" s="8" t="s">
        <v>35</v>
      </c>
      <c r="L1318" s="8" t="s">
        <v>25</v>
      </c>
      <c r="M1318" s="8" t="s">
        <v>20</v>
      </c>
      <c r="N1318" s="8" t="s">
        <v>41</v>
      </c>
      <c r="O1318" s="9">
        <v>7257.7815421917303</v>
      </c>
    </row>
    <row r="1319" spans="1:15" x14ac:dyDescent="0.25">
      <c r="A1319" s="10">
        <v>379.21528478989899</v>
      </c>
      <c r="B1319" s="11">
        <v>314.52907925653199</v>
      </c>
      <c r="C1319" s="11">
        <v>19</v>
      </c>
      <c r="D1319" s="11">
        <v>17.0579109355272</v>
      </c>
      <c r="E1319" s="11">
        <v>170</v>
      </c>
      <c r="F1319" s="11">
        <v>10.7244931047564</v>
      </c>
      <c r="G1319" s="11">
        <v>4</v>
      </c>
      <c r="H1319" s="11" t="s">
        <v>27</v>
      </c>
      <c r="I1319" s="11" t="s">
        <v>38</v>
      </c>
      <c r="J1319" s="11" t="s">
        <v>29</v>
      </c>
      <c r="K1319" s="11" t="s">
        <v>30</v>
      </c>
      <c r="L1319" s="11" t="s">
        <v>31</v>
      </c>
      <c r="M1319" s="11" t="s">
        <v>20</v>
      </c>
      <c r="N1319" s="11" t="s">
        <v>36</v>
      </c>
      <c r="O1319" s="12">
        <v>9718.3724008866593</v>
      </c>
    </row>
    <row r="1320" spans="1:15" x14ac:dyDescent="0.25">
      <c r="A1320" s="7">
        <v>86.733491913765306</v>
      </c>
      <c r="B1320" s="8">
        <v>71.839483486292096</v>
      </c>
      <c r="C1320" s="8">
        <v>33</v>
      </c>
      <c r="D1320" s="8">
        <v>17.172153569328799</v>
      </c>
      <c r="E1320" s="8">
        <v>25</v>
      </c>
      <c r="F1320" s="8">
        <v>21.882782819481399</v>
      </c>
      <c r="G1320" s="8">
        <v>7</v>
      </c>
      <c r="H1320" s="8" t="s">
        <v>22</v>
      </c>
      <c r="I1320" s="8" t="s">
        <v>42</v>
      </c>
      <c r="J1320" s="8" t="s">
        <v>17</v>
      </c>
      <c r="K1320" s="8" t="s">
        <v>18</v>
      </c>
      <c r="L1320" s="8" t="s">
        <v>31</v>
      </c>
      <c r="M1320" s="8" t="s">
        <v>20</v>
      </c>
      <c r="N1320" s="8" t="s">
        <v>21</v>
      </c>
      <c r="O1320" s="9">
        <v>2638.8395080384298</v>
      </c>
    </row>
    <row r="1321" spans="1:15" x14ac:dyDescent="0.25">
      <c r="A1321" s="10">
        <v>77.158437795753699</v>
      </c>
      <c r="B1321" s="11">
        <v>53.311863297998997</v>
      </c>
      <c r="C1321" s="11">
        <v>47</v>
      </c>
      <c r="D1321" s="11">
        <v>30.905984075103898</v>
      </c>
      <c r="E1321" s="11">
        <v>40</v>
      </c>
      <c r="F1321" s="11">
        <v>28.9183120280683</v>
      </c>
      <c r="G1321" s="11">
        <v>8</v>
      </c>
      <c r="H1321" s="11" t="s">
        <v>37</v>
      </c>
      <c r="I1321" s="11" t="s">
        <v>38</v>
      </c>
      <c r="J1321" s="11" t="s">
        <v>24</v>
      </c>
      <c r="K1321" s="11" t="s">
        <v>18</v>
      </c>
      <c r="L1321" s="11" t="s">
        <v>19</v>
      </c>
      <c r="M1321" s="11" t="s">
        <v>20</v>
      </c>
      <c r="N1321" s="11" t="s">
        <v>21</v>
      </c>
      <c r="O1321" s="12">
        <v>1682.3694782694699</v>
      </c>
    </row>
    <row r="1322" spans="1:15" x14ac:dyDescent="0.25">
      <c r="A1322" s="7">
        <v>161.19645530456501</v>
      </c>
      <c r="B1322" s="8">
        <v>103.218546403446</v>
      </c>
      <c r="C1322" s="8">
        <v>16</v>
      </c>
      <c r="D1322" s="8">
        <v>35.967235626599297</v>
      </c>
      <c r="E1322" s="8">
        <v>121</v>
      </c>
      <c r="F1322" s="8">
        <v>4.6702563829271302</v>
      </c>
      <c r="G1322" s="8">
        <v>5</v>
      </c>
      <c r="H1322" s="8" t="s">
        <v>27</v>
      </c>
      <c r="I1322" s="8" t="s">
        <v>38</v>
      </c>
      <c r="J1322" s="8" t="s">
        <v>29</v>
      </c>
      <c r="K1322" s="8" t="s">
        <v>18</v>
      </c>
      <c r="L1322" s="8" t="s">
        <v>31</v>
      </c>
      <c r="M1322" s="8" t="s">
        <v>33</v>
      </c>
      <c r="N1322" s="8" t="s">
        <v>21</v>
      </c>
      <c r="O1322" s="9">
        <v>2238.7223094737701</v>
      </c>
    </row>
    <row r="1323" spans="1:15" x14ac:dyDescent="0.25">
      <c r="A1323" s="10">
        <v>121.795106050934</v>
      </c>
      <c r="B1323" s="11">
        <v>78.560756574155405</v>
      </c>
      <c r="C1323" s="11">
        <v>23</v>
      </c>
      <c r="D1323" s="11">
        <v>35.497608137636199</v>
      </c>
      <c r="E1323" s="11">
        <v>37</v>
      </c>
      <c r="F1323" s="11">
        <v>6.82139862583037</v>
      </c>
      <c r="G1323" s="11">
        <v>7</v>
      </c>
      <c r="H1323" s="11" t="s">
        <v>27</v>
      </c>
      <c r="I1323" s="11" t="s">
        <v>42</v>
      </c>
      <c r="J1323" s="11" t="s">
        <v>39</v>
      </c>
      <c r="K1323" s="11" t="s">
        <v>35</v>
      </c>
      <c r="L1323" s="11" t="s">
        <v>31</v>
      </c>
      <c r="M1323" s="11" t="s">
        <v>33</v>
      </c>
      <c r="N1323" s="11" t="s">
        <v>36</v>
      </c>
      <c r="O1323" s="12">
        <v>4580.3679811276497</v>
      </c>
    </row>
    <row r="1324" spans="1:15" x14ac:dyDescent="0.25">
      <c r="A1324" s="7">
        <v>442.30260496648998</v>
      </c>
      <c r="B1324" s="8">
        <v>363.69915590820199</v>
      </c>
      <c r="C1324" s="8">
        <v>7</v>
      </c>
      <c r="D1324" s="8">
        <v>17.771418973271199</v>
      </c>
      <c r="E1324" s="8">
        <v>87</v>
      </c>
      <c r="F1324" s="8">
        <v>6.7708402317129002</v>
      </c>
      <c r="G1324" s="8">
        <v>3</v>
      </c>
      <c r="H1324" s="8" t="s">
        <v>22</v>
      </c>
      <c r="I1324" s="8" t="s">
        <v>42</v>
      </c>
      <c r="J1324" s="8" t="s">
        <v>32</v>
      </c>
      <c r="K1324" s="8" t="s">
        <v>18</v>
      </c>
      <c r="L1324" s="8" t="s">
        <v>40</v>
      </c>
      <c r="M1324" s="8" t="s">
        <v>20</v>
      </c>
      <c r="N1324" s="8" t="s">
        <v>26</v>
      </c>
      <c r="O1324" s="9">
        <v>-554.55228345175999</v>
      </c>
    </row>
    <row r="1325" spans="1:15" x14ac:dyDescent="0.25">
      <c r="A1325" s="10">
        <v>148.64629431111899</v>
      </c>
      <c r="B1325" s="11">
        <v>93.836212750281902</v>
      </c>
      <c r="C1325" s="11">
        <v>26</v>
      </c>
      <c r="D1325" s="11">
        <v>36.872820688095501</v>
      </c>
      <c r="E1325" s="11">
        <v>10</v>
      </c>
      <c r="F1325" s="11">
        <v>0.62796088476220502</v>
      </c>
      <c r="G1325" s="11">
        <v>3</v>
      </c>
      <c r="H1325" s="11" t="s">
        <v>43</v>
      </c>
      <c r="I1325" s="11" t="s">
        <v>28</v>
      </c>
      <c r="J1325" s="11" t="s">
        <v>29</v>
      </c>
      <c r="K1325" s="11" t="s">
        <v>35</v>
      </c>
      <c r="L1325" s="11" t="s">
        <v>40</v>
      </c>
      <c r="M1325" s="11" t="s">
        <v>33</v>
      </c>
      <c r="N1325" s="11" t="s">
        <v>36</v>
      </c>
      <c r="O1325" s="12">
        <v>1431.2316219454101</v>
      </c>
    </row>
    <row r="1326" spans="1:15" x14ac:dyDescent="0.25">
      <c r="A1326" s="7">
        <v>489.13936511860902</v>
      </c>
      <c r="B1326" s="8">
        <v>285.473350290128</v>
      </c>
      <c r="C1326" s="8">
        <v>32</v>
      </c>
      <c r="D1326" s="8">
        <v>41.637625051726097</v>
      </c>
      <c r="E1326" s="8">
        <v>28</v>
      </c>
      <c r="F1326" s="8">
        <v>18.123468749428401</v>
      </c>
      <c r="G1326" s="8">
        <v>3</v>
      </c>
      <c r="H1326" s="8" t="s">
        <v>37</v>
      </c>
      <c r="I1326" s="8" t="s">
        <v>28</v>
      </c>
      <c r="J1326" s="8" t="s">
        <v>39</v>
      </c>
      <c r="K1326" s="8" t="s">
        <v>30</v>
      </c>
      <c r="L1326" s="8" t="s">
        <v>40</v>
      </c>
      <c r="M1326" s="8" t="s">
        <v>20</v>
      </c>
      <c r="N1326" s="8" t="s">
        <v>36</v>
      </c>
      <c r="O1326" s="9">
        <v>7928.0125769985098</v>
      </c>
    </row>
    <row r="1327" spans="1:15" x14ac:dyDescent="0.25">
      <c r="A1327" s="10">
        <v>201.60310629699799</v>
      </c>
      <c r="B1327" s="11">
        <v>107.63092626418</v>
      </c>
      <c r="C1327" s="11">
        <v>12</v>
      </c>
      <c r="D1327" s="11">
        <v>46.6124663249877</v>
      </c>
      <c r="E1327" s="11">
        <v>59</v>
      </c>
      <c r="F1327" s="11">
        <v>20.121092224376799</v>
      </c>
      <c r="G1327" s="11">
        <v>4</v>
      </c>
      <c r="H1327" s="11" t="s">
        <v>27</v>
      </c>
      <c r="I1327" s="11" t="s">
        <v>38</v>
      </c>
      <c r="J1327" s="11" t="s">
        <v>24</v>
      </c>
      <c r="K1327" s="11" t="s">
        <v>18</v>
      </c>
      <c r="L1327" s="11" t="s">
        <v>19</v>
      </c>
      <c r="M1327" s="11" t="s">
        <v>33</v>
      </c>
      <c r="N1327" s="11" t="s">
        <v>36</v>
      </c>
      <c r="O1327" s="12">
        <v>-4104.8180949627704</v>
      </c>
    </row>
    <row r="1328" spans="1:15" x14ac:dyDescent="0.25">
      <c r="A1328" s="7">
        <v>131.953062059914</v>
      </c>
      <c r="B1328" s="8">
        <v>90.6091655671555</v>
      </c>
      <c r="C1328" s="8">
        <v>8</v>
      </c>
      <c r="D1328" s="8">
        <v>31.332275164623599</v>
      </c>
      <c r="E1328" s="8">
        <v>194</v>
      </c>
      <c r="F1328" s="8">
        <v>18.075776703757601</v>
      </c>
      <c r="G1328" s="8">
        <v>6</v>
      </c>
      <c r="H1328" s="8" t="s">
        <v>37</v>
      </c>
      <c r="I1328" s="8" t="s">
        <v>16</v>
      </c>
      <c r="J1328" s="8" t="s">
        <v>34</v>
      </c>
      <c r="K1328" s="8" t="s">
        <v>30</v>
      </c>
      <c r="L1328" s="8" t="s">
        <v>19</v>
      </c>
      <c r="M1328" s="8" t="s">
        <v>20</v>
      </c>
      <c r="N1328" s="8" t="s">
        <v>41</v>
      </c>
      <c r="O1328" s="9">
        <v>10115.228894051699</v>
      </c>
    </row>
    <row r="1329" spans="1:15" x14ac:dyDescent="0.25">
      <c r="A1329" s="10">
        <v>405.36432821411501</v>
      </c>
      <c r="B1329" s="11">
        <v>280.85782586269897</v>
      </c>
      <c r="C1329" s="11">
        <v>5</v>
      </c>
      <c r="D1329" s="11">
        <v>30.714716043206302</v>
      </c>
      <c r="E1329" s="11">
        <v>192</v>
      </c>
      <c r="F1329" s="11">
        <v>2.13968968238443</v>
      </c>
      <c r="G1329" s="11">
        <v>5</v>
      </c>
      <c r="H1329" s="11" t="s">
        <v>43</v>
      </c>
      <c r="I1329" s="11" t="s">
        <v>28</v>
      </c>
      <c r="J1329" s="11" t="s">
        <v>32</v>
      </c>
      <c r="K1329" s="11" t="s">
        <v>35</v>
      </c>
      <c r="L1329" s="11" t="s">
        <v>25</v>
      </c>
      <c r="M1329" s="11" t="s">
        <v>20</v>
      </c>
      <c r="N1329" s="11" t="s">
        <v>41</v>
      </c>
      <c r="O1329" s="12">
        <v>-2547.8077598802702</v>
      </c>
    </row>
    <row r="1330" spans="1:15" x14ac:dyDescent="0.25">
      <c r="A1330" s="7">
        <v>346.41849897539402</v>
      </c>
      <c r="B1330" s="8">
        <v>289.73178278094099</v>
      </c>
      <c r="C1330" s="8">
        <v>42</v>
      </c>
      <c r="D1330" s="8">
        <v>16.363651583883701</v>
      </c>
      <c r="E1330" s="8">
        <v>60</v>
      </c>
      <c r="F1330" s="8">
        <v>2.0769037723689499</v>
      </c>
      <c r="G1330" s="8">
        <v>8</v>
      </c>
      <c r="H1330" s="8" t="s">
        <v>27</v>
      </c>
      <c r="I1330" s="8" t="s">
        <v>28</v>
      </c>
      <c r="J1330" s="8" t="s">
        <v>34</v>
      </c>
      <c r="K1330" s="8" t="s">
        <v>35</v>
      </c>
      <c r="L1330" s="8" t="s">
        <v>19</v>
      </c>
      <c r="M1330" s="8" t="s">
        <v>20</v>
      </c>
      <c r="N1330" s="8" t="s">
        <v>36</v>
      </c>
      <c r="O1330" s="9">
        <v>19240.3717914853</v>
      </c>
    </row>
    <row r="1331" spans="1:15" x14ac:dyDescent="0.25">
      <c r="A1331" s="10">
        <v>274.18807240391197</v>
      </c>
      <c r="B1331" s="11">
        <v>161.358440889836</v>
      </c>
      <c r="C1331" s="11">
        <v>28</v>
      </c>
      <c r="D1331" s="11">
        <v>41.150452142157398</v>
      </c>
      <c r="E1331" s="11">
        <v>146</v>
      </c>
      <c r="F1331" s="11">
        <v>6.3115966348237196</v>
      </c>
      <c r="G1331" s="11">
        <v>5</v>
      </c>
      <c r="H1331" s="11" t="s">
        <v>22</v>
      </c>
      <c r="I1331" s="11" t="s">
        <v>16</v>
      </c>
      <c r="J1331" s="11" t="s">
        <v>17</v>
      </c>
      <c r="K1331" s="11" t="s">
        <v>35</v>
      </c>
      <c r="L1331" s="11" t="s">
        <v>40</v>
      </c>
      <c r="M1331" s="11" t="s">
        <v>33</v>
      </c>
      <c r="N1331" s="11" t="s">
        <v>36</v>
      </c>
      <c r="O1331" s="12">
        <v>5413.5625686181702</v>
      </c>
    </row>
    <row r="1332" spans="1:15" x14ac:dyDescent="0.25">
      <c r="A1332" s="7">
        <v>299.91359792193401</v>
      </c>
      <c r="B1332" s="8">
        <v>195.66258442606701</v>
      </c>
      <c r="C1332" s="8">
        <v>5</v>
      </c>
      <c r="D1332" s="8">
        <v>34.760349053264001</v>
      </c>
      <c r="E1332" s="8">
        <v>173</v>
      </c>
      <c r="F1332" s="8">
        <v>8.7088354709674292</v>
      </c>
      <c r="G1332" s="8">
        <v>5</v>
      </c>
      <c r="H1332" s="8" t="s">
        <v>37</v>
      </c>
      <c r="I1332" s="8" t="s">
        <v>16</v>
      </c>
      <c r="J1332" s="8" t="s">
        <v>34</v>
      </c>
      <c r="K1332" s="8" t="s">
        <v>18</v>
      </c>
      <c r="L1332" s="8" t="s">
        <v>19</v>
      </c>
      <c r="M1332" s="8" t="s">
        <v>20</v>
      </c>
      <c r="N1332" s="8" t="s">
        <v>41</v>
      </c>
      <c r="O1332" s="9">
        <v>4071.3540607149398</v>
      </c>
    </row>
    <row r="1333" spans="1:15" x14ac:dyDescent="0.25">
      <c r="A1333" s="10">
        <v>373.64080022251801</v>
      </c>
      <c r="B1333" s="11">
        <v>307.64174698514501</v>
      </c>
      <c r="C1333" s="11">
        <v>49</v>
      </c>
      <c r="D1333" s="11">
        <v>17.6637704442523</v>
      </c>
      <c r="E1333" s="11">
        <v>176</v>
      </c>
      <c r="F1333" s="11">
        <v>23.596309677301399</v>
      </c>
      <c r="G1333" s="11">
        <v>2</v>
      </c>
      <c r="H1333" s="11" t="s">
        <v>22</v>
      </c>
      <c r="I1333" s="11" t="s">
        <v>42</v>
      </c>
      <c r="J1333" s="11" t="s">
        <v>17</v>
      </c>
      <c r="K1333" s="11" t="s">
        <v>18</v>
      </c>
      <c r="L1333" s="11" t="s">
        <v>31</v>
      </c>
      <c r="M1333" s="11" t="s">
        <v>20</v>
      </c>
      <c r="N1333" s="11" t="s">
        <v>41</v>
      </c>
      <c r="O1333" s="12">
        <v>13978.707865492101</v>
      </c>
    </row>
    <row r="1334" spans="1:15" x14ac:dyDescent="0.25">
      <c r="A1334" s="7">
        <v>152.80463359908401</v>
      </c>
      <c r="B1334" s="8">
        <v>126.743718425162</v>
      </c>
      <c r="C1334" s="8">
        <v>26</v>
      </c>
      <c r="D1334" s="8">
        <v>17.055055570040999</v>
      </c>
      <c r="E1334" s="8">
        <v>21</v>
      </c>
      <c r="F1334" s="8">
        <v>4.7817079724676299</v>
      </c>
      <c r="G1334" s="8">
        <v>5</v>
      </c>
      <c r="H1334" s="8" t="s">
        <v>43</v>
      </c>
      <c r="I1334" s="8" t="s">
        <v>28</v>
      </c>
      <c r="J1334" s="8" t="s">
        <v>39</v>
      </c>
      <c r="K1334" s="8" t="s">
        <v>30</v>
      </c>
      <c r="L1334" s="8" t="s">
        <v>19</v>
      </c>
      <c r="M1334" s="8" t="s">
        <v>33</v>
      </c>
      <c r="N1334" s="8" t="s">
        <v>26</v>
      </c>
      <c r="O1334" s="9">
        <v>-5173.4495160808601</v>
      </c>
    </row>
    <row r="1335" spans="1:15" x14ac:dyDescent="0.25">
      <c r="A1335" s="10">
        <v>498.35026222553302</v>
      </c>
      <c r="B1335" s="11">
        <v>325.84354334031201</v>
      </c>
      <c r="C1335" s="11">
        <v>5</v>
      </c>
      <c r="D1335" s="11">
        <v>34.615556960849197</v>
      </c>
      <c r="E1335" s="11">
        <v>77</v>
      </c>
      <c r="F1335" s="11">
        <v>1.3227664919259601</v>
      </c>
      <c r="G1335" s="11">
        <v>7</v>
      </c>
      <c r="H1335" s="11" t="s">
        <v>43</v>
      </c>
      <c r="I1335" s="11" t="s">
        <v>23</v>
      </c>
      <c r="J1335" s="11" t="s">
        <v>29</v>
      </c>
      <c r="K1335" s="11" t="s">
        <v>35</v>
      </c>
      <c r="L1335" s="11" t="s">
        <v>31</v>
      </c>
      <c r="M1335" s="11" t="s">
        <v>20</v>
      </c>
      <c r="N1335" s="11" t="s">
        <v>36</v>
      </c>
      <c r="O1335" s="12">
        <v>2603.5288646183399</v>
      </c>
    </row>
    <row r="1336" spans="1:15" x14ac:dyDescent="0.25">
      <c r="A1336" s="7">
        <v>488.65692296605198</v>
      </c>
      <c r="B1336" s="8">
        <v>334.07011447465101</v>
      </c>
      <c r="C1336" s="8">
        <v>22</v>
      </c>
      <c r="D1336" s="8">
        <v>31.635039068532699</v>
      </c>
      <c r="E1336" s="8">
        <v>112</v>
      </c>
      <c r="F1336" s="8">
        <v>11.819625231391599</v>
      </c>
      <c r="G1336" s="8">
        <v>2</v>
      </c>
      <c r="H1336" s="8" t="s">
        <v>37</v>
      </c>
      <c r="I1336" s="8" t="s">
        <v>23</v>
      </c>
      <c r="J1336" s="8" t="s">
        <v>24</v>
      </c>
      <c r="K1336" s="8" t="s">
        <v>30</v>
      </c>
      <c r="L1336" s="8" t="s">
        <v>25</v>
      </c>
      <c r="M1336" s="8" t="s">
        <v>33</v>
      </c>
      <c r="N1336" s="8" t="s">
        <v>21</v>
      </c>
      <c r="O1336" s="9">
        <v>12508.4139363013</v>
      </c>
    </row>
    <row r="1337" spans="1:15" x14ac:dyDescent="0.25">
      <c r="A1337" s="10">
        <v>342.64655885612098</v>
      </c>
      <c r="B1337" s="11">
        <v>212.891226167708</v>
      </c>
      <c r="C1337" s="11">
        <v>15</v>
      </c>
      <c r="D1337" s="11">
        <v>37.8685643660286</v>
      </c>
      <c r="E1337" s="11">
        <v>184</v>
      </c>
      <c r="F1337" s="11">
        <v>12.491765104257601</v>
      </c>
      <c r="G1337" s="11">
        <v>6</v>
      </c>
      <c r="H1337" s="11" t="s">
        <v>43</v>
      </c>
      <c r="I1337" s="11" t="s">
        <v>38</v>
      </c>
      <c r="J1337" s="11" t="s">
        <v>39</v>
      </c>
      <c r="K1337" s="11" t="s">
        <v>35</v>
      </c>
      <c r="L1337" s="11" t="s">
        <v>31</v>
      </c>
      <c r="M1337" s="11" t="s">
        <v>33</v>
      </c>
      <c r="N1337" s="11" t="s">
        <v>26</v>
      </c>
      <c r="O1337" s="12">
        <v>-277.24999842951399</v>
      </c>
    </row>
    <row r="1338" spans="1:15" x14ac:dyDescent="0.25">
      <c r="A1338" s="7">
        <v>139.79410291811499</v>
      </c>
      <c r="B1338" s="8">
        <v>122.043320519273</v>
      </c>
      <c r="C1338" s="8">
        <v>13</v>
      </c>
      <c r="D1338" s="8">
        <v>12.6978048632275</v>
      </c>
      <c r="E1338" s="8">
        <v>122</v>
      </c>
      <c r="F1338" s="8">
        <v>13.527220145668601</v>
      </c>
      <c r="G1338" s="8">
        <v>7</v>
      </c>
      <c r="H1338" s="8" t="s">
        <v>15</v>
      </c>
      <c r="I1338" s="8" t="s">
        <v>28</v>
      </c>
      <c r="J1338" s="8" t="s">
        <v>24</v>
      </c>
      <c r="K1338" s="8" t="s">
        <v>35</v>
      </c>
      <c r="L1338" s="8" t="s">
        <v>40</v>
      </c>
      <c r="M1338" s="8" t="s">
        <v>33</v>
      </c>
      <c r="N1338" s="8" t="s">
        <v>21</v>
      </c>
      <c r="O1338" s="9">
        <v>13180.0637708165</v>
      </c>
    </row>
    <row r="1339" spans="1:15" x14ac:dyDescent="0.25">
      <c r="A1339" s="10">
        <v>356.10270909408098</v>
      </c>
      <c r="B1339" s="11">
        <v>194.95110110612001</v>
      </c>
      <c r="C1339" s="11">
        <v>28</v>
      </c>
      <c r="D1339" s="11">
        <v>45.254249370336701</v>
      </c>
      <c r="E1339" s="11">
        <v>141</v>
      </c>
      <c r="F1339" s="11">
        <v>24.807106320809002</v>
      </c>
      <c r="G1339" s="11">
        <v>5</v>
      </c>
      <c r="H1339" s="11" t="s">
        <v>37</v>
      </c>
      <c r="I1339" s="11" t="s">
        <v>23</v>
      </c>
      <c r="J1339" s="11" t="s">
        <v>34</v>
      </c>
      <c r="K1339" s="11" t="s">
        <v>30</v>
      </c>
      <c r="L1339" s="11" t="s">
        <v>25</v>
      </c>
      <c r="M1339" s="11" t="s">
        <v>20</v>
      </c>
      <c r="N1339" s="11" t="s">
        <v>26</v>
      </c>
      <c r="O1339" s="12">
        <v>11558.3438186035</v>
      </c>
    </row>
    <row r="1340" spans="1:15" x14ac:dyDescent="0.25">
      <c r="A1340" s="7">
        <v>82.489284040629101</v>
      </c>
      <c r="B1340" s="8">
        <v>72.054370571011205</v>
      </c>
      <c r="C1340" s="8">
        <v>33</v>
      </c>
      <c r="D1340" s="8">
        <v>12.650023079941199</v>
      </c>
      <c r="E1340" s="8">
        <v>43</v>
      </c>
      <c r="F1340" s="8">
        <v>2.9401624461282498</v>
      </c>
      <c r="G1340" s="8">
        <v>9</v>
      </c>
      <c r="H1340" s="8" t="s">
        <v>15</v>
      </c>
      <c r="I1340" s="8" t="s">
        <v>28</v>
      </c>
      <c r="J1340" s="8" t="s">
        <v>24</v>
      </c>
      <c r="K1340" s="8" t="s">
        <v>35</v>
      </c>
      <c r="L1340" s="8" t="s">
        <v>25</v>
      </c>
      <c r="M1340" s="8" t="s">
        <v>33</v>
      </c>
      <c r="N1340" s="8" t="s">
        <v>36</v>
      </c>
      <c r="O1340" s="9">
        <v>6746.9580674919498</v>
      </c>
    </row>
    <row r="1341" spans="1:15" x14ac:dyDescent="0.25">
      <c r="A1341" s="10">
        <v>63.793625992612697</v>
      </c>
      <c r="B1341" s="11">
        <v>49.347341259217899</v>
      </c>
      <c r="C1341" s="11">
        <v>43</v>
      </c>
      <c r="D1341" s="11">
        <v>22.645341926586202</v>
      </c>
      <c r="E1341" s="11">
        <v>143</v>
      </c>
      <c r="F1341" s="11">
        <v>21.118262472658799</v>
      </c>
      <c r="G1341" s="11">
        <v>4</v>
      </c>
      <c r="H1341" s="11" t="s">
        <v>43</v>
      </c>
      <c r="I1341" s="11" t="s">
        <v>28</v>
      </c>
      <c r="J1341" s="11" t="s">
        <v>34</v>
      </c>
      <c r="K1341" s="11" t="s">
        <v>30</v>
      </c>
      <c r="L1341" s="11" t="s">
        <v>25</v>
      </c>
      <c r="M1341" s="11" t="s">
        <v>33</v>
      </c>
      <c r="N1341" s="11" t="s">
        <v>21</v>
      </c>
      <c r="O1341" s="12">
        <v>6799.68387243694</v>
      </c>
    </row>
    <row r="1342" spans="1:15" x14ac:dyDescent="0.25">
      <c r="A1342" s="7">
        <v>165.957299830046</v>
      </c>
      <c r="B1342" s="8">
        <v>118.26596156491701</v>
      </c>
      <c r="C1342" s="8">
        <v>23</v>
      </c>
      <c r="D1342" s="8">
        <v>28.737113892530701</v>
      </c>
      <c r="E1342" s="8">
        <v>96</v>
      </c>
      <c r="F1342" s="8">
        <v>10.1383671313587</v>
      </c>
      <c r="G1342" s="8">
        <v>1</v>
      </c>
      <c r="H1342" s="8" t="s">
        <v>37</v>
      </c>
      <c r="I1342" s="8" t="s">
        <v>23</v>
      </c>
      <c r="J1342" s="8" t="s">
        <v>24</v>
      </c>
      <c r="K1342" s="8" t="s">
        <v>18</v>
      </c>
      <c r="L1342" s="8" t="s">
        <v>40</v>
      </c>
      <c r="M1342" s="8" t="s">
        <v>33</v>
      </c>
      <c r="N1342" s="8" t="s">
        <v>41</v>
      </c>
      <c r="O1342" s="9">
        <v>-8240.1594781291496</v>
      </c>
    </row>
    <row r="1343" spans="1:15" x14ac:dyDescent="0.25">
      <c r="A1343" s="10">
        <v>258.18033053269198</v>
      </c>
      <c r="B1343" s="11">
        <v>132.46293610963701</v>
      </c>
      <c r="C1343" s="11">
        <v>33</v>
      </c>
      <c r="D1343" s="11">
        <v>48.693637568620098</v>
      </c>
      <c r="E1343" s="11">
        <v>76</v>
      </c>
      <c r="F1343" s="11">
        <v>9.2994040930640907</v>
      </c>
      <c r="G1343" s="11">
        <v>8</v>
      </c>
      <c r="H1343" s="11" t="s">
        <v>15</v>
      </c>
      <c r="I1343" s="11" t="s">
        <v>28</v>
      </c>
      <c r="J1343" s="11" t="s">
        <v>32</v>
      </c>
      <c r="K1343" s="11" t="s">
        <v>30</v>
      </c>
      <c r="L1343" s="11" t="s">
        <v>31</v>
      </c>
      <c r="M1343" s="11" t="s">
        <v>20</v>
      </c>
      <c r="N1343" s="11" t="s">
        <v>26</v>
      </c>
      <c r="O1343" s="12">
        <v>11251.9676282244</v>
      </c>
    </row>
    <row r="1344" spans="1:15" x14ac:dyDescent="0.25">
      <c r="A1344" s="7">
        <v>440.72262743377098</v>
      </c>
      <c r="B1344" s="8">
        <v>304.20371501980202</v>
      </c>
      <c r="C1344" s="8">
        <v>43</v>
      </c>
      <c r="D1344" s="8">
        <v>30.9761523271196</v>
      </c>
      <c r="E1344" s="8">
        <v>139</v>
      </c>
      <c r="F1344" s="8">
        <v>27.976293782579301</v>
      </c>
      <c r="G1344" s="8">
        <v>8</v>
      </c>
      <c r="H1344" s="8" t="s">
        <v>43</v>
      </c>
      <c r="I1344" s="8" t="s">
        <v>16</v>
      </c>
      <c r="J1344" s="8" t="s">
        <v>39</v>
      </c>
      <c r="K1344" s="8" t="s">
        <v>30</v>
      </c>
      <c r="L1344" s="8" t="s">
        <v>25</v>
      </c>
      <c r="M1344" s="8" t="s">
        <v>33</v>
      </c>
      <c r="N1344" s="8" t="s">
        <v>21</v>
      </c>
      <c r="O1344" s="9">
        <v>25029.6602170519</v>
      </c>
    </row>
    <row r="1345" spans="1:15" x14ac:dyDescent="0.25">
      <c r="A1345" s="10">
        <v>377.22608139483799</v>
      </c>
      <c r="B1345" s="11">
        <v>250.13832863595999</v>
      </c>
      <c r="C1345" s="11">
        <v>18</v>
      </c>
      <c r="D1345" s="11">
        <v>33.6900757998907</v>
      </c>
      <c r="E1345" s="11">
        <v>54</v>
      </c>
      <c r="F1345" s="11">
        <v>7.4540557325022601</v>
      </c>
      <c r="G1345" s="11">
        <v>7</v>
      </c>
      <c r="H1345" s="11" t="s">
        <v>27</v>
      </c>
      <c r="I1345" s="11" t="s">
        <v>38</v>
      </c>
      <c r="J1345" s="11" t="s">
        <v>32</v>
      </c>
      <c r="K1345" s="11" t="s">
        <v>35</v>
      </c>
      <c r="L1345" s="11" t="s">
        <v>40</v>
      </c>
      <c r="M1345" s="11" t="s">
        <v>20</v>
      </c>
      <c r="N1345" s="11" t="s">
        <v>26</v>
      </c>
      <c r="O1345" s="12">
        <v>10081.0027740114</v>
      </c>
    </row>
    <row r="1346" spans="1:15" x14ac:dyDescent="0.25">
      <c r="A1346" s="7">
        <v>384.21793453999101</v>
      </c>
      <c r="B1346" s="8">
        <v>216.88623084842399</v>
      </c>
      <c r="C1346" s="8">
        <v>30</v>
      </c>
      <c r="D1346" s="8">
        <v>43.551247520995098</v>
      </c>
      <c r="E1346" s="8">
        <v>50</v>
      </c>
      <c r="F1346" s="8">
        <v>19.275955060180902</v>
      </c>
      <c r="G1346" s="8">
        <v>8</v>
      </c>
      <c r="H1346" s="8" t="s">
        <v>27</v>
      </c>
      <c r="I1346" s="8" t="s">
        <v>42</v>
      </c>
      <c r="J1346" s="8" t="s">
        <v>29</v>
      </c>
      <c r="K1346" s="8" t="s">
        <v>30</v>
      </c>
      <c r="L1346" s="8" t="s">
        <v>25</v>
      </c>
      <c r="M1346" s="8" t="s">
        <v>33</v>
      </c>
      <c r="N1346" s="8" t="s">
        <v>36</v>
      </c>
      <c r="O1346" s="9">
        <v>7990.7103596116904</v>
      </c>
    </row>
    <row r="1347" spans="1:15" x14ac:dyDescent="0.25">
      <c r="A1347" s="10">
        <v>241.472000501633</v>
      </c>
      <c r="B1347" s="11">
        <v>184.137816293132</v>
      </c>
      <c r="C1347" s="11">
        <v>26</v>
      </c>
      <c r="D1347" s="11">
        <v>23.743615859973701</v>
      </c>
      <c r="E1347" s="11">
        <v>101</v>
      </c>
      <c r="F1347" s="11">
        <v>8.2538327212827607</v>
      </c>
      <c r="G1347" s="11">
        <v>2</v>
      </c>
      <c r="H1347" s="11" t="s">
        <v>22</v>
      </c>
      <c r="I1347" s="11" t="s">
        <v>23</v>
      </c>
      <c r="J1347" s="11" t="s">
        <v>29</v>
      </c>
      <c r="K1347" s="11" t="s">
        <v>18</v>
      </c>
      <c r="L1347" s="11" t="s">
        <v>25</v>
      </c>
      <c r="M1347" s="11" t="s">
        <v>33</v>
      </c>
      <c r="N1347" s="11" t="s">
        <v>21</v>
      </c>
      <c r="O1347" s="12">
        <v>183.48028956908999</v>
      </c>
    </row>
    <row r="1348" spans="1:15" x14ac:dyDescent="0.25">
      <c r="A1348" s="7">
        <v>205.67074664613301</v>
      </c>
      <c r="B1348" s="8">
        <v>182.73030621286799</v>
      </c>
      <c r="C1348" s="8">
        <v>16</v>
      </c>
      <c r="D1348" s="8">
        <v>11.153963705268501</v>
      </c>
      <c r="E1348" s="8">
        <v>166</v>
      </c>
      <c r="F1348" s="8">
        <v>15.214316479211501</v>
      </c>
      <c r="G1348" s="8">
        <v>3</v>
      </c>
      <c r="H1348" s="8" t="s">
        <v>27</v>
      </c>
      <c r="I1348" s="8" t="s">
        <v>42</v>
      </c>
      <c r="J1348" s="8" t="s">
        <v>17</v>
      </c>
      <c r="K1348" s="8" t="s">
        <v>18</v>
      </c>
      <c r="L1348" s="8" t="s">
        <v>40</v>
      </c>
      <c r="M1348" s="8" t="s">
        <v>20</v>
      </c>
      <c r="N1348" s="8" t="s">
        <v>21</v>
      </c>
      <c r="O1348" s="9">
        <v>-3269.2016700527702</v>
      </c>
    </row>
    <row r="1349" spans="1:15" x14ac:dyDescent="0.25">
      <c r="A1349" s="10">
        <v>216.96744334307101</v>
      </c>
      <c r="B1349" s="11">
        <v>157.27438927663599</v>
      </c>
      <c r="C1349" s="11">
        <v>13</v>
      </c>
      <c r="D1349" s="11">
        <v>27.512447557418898</v>
      </c>
      <c r="E1349" s="11">
        <v>160</v>
      </c>
      <c r="F1349" s="11">
        <v>23.588786777888298</v>
      </c>
      <c r="G1349" s="11">
        <v>9</v>
      </c>
      <c r="H1349" s="11" t="s">
        <v>15</v>
      </c>
      <c r="I1349" s="11" t="s">
        <v>38</v>
      </c>
      <c r="J1349" s="11" t="s">
        <v>17</v>
      </c>
      <c r="K1349" s="11" t="s">
        <v>18</v>
      </c>
      <c r="L1349" s="11" t="s">
        <v>19</v>
      </c>
      <c r="M1349" s="11" t="s">
        <v>20</v>
      </c>
      <c r="N1349" s="11" t="s">
        <v>21</v>
      </c>
      <c r="O1349" s="12">
        <v>-4504.4376623061498</v>
      </c>
    </row>
    <row r="1350" spans="1:15" x14ac:dyDescent="0.25">
      <c r="A1350" s="7">
        <v>494.44230368122601</v>
      </c>
      <c r="B1350" s="8">
        <v>388.58285446807201</v>
      </c>
      <c r="C1350" s="8">
        <v>39</v>
      </c>
      <c r="D1350" s="8">
        <v>21.409868942242099</v>
      </c>
      <c r="E1350" s="8">
        <v>160</v>
      </c>
      <c r="F1350" s="8">
        <v>26.451675705487801</v>
      </c>
      <c r="G1350" s="8">
        <v>1</v>
      </c>
      <c r="H1350" s="8" t="s">
        <v>27</v>
      </c>
      <c r="I1350" s="8" t="s">
        <v>16</v>
      </c>
      <c r="J1350" s="8" t="s">
        <v>17</v>
      </c>
      <c r="K1350" s="8" t="s">
        <v>18</v>
      </c>
      <c r="L1350" s="8" t="s">
        <v>25</v>
      </c>
      <c r="M1350" s="8" t="s">
        <v>20</v>
      </c>
      <c r="N1350" s="8" t="s">
        <v>26</v>
      </c>
      <c r="O1350" s="9">
        <v>12180.351121216199</v>
      </c>
    </row>
    <row r="1351" spans="1:15" x14ac:dyDescent="0.25">
      <c r="A1351" s="10">
        <v>68.049136135617104</v>
      </c>
      <c r="B1351" s="11">
        <v>35.887765733892302</v>
      </c>
      <c r="C1351" s="11">
        <v>33</v>
      </c>
      <c r="D1351" s="11">
        <v>47.261981897359298</v>
      </c>
      <c r="E1351" s="11">
        <v>28</v>
      </c>
      <c r="F1351" s="11">
        <v>25.160917208851501</v>
      </c>
      <c r="G1351" s="11">
        <v>8</v>
      </c>
      <c r="H1351" s="11" t="s">
        <v>37</v>
      </c>
      <c r="I1351" s="11" t="s">
        <v>16</v>
      </c>
      <c r="J1351" s="11" t="s">
        <v>29</v>
      </c>
      <c r="K1351" s="11" t="s">
        <v>30</v>
      </c>
      <c r="L1351" s="11" t="s">
        <v>19</v>
      </c>
      <c r="M1351" s="11" t="s">
        <v>33</v>
      </c>
      <c r="N1351" s="11" t="s">
        <v>41</v>
      </c>
      <c r="O1351" s="12">
        <v>-3660.0686320915001</v>
      </c>
    </row>
    <row r="1352" spans="1:15" x14ac:dyDescent="0.25">
      <c r="A1352" s="7">
        <v>440.16417325510099</v>
      </c>
      <c r="B1352" s="8">
        <v>293.61890579144199</v>
      </c>
      <c r="C1352" s="8">
        <v>26</v>
      </c>
      <c r="D1352" s="8">
        <v>33.293320167320203</v>
      </c>
      <c r="E1352" s="8">
        <v>68</v>
      </c>
      <c r="F1352" s="8">
        <v>17.465422084339099</v>
      </c>
      <c r="G1352" s="8">
        <v>8</v>
      </c>
      <c r="H1352" s="8" t="s">
        <v>37</v>
      </c>
      <c r="I1352" s="8" t="s">
        <v>16</v>
      </c>
      <c r="J1352" s="8" t="s">
        <v>24</v>
      </c>
      <c r="K1352" s="8" t="s">
        <v>18</v>
      </c>
      <c r="L1352" s="8" t="s">
        <v>25</v>
      </c>
      <c r="M1352" s="8" t="s">
        <v>33</v>
      </c>
      <c r="N1352" s="8" t="s">
        <v>41</v>
      </c>
      <c r="O1352" s="9">
        <v>8685.6095365620095</v>
      </c>
    </row>
    <row r="1353" spans="1:15" x14ac:dyDescent="0.25">
      <c r="A1353" s="10">
        <v>310.40393385757699</v>
      </c>
      <c r="B1353" s="11">
        <v>169.64921954189501</v>
      </c>
      <c r="C1353" s="11">
        <v>48</v>
      </c>
      <c r="D1353" s="11">
        <v>45.345660593420099</v>
      </c>
      <c r="E1353" s="11">
        <v>197</v>
      </c>
      <c r="F1353" s="11">
        <v>7.4644894601466598</v>
      </c>
      <c r="G1353" s="11">
        <v>7</v>
      </c>
      <c r="H1353" s="11" t="s">
        <v>37</v>
      </c>
      <c r="I1353" s="11" t="s">
        <v>16</v>
      </c>
      <c r="J1353" s="11" t="s">
        <v>34</v>
      </c>
      <c r="K1353" s="11" t="s">
        <v>30</v>
      </c>
      <c r="L1353" s="11" t="s">
        <v>19</v>
      </c>
      <c r="M1353" s="11" t="s">
        <v>20</v>
      </c>
      <c r="N1353" s="11" t="s">
        <v>41</v>
      </c>
      <c r="O1353" s="12">
        <v>14806.9189638158</v>
      </c>
    </row>
    <row r="1354" spans="1:15" x14ac:dyDescent="0.25">
      <c r="A1354" s="7">
        <v>247.37693863531501</v>
      </c>
      <c r="B1354" s="8">
        <v>184.325092439054</v>
      </c>
      <c r="C1354" s="8">
        <v>1</v>
      </c>
      <c r="D1354" s="8">
        <v>25.488166578539499</v>
      </c>
      <c r="E1354" s="8">
        <v>158</v>
      </c>
      <c r="F1354" s="8">
        <v>19.837001497855901</v>
      </c>
      <c r="G1354" s="8">
        <v>5</v>
      </c>
      <c r="H1354" s="8" t="s">
        <v>27</v>
      </c>
      <c r="I1354" s="8" t="s">
        <v>23</v>
      </c>
      <c r="J1354" s="8" t="s">
        <v>24</v>
      </c>
      <c r="K1354" s="8" t="s">
        <v>30</v>
      </c>
      <c r="L1354" s="8" t="s">
        <v>31</v>
      </c>
      <c r="M1354" s="8" t="s">
        <v>20</v>
      </c>
      <c r="N1354" s="8" t="s">
        <v>36</v>
      </c>
      <c r="O1354" s="9">
        <v>-8400.9092476256192</v>
      </c>
    </row>
    <row r="1355" spans="1:15" x14ac:dyDescent="0.25">
      <c r="A1355" s="10">
        <v>376.36594718681101</v>
      </c>
      <c r="B1355" s="11">
        <v>329.46806415108301</v>
      </c>
      <c r="C1355" s="11">
        <v>49</v>
      </c>
      <c r="D1355" s="11">
        <v>12.460713671433799</v>
      </c>
      <c r="E1355" s="11">
        <v>79</v>
      </c>
      <c r="F1355" s="11">
        <v>21.2971513733882</v>
      </c>
      <c r="G1355" s="11">
        <v>4</v>
      </c>
      <c r="H1355" s="11" t="s">
        <v>27</v>
      </c>
      <c r="I1355" s="11" t="s">
        <v>23</v>
      </c>
      <c r="J1355" s="11" t="s">
        <v>39</v>
      </c>
      <c r="K1355" s="11" t="s">
        <v>35</v>
      </c>
      <c r="L1355" s="11" t="s">
        <v>19</v>
      </c>
      <c r="M1355" s="11" t="s">
        <v>20</v>
      </c>
      <c r="N1355" s="11" t="s">
        <v>21</v>
      </c>
      <c r="O1355" s="12">
        <v>10688.8764211661</v>
      </c>
    </row>
    <row r="1356" spans="1:15" x14ac:dyDescent="0.25">
      <c r="A1356" s="7">
        <v>269.00102364111598</v>
      </c>
      <c r="B1356" s="8">
        <v>205.70806680366499</v>
      </c>
      <c r="C1356" s="8">
        <v>38</v>
      </c>
      <c r="D1356" s="8">
        <v>23.528890701134401</v>
      </c>
      <c r="E1356" s="8">
        <v>30</v>
      </c>
      <c r="F1356" s="8">
        <v>0.32075970340504201</v>
      </c>
      <c r="G1356" s="8">
        <v>6</v>
      </c>
      <c r="H1356" s="8" t="s">
        <v>22</v>
      </c>
      <c r="I1356" s="8" t="s">
        <v>28</v>
      </c>
      <c r="J1356" s="8" t="s">
        <v>29</v>
      </c>
      <c r="K1356" s="8" t="s">
        <v>30</v>
      </c>
      <c r="L1356" s="8" t="s">
        <v>19</v>
      </c>
      <c r="M1356" s="8" t="s">
        <v>20</v>
      </c>
      <c r="N1356" s="8" t="s">
        <v>41</v>
      </c>
      <c r="O1356" s="9">
        <v>7294.0020843043903</v>
      </c>
    </row>
    <row r="1357" spans="1:15" x14ac:dyDescent="0.25">
      <c r="A1357" s="10">
        <v>443.04045713674702</v>
      </c>
      <c r="B1357" s="11">
        <v>235.13097162226001</v>
      </c>
      <c r="C1357" s="11">
        <v>2</v>
      </c>
      <c r="D1357" s="11">
        <v>46.927878067423102</v>
      </c>
      <c r="E1357" s="11">
        <v>111</v>
      </c>
      <c r="F1357" s="11">
        <v>13.1763153279562</v>
      </c>
      <c r="G1357" s="11">
        <v>1</v>
      </c>
      <c r="H1357" s="11" t="s">
        <v>43</v>
      </c>
      <c r="I1357" s="11" t="s">
        <v>28</v>
      </c>
      <c r="J1357" s="11" t="s">
        <v>34</v>
      </c>
      <c r="K1357" s="11" t="s">
        <v>30</v>
      </c>
      <c r="L1357" s="11" t="s">
        <v>19</v>
      </c>
      <c r="M1357" s="11" t="s">
        <v>20</v>
      </c>
      <c r="N1357" s="11" t="s">
        <v>41</v>
      </c>
      <c r="O1357" s="12">
        <v>-2266.9830779191898</v>
      </c>
    </row>
    <row r="1358" spans="1:15" x14ac:dyDescent="0.25">
      <c r="A1358" s="7">
        <v>455.31583880506599</v>
      </c>
      <c r="B1358" s="8">
        <v>292.25197564997001</v>
      </c>
      <c r="C1358" s="8">
        <v>49</v>
      </c>
      <c r="D1358" s="8">
        <v>35.8133518005966</v>
      </c>
      <c r="E1358" s="8">
        <v>45</v>
      </c>
      <c r="F1358" s="8">
        <v>25.2978612846529</v>
      </c>
      <c r="G1358" s="8">
        <v>5</v>
      </c>
      <c r="H1358" s="8" t="s">
        <v>22</v>
      </c>
      <c r="I1358" s="8" t="s">
        <v>38</v>
      </c>
      <c r="J1358" s="8" t="s">
        <v>34</v>
      </c>
      <c r="K1358" s="8" t="s">
        <v>35</v>
      </c>
      <c r="L1358" s="8" t="s">
        <v>19</v>
      </c>
      <c r="M1358" s="8" t="s">
        <v>33</v>
      </c>
      <c r="N1358" s="8" t="s">
        <v>21</v>
      </c>
      <c r="O1358" s="9">
        <v>16755.9781944938</v>
      </c>
    </row>
    <row r="1359" spans="1:15" x14ac:dyDescent="0.25">
      <c r="A1359" s="10">
        <v>239.77441709305401</v>
      </c>
      <c r="B1359" s="11">
        <v>172.701204874496</v>
      </c>
      <c r="C1359" s="11">
        <v>6</v>
      </c>
      <c r="D1359" s="11">
        <v>27.973464822365901</v>
      </c>
      <c r="E1359" s="11">
        <v>96</v>
      </c>
      <c r="F1359" s="11">
        <v>14.6876278872914</v>
      </c>
      <c r="G1359" s="11">
        <v>4</v>
      </c>
      <c r="H1359" s="11" t="s">
        <v>15</v>
      </c>
      <c r="I1359" s="11" t="s">
        <v>28</v>
      </c>
      <c r="J1359" s="11" t="s">
        <v>34</v>
      </c>
      <c r="K1359" s="11" t="s">
        <v>18</v>
      </c>
      <c r="L1359" s="11" t="s">
        <v>31</v>
      </c>
      <c r="M1359" s="11" t="s">
        <v>33</v>
      </c>
      <c r="N1359" s="11" t="s">
        <v>36</v>
      </c>
      <c r="O1359" s="12">
        <v>1851.25477461225</v>
      </c>
    </row>
    <row r="1360" spans="1:15" x14ac:dyDescent="0.25">
      <c r="A1360" s="7">
        <v>174.57250875577299</v>
      </c>
      <c r="B1360" s="8">
        <v>115.44185019307299</v>
      </c>
      <c r="C1360" s="8">
        <v>46</v>
      </c>
      <c r="D1360" s="8">
        <v>33.871689754669902</v>
      </c>
      <c r="E1360" s="8">
        <v>51</v>
      </c>
      <c r="F1360" s="8">
        <v>9.3412632648996308</v>
      </c>
      <c r="G1360" s="8">
        <v>4</v>
      </c>
      <c r="H1360" s="8" t="s">
        <v>37</v>
      </c>
      <c r="I1360" s="8" t="s">
        <v>38</v>
      </c>
      <c r="J1360" s="8" t="s">
        <v>17</v>
      </c>
      <c r="K1360" s="8" t="s">
        <v>18</v>
      </c>
      <c r="L1360" s="8" t="s">
        <v>40</v>
      </c>
      <c r="M1360" s="8" t="s">
        <v>20</v>
      </c>
      <c r="N1360" s="8" t="s">
        <v>26</v>
      </c>
      <c r="O1360" s="9">
        <v>5158.7442335764999</v>
      </c>
    </row>
    <row r="1361" spans="1:15" x14ac:dyDescent="0.25">
      <c r="A1361" s="10">
        <v>316.55764786701297</v>
      </c>
      <c r="B1361" s="11">
        <v>263.83737877928399</v>
      </c>
      <c r="C1361" s="11">
        <v>38</v>
      </c>
      <c r="D1361" s="11">
        <v>16.654239580993099</v>
      </c>
      <c r="E1361" s="11">
        <v>137</v>
      </c>
      <c r="F1361" s="11">
        <v>26.153933130739802</v>
      </c>
      <c r="G1361" s="11">
        <v>7</v>
      </c>
      <c r="H1361" s="11" t="s">
        <v>27</v>
      </c>
      <c r="I1361" s="11" t="s">
        <v>38</v>
      </c>
      <c r="J1361" s="11" t="s">
        <v>34</v>
      </c>
      <c r="K1361" s="11" t="s">
        <v>30</v>
      </c>
      <c r="L1361" s="11" t="s">
        <v>19</v>
      </c>
      <c r="M1361" s="11" t="s">
        <v>20</v>
      </c>
      <c r="N1361" s="11" t="s">
        <v>26</v>
      </c>
      <c r="O1361" s="12">
        <v>5520.7864923769303</v>
      </c>
    </row>
    <row r="1362" spans="1:15" x14ac:dyDescent="0.25">
      <c r="A1362" s="7">
        <v>460.56350552751002</v>
      </c>
      <c r="B1362" s="8">
        <v>380.36484627609599</v>
      </c>
      <c r="C1362" s="8">
        <v>42</v>
      </c>
      <c r="D1362" s="8">
        <v>17.413159811600401</v>
      </c>
      <c r="E1362" s="8">
        <v>73</v>
      </c>
      <c r="F1362" s="8">
        <v>4.6764209258941696</v>
      </c>
      <c r="G1362" s="8">
        <v>9</v>
      </c>
      <c r="H1362" s="8" t="s">
        <v>43</v>
      </c>
      <c r="I1362" s="8" t="s">
        <v>38</v>
      </c>
      <c r="J1362" s="8" t="s">
        <v>34</v>
      </c>
      <c r="K1362" s="8" t="s">
        <v>35</v>
      </c>
      <c r="L1362" s="8" t="s">
        <v>40</v>
      </c>
      <c r="M1362" s="8" t="s">
        <v>33</v>
      </c>
      <c r="N1362" s="8" t="s">
        <v>26</v>
      </c>
      <c r="O1362" s="9">
        <v>18336.0083002561</v>
      </c>
    </row>
    <row r="1363" spans="1:15" x14ac:dyDescent="0.25">
      <c r="A1363" s="10">
        <v>144.797985052549</v>
      </c>
      <c r="B1363" s="11">
        <v>107.835752087712</v>
      </c>
      <c r="C1363" s="11">
        <v>24</v>
      </c>
      <c r="D1363" s="11">
        <v>25.526759195871101</v>
      </c>
      <c r="E1363" s="11">
        <v>40</v>
      </c>
      <c r="F1363" s="11">
        <v>6.1933569724860096</v>
      </c>
      <c r="G1363" s="11">
        <v>8</v>
      </c>
      <c r="H1363" s="11" t="s">
        <v>43</v>
      </c>
      <c r="I1363" s="11" t="s">
        <v>16</v>
      </c>
      <c r="J1363" s="11" t="s">
        <v>29</v>
      </c>
      <c r="K1363" s="11" t="s">
        <v>30</v>
      </c>
      <c r="L1363" s="11" t="s">
        <v>25</v>
      </c>
      <c r="M1363" s="11" t="s">
        <v>20</v>
      </c>
      <c r="N1363" s="11" t="s">
        <v>21</v>
      </c>
      <c r="O1363" s="12">
        <v>10471.4063356325</v>
      </c>
    </row>
    <row r="1364" spans="1:15" x14ac:dyDescent="0.25">
      <c r="A1364" s="7">
        <v>330.33496260356702</v>
      </c>
      <c r="B1364" s="8">
        <v>214.51396783755001</v>
      </c>
      <c r="C1364" s="8">
        <v>18</v>
      </c>
      <c r="D1364" s="8">
        <v>35.061682194691699</v>
      </c>
      <c r="E1364" s="8">
        <v>76</v>
      </c>
      <c r="F1364" s="8">
        <v>20.621171008084001</v>
      </c>
      <c r="G1364" s="8">
        <v>8</v>
      </c>
      <c r="H1364" s="8" t="s">
        <v>27</v>
      </c>
      <c r="I1364" s="8" t="s">
        <v>42</v>
      </c>
      <c r="J1364" s="8" t="s">
        <v>24</v>
      </c>
      <c r="K1364" s="8" t="s">
        <v>30</v>
      </c>
      <c r="L1364" s="8" t="s">
        <v>40</v>
      </c>
      <c r="M1364" s="8" t="s">
        <v>20</v>
      </c>
      <c r="N1364" s="8" t="s">
        <v>36</v>
      </c>
      <c r="O1364" s="9">
        <v>-2557.39123307604</v>
      </c>
    </row>
    <row r="1365" spans="1:15" x14ac:dyDescent="0.25">
      <c r="A1365" s="10">
        <v>334.20209904163403</v>
      </c>
      <c r="B1365" s="11">
        <v>201.23463035015899</v>
      </c>
      <c r="C1365" s="11">
        <v>27</v>
      </c>
      <c r="D1365" s="11">
        <v>39.786545049470199</v>
      </c>
      <c r="E1365" s="11">
        <v>130</v>
      </c>
      <c r="F1365" s="11">
        <v>10.5730782457972</v>
      </c>
      <c r="G1365" s="11">
        <v>5</v>
      </c>
      <c r="H1365" s="11" t="s">
        <v>22</v>
      </c>
      <c r="I1365" s="11" t="s">
        <v>42</v>
      </c>
      <c r="J1365" s="11" t="s">
        <v>24</v>
      </c>
      <c r="K1365" s="11" t="s">
        <v>18</v>
      </c>
      <c r="L1365" s="11" t="s">
        <v>19</v>
      </c>
      <c r="M1365" s="11" t="s">
        <v>20</v>
      </c>
      <c r="N1365" s="11" t="s">
        <v>21</v>
      </c>
      <c r="O1365" s="12">
        <v>13727.828690746899</v>
      </c>
    </row>
    <row r="1366" spans="1:15" x14ac:dyDescent="0.25">
      <c r="A1366" s="7">
        <v>379.90086008687598</v>
      </c>
      <c r="B1366" s="8">
        <v>206.03912786354999</v>
      </c>
      <c r="C1366" s="8">
        <v>41</v>
      </c>
      <c r="D1366" s="8">
        <v>45.7650272714748</v>
      </c>
      <c r="E1366" s="8">
        <v>186</v>
      </c>
      <c r="F1366" s="8">
        <v>21.390505072013301</v>
      </c>
      <c r="G1366" s="8">
        <v>6</v>
      </c>
      <c r="H1366" s="8" t="s">
        <v>43</v>
      </c>
      <c r="I1366" s="8" t="s">
        <v>23</v>
      </c>
      <c r="J1366" s="8" t="s">
        <v>32</v>
      </c>
      <c r="K1366" s="8" t="s">
        <v>35</v>
      </c>
      <c r="L1366" s="8" t="s">
        <v>40</v>
      </c>
      <c r="M1366" s="8" t="s">
        <v>20</v>
      </c>
      <c r="N1366" s="8" t="s">
        <v>26</v>
      </c>
      <c r="O1366" s="9">
        <v>4075.8425673945499</v>
      </c>
    </row>
    <row r="1367" spans="1:15" x14ac:dyDescent="0.25">
      <c r="A1367" s="10">
        <v>109.205458307266</v>
      </c>
      <c r="B1367" s="11">
        <v>70.105434824567993</v>
      </c>
      <c r="C1367" s="11">
        <v>8</v>
      </c>
      <c r="D1367" s="11">
        <v>35.804092660537798</v>
      </c>
      <c r="E1367" s="11">
        <v>113</v>
      </c>
      <c r="F1367" s="11">
        <v>4.7311086377847502</v>
      </c>
      <c r="G1367" s="11">
        <v>2</v>
      </c>
      <c r="H1367" s="11" t="s">
        <v>22</v>
      </c>
      <c r="I1367" s="11" t="s">
        <v>38</v>
      </c>
      <c r="J1367" s="11" t="s">
        <v>32</v>
      </c>
      <c r="K1367" s="11" t="s">
        <v>30</v>
      </c>
      <c r="L1367" s="11" t="s">
        <v>31</v>
      </c>
      <c r="M1367" s="11" t="s">
        <v>33</v>
      </c>
      <c r="N1367" s="11" t="s">
        <v>41</v>
      </c>
      <c r="O1367" s="12">
        <v>2641.4801863797302</v>
      </c>
    </row>
    <row r="1368" spans="1:15" x14ac:dyDescent="0.25">
      <c r="A1368" s="7">
        <v>372.12123410693903</v>
      </c>
      <c r="B1368" s="8">
        <v>247.56072385443201</v>
      </c>
      <c r="C1368" s="8">
        <v>28</v>
      </c>
      <c r="D1368" s="8">
        <v>33.4730993116912</v>
      </c>
      <c r="E1368" s="8">
        <v>51</v>
      </c>
      <c r="F1368" s="8">
        <v>7.5680726880253699</v>
      </c>
      <c r="G1368" s="8">
        <v>3</v>
      </c>
      <c r="H1368" s="8" t="s">
        <v>27</v>
      </c>
      <c r="I1368" s="8" t="s">
        <v>16</v>
      </c>
      <c r="J1368" s="8" t="s">
        <v>39</v>
      </c>
      <c r="K1368" s="8" t="s">
        <v>18</v>
      </c>
      <c r="L1368" s="8" t="s">
        <v>31</v>
      </c>
      <c r="M1368" s="8" t="s">
        <v>20</v>
      </c>
      <c r="N1368" s="8" t="s">
        <v>41</v>
      </c>
      <c r="O1368" s="9">
        <v>14878.911176271</v>
      </c>
    </row>
    <row r="1369" spans="1:15" x14ac:dyDescent="0.25">
      <c r="A1369" s="10">
        <v>459.064634299538</v>
      </c>
      <c r="B1369" s="11">
        <v>353.63087873542702</v>
      </c>
      <c r="C1369" s="11">
        <v>10</v>
      </c>
      <c r="D1369" s="11">
        <v>22.967082995837</v>
      </c>
      <c r="E1369" s="11">
        <v>161</v>
      </c>
      <c r="F1369" s="11">
        <v>4.6994213509089997</v>
      </c>
      <c r="G1369" s="11">
        <v>5</v>
      </c>
      <c r="H1369" s="11" t="s">
        <v>22</v>
      </c>
      <c r="I1369" s="11" t="s">
        <v>28</v>
      </c>
      <c r="J1369" s="11" t="s">
        <v>29</v>
      </c>
      <c r="K1369" s="11" t="s">
        <v>30</v>
      </c>
      <c r="L1369" s="11" t="s">
        <v>19</v>
      </c>
      <c r="M1369" s="11" t="s">
        <v>33</v>
      </c>
      <c r="N1369" s="11" t="s">
        <v>41</v>
      </c>
      <c r="O1369" s="12">
        <v>-2242.6092345633101</v>
      </c>
    </row>
    <row r="1370" spans="1:15" x14ac:dyDescent="0.25">
      <c r="A1370" s="7">
        <v>130.85739899160799</v>
      </c>
      <c r="B1370" s="8">
        <v>99.878732587146303</v>
      </c>
      <c r="C1370" s="8">
        <v>17</v>
      </c>
      <c r="D1370" s="8">
        <v>23.673607028096999</v>
      </c>
      <c r="E1370" s="8">
        <v>176</v>
      </c>
      <c r="F1370" s="8">
        <v>28.587309406905199</v>
      </c>
      <c r="G1370" s="8">
        <v>2</v>
      </c>
      <c r="H1370" s="8" t="s">
        <v>37</v>
      </c>
      <c r="I1370" s="8" t="s">
        <v>28</v>
      </c>
      <c r="J1370" s="8" t="s">
        <v>32</v>
      </c>
      <c r="K1370" s="8" t="s">
        <v>18</v>
      </c>
      <c r="L1370" s="8" t="s">
        <v>40</v>
      </c>
      <c r="M1370" s="8" t="s">
        <v>33</v>
      </c>
      <c r="N1370" s="8" t="s">
        <v>26</v>
      </c>
      <c r="O1370" s="9">
        <v>3342.43121137152</v>
      </c>
    </row>
    <row r="1371" spans="1:15" x14ac:dyDescent="0.25">
      <c r="A1371" s="10">
        <v>156.894496215744</v>
      </c>
      <c r="B1371" s="11">
        <v>82.847080607727705</v>
      </c>
      <c r="C1371" s="11">
        <v>29</v>
      </c>
      <c r="D1371" s="11">
        <v>47.195674414349703</v>
      </c>
      <c r="E1371" s="11">
        <v>155</v>
      </c>
      <c r="F1371" s="11">
        <v>12.162118825527701</v>
      </c>
      <c r="G1371" s="11">
        <v>3</v>
      </c>
      <c r="H1371" s="11" t="s">
        <v>27</v>
      </c>
      <c r="I1371" s="11" t="s">
        <v>23</v>
      </c>
      <c r="J1371" s="11" t="s">
        <v>32</v>
      </c>
      <c r="K1371" s="11" t="s">
        <v>35</v>
      </c>
      <c r="L1371" s="11" t="s">
        <v>25</v>
      </c>
      <c r="M1371" s="11" t="s">
        <v>33</v>
      </c>
      <c r="N1371" s="11" t="s">
        <v>36</v>
      </c>
      <c r="O1371" s="12">
        <v>-1234.67641590217</v>
      </c>
    </row>
    <row r="1372" spans="1:15" x14ac:dyDescent="0.25">
      <c r="A1372" s="7">
        <v>487.12779231873702</v>
      </c>
      <c r="B1372" s="8">
        <v>320.58061524712701</v>
      </c>
      <c r="C1372" s="8">
        <v>6</v>
      </c>
      <c r="D1372" s="8">
        <v>34.189627382753599</v>
      </c>
      <c r="E1372" s="8">
        <v>86</v>
      </c>
      <c r="F1372" s="8">
        <v>10.116597297306701</v>
      </c>
      <c r="G1372" s="8">
        <v>4</v>
      </c>
      <c r="H1372" s="8" t="s">
        <v>27</v>
      </c>
      <c r="I1372" s="8" t="s">
        <v>23</v>
      </c>
      <c r="J1372" s="8" t="s">
        <v>29</v>
      </c>
      <c r="K1372" s="8" t="s">
        <v>30</v>
      </c>
      <c r="L1372" s="8" t="s">
        <v>31</v>
      </c>
      <c r="M1372" s="8" t="s">
        <v>33</v>
      </c>
      <c r="N1372" s="8" t="s">
        <v>26</v>
      </c>
      <c r="O1372" s="9">
        <v>8478.66083948712</v>
      </c>
    </row>
    <row r="1373" spans="1:15" x14ac:dyDescent="0.25">
      <c r="A1373" s="10">
        <v>131.43962871926999</v>
      </c>
      <c r="B1373" s="11">
        <v>75.276993086058994</v>
      </c>
      <c r="C1373" s="11">
        <v>14</v>
      </c>
      <c r="D1373" s="11">
        <v>42.728845311305498</v>
      </c>
      <c r="E1373" s="11">
        <v>108</v>
      </c>
      <c r="F1373" s="11">
        <v>0.42606468512294099</v>
      </c>
      <c r="G1373" s="11">
        <v>6</v>
      </c>
      <c r="H1373" s="11" t="s">
        <v>43</v>
      </c>
      <c r="I1373" s="11" t="s">
        <v>38</v>
      </c>
      <c r="J1373" s="11" t="s">
        <v>24</v>
      </c>
      <c r="K1373" s="11" t="s">
        <v>35</v>
      </c>
      <c r="L1373" s="11" t="s">
        <v>19</v>
      </c>
      <c r="M1373" s="11" t="s">
        <v>20</v>
      </c>
      <c r="N1373" s="11" t="s">
        <v>21</v>
      </c>
      <c r="O1373" s="12">
        <v>-6168.0928027666496</v>
      </c>
    </row>
    <row r="1374" spans="1:15" x14ac:dyDescent="0.25">
      <c r="A1374" s="7">
        <v>434.47329201630998</v>
      </c>
      <c r="B1374" s="8">
        <v>244.48901893174499</v>
      </c>
      <c r="C1374" s="8">
        <v>22</v>
      </c>
      <c r="D1374" s="8">
        <v>43.7274917873277</v>
      </c>
      <c r="E1374" s="8">
        <v>140</v>
      </c>
      <c r="F1374" s="8">
        <v>4.6025273823266204</v>
      </c>
      <c r="G1374" s="8">
        <v>5</v>
      </c>
      <c r="H1374" s="8" t="s">
        <v>43</v>
      </c>
      <c r="I1374" s="8" t="s">
        <v>38</v>
      </c>
      <c r="J1374" s="8" t="s">
        <v>39</v>
      </c>
      <c r="K1374" s="8" t="s">
        <v>18</v>
      </c>
      <c r="L1374" s="8" t="s">
        <v>31</v>
      </c>
      <c r="M1374" s="8" t="s">
        <v>33</v>
      </c>
      <c r="N1374" s="8" t="s">
        <v>36</v>
      </c>
      <c r="O1374" s="9">
        <v>4656.1184493928404</v>
      </c>
    </row>
    <row r="1375" spans="1:15" x14ac:dyDescent="0.25">
      <c r="A1375" s="10">
        <v>271.52503540161501</v>
      </c>
      <c r="B1375" s="11">
        <v>225.61581589890301</v>
      </c>
      <c r="C1375" s="11">
        <v>6</v>
      </c>
      <c r="D1375" s="11">
        <v>16.907914010510101</v>
      </c>
      <c r="E1375" s="11">
        <v>68</v>
      </c>
      <c r="F1375" s="11">
        <v>12.634075687274899</v>
      </c>
      <c r="G1375" s="11">
        <v>4</v>
      </c>
      <c r="H1375" s="11" t="s">
        <v>43</v>
      </c>
      <c r="I1375" s="11" t="s">
        <v>28</v>
      </c>
      <c r="J1375" s="11" t="s">
        <v>39</v>
      </c>
      <c r="K1375" s="11" t="s">
        <v>35</v>
      </c>
      <c r="L1375" s="11" t="s">
        <v>19</v>
      </c>
      <c r="M1375" s="11" t="s">
        <v>20</v>
      </c>
      <c r="N1375" s="11" t="s">
        <v>41</v>
      </c>
      <c r="O1375" s="12">
        <v>2080.22131610627</v>
      </c>
    </row>
    <row r="1376" spans="1:15" x14ac:dyDescent="0.25">
      <c r="A1376" s="7">
        <v>161.253983481429</v>
      </c>
      <c r="B1376" s="8">
        <v>83.330590006308398</v>
      </c>
      <c r="C1376" s="8">
        <v>26</v>
      </c>
      <c r="D1376" s="8">
        <v>48.323391331349598</v>
      </c>
      <c r="E1376" s="8">
        <v>119</v>
      </c>
      <c r="F1376" s="8">
        <v>2.05508377715682</v>
      </c>
      <c r="G1376" s="8">
        <v>2</v>
      </c>
      <c r="H1376" s="8" t="s">
        <v>37</v>
      </c>
      <c r="I1376" s="8" t="s">
        <v>28</v>
      </c>
      <c r="J1376" s="8" t="s">
        <v>39</v>
      </c>
      <c r="K1376" s="8" t="s">
        <v>35</v>
      </c>
      <c r="L1376" s="8" t="s">
        <v>40</v>
      </c>
      <c r="M1376" s="8" t="s">
        <v>20</v>
      </c>
      <c r="N1376" s="8" t="s">
        <v>36</v>
      </c>
      <c r="O1376" s="9">
        <v>7663.8109916138701</v>
      </c>
    </row>
    <row r="1377" spans="1:15" x14ac:dyDescent="0.25">
      <c r="A1377" s="10">
        <v>441.83745557263001</v>
      </c>
      <c r="B1377" s="11">
        <v>295.00300590959898</v>
      </c>
      <c r="C1377" s="11">
        <v>39</v>
      </c>
      <c r="D1377" s="11">
        <v>33.232684963915098</v>
      </c>
      <c r="E1377" s="11">
        <v>66</v>
      </c>
      <c r="F1377" s="11">
        <v>15.3221798851865</v>
      </c>
      <c r="G1377" s="11">
        <v>5</v>
      </c>
      <c r="H1377" s="11" t="s">
        <v>37</v>
      </c>
      <c r="I1377" s="11" t="s">
        <v>28</v>
      </c>
      <c r="J1377" s="11" t="s">
        <v>32</v>
      </c>
      <c r="K1377" s="11" t="s">
        <v>35</v>
      </c>
      <c r="L1377" s="11" t="s">
        <v>40</v>
      </c>
      <c r="M1377" s="11" t="s">
        <v>33</v>
      </c>
      <c r="N1377" s="11" t="s">
        <v>36</v>
      </c>
      <c r="O1377" s="12">
        <v>15054.9792195511</v>
      </c>
    </row>
    <row r="1378" spans="1:15" x14ac:dyDescent="0.25">
      <c r="A1378" s="7">
        <v>250.38736475119899</v>
      </c>
      <c r="B1378" s="8">
        <v>142.040110419158</v>
      </c>
      <c r="C1378" s="8">
        <v>12</v>
      </c>
      <c r="D1378" s="8">
        <v>43.271853769339202</v>
      </c>
      <c r="E1378" s="8">
        <v>60</v>
      </c>
      <c r="F1378" s="8">
        <v>13.6504631539334</v>
      </c>
      <c r="G1378" s="8">
        <v>5</v>
      </c>
      <c r="H1378" s="8" t="s">
        <v>15</v>
      </c>
      <c r="I1378" s="8" t="s">
        <v>28</v>
      </c>
      <c r="J1378" s="8" t="s">
        <v>24</v>
      </c>
      <c r="K1378" s="8" t="s">
        <v>30</v>
      </c>
      <c r="L1378" s="8" t="s">
        <v>40</v>
      </c>
      <c r="M1378" s="8" t="s">
        <v>20</v>
      </c>
      <c r="N1378" s="8" t="s">
        <v>26</v>
      </c>
      <c r="O1378" s="9">
        <v>5070.2031997430304</v>
      </c>
    </row>
    <row r="1379" spans="1:15" x14ac:dyDescent="0.25">
      <c r="A1379" s="10">
        <v>281.66780926835997</v>
      </c>
      <c r="B1379" s="11">
        <v>239.905510823632</v>
      </c>
      <c r="C1379" s="11">
        <v>35</v>
      </c>
      <c r="D1379" s="11">
        <v>14.826791372861001</v>
      </c>
      <c r="E1379" s="11">
        <v>187</v>
      </c>
      <c r="F1379" s="11">
        <v>23.015044210330501</v>
      </c>
      <c r="G1379" s="11">
        <v>7</v>
      </c>
      <c r="H1379" s="11" t="s">
        <v>27</v>
      </c>
      <c r="I1379" s="11" t="s">
        <v>42</v>
      </c>
      <c r="J1379" s="11" t="s">
        <v>39</v>
      </c>
      <c r="K1379" s="11" t="s">
        <v>18</v>
      </c>
      <c r="L1379" s="11" t="s">
        <v>40</v>
      </c>
      <c r="M1379" s="11" t="s">
        <v>20</v>
      </c>
      <c r="N1379" s="11" t="s">
        <v>36</v>
      </c>
      <c r="O1379" s="12">
        <v>4843.3811414744396</v>
      </c>
    </row>
    <row r="1380" spans="1:15" x14ac:dyDescent="0.25">
      <c r="A1380" s="7">
        <v>211.65501622989399</v>
      </c>
      <c r="B1380" s="8">
        <v>152.98767566612099</v>
      </c>
      <c r="C1380" s="8">
        <v>14</v>
      </c>
      <c r="D1380" s="8">
        <v>27.718379468998499</v>
      </c>
      <c r="E1380" s="8">
        <v>70</v>
      </c>
      <c r="F1380" s="8">
        <v>19.794081042009498</v>
      </c>
      <c r="G1380" s="8">
        <v>1</v>
      </c>
      <c r="H1380" s="8" t="s">
        <v>43</v>
      </c>
      <c r="I1380" s="8" t="s">
        <v>38</v>
      </c>
      <c r="J1380" s="8" t="s">
        <v>29</v>
      </c>
      <c r="K1380" s="8" t="s">
        <v>35</v>
      </c>
      <c r="L1380" s="8" t="s">
        <v>40</v>
      </c>
      <c r="M1380" s="8" t="s">
        <v>33</v>
      </c>
      <c r="N1380" s="8" t="s">
        <v>26</v>
      </c>
      <c r="O1380" s="9">
        <v>-3078.8949194540701</v>
      </c>
    </row>
    <row r="1381" spans="1:15" x14ac:dyDescent="0.25">
      <c r="A1381" s="10">
        <v>316.82788314571701</v>
      </c>
      <c r="B1381" s="11">
        <v>187.737076462532</v>
      </c>
      <c r="C1381" s="11">
        <v>22</v>
      </c>
      <c r="D1381" s="11">
        <v>40.744774544926003</v>
      </c>
      <c r="E1381" s="11">
        <v>151</v>
      </c>
      <c r="F1381" s="11">
        <v>13.3784191596172</v>
      </c>
      <c r="G1381" s="11">
        <v>4</v>
      </c>
      <c r="H1381" s="11" t="s">
        <v>27</v>
      </c>
      <c r="I1381" s="11" t="s">
        <v>38</v>
      </c>
      <c r="J1381" s="11" t="s">
        <v>39</v>
      </c>
      <c r="K1381" s="11" t="s">
        <v>30</v>
      </c>
      <c r="L1381" s="11" t="s">
        <v>19</v>
      </c>
      <c r="M1381" s="11" t="s">
        <v>33</v>
      </c>
      <c r="N1381" s="11" t="s">
        <v>21</v>
      </c>
      <c r="O1381" s="12">
        <v>13360.7724785588</v>
      </c>
    </row>
    <row r="1382" spans="1:15" x14ac:dyDescent="0.25">
      <c r="A1382" s="7">
        <v>123.58574266326001</v>
      </c>
      <c r="B1382" s="8">
        <v>86.6300110991276</v>
      </c>
      <c r="C1382" s="8">
        <v>23</v>
      </c>
      <c r="D1382" s="8">
        <v>29.902908513344901</v>
      </c>
      <c r="E1382" s="8">
        <v>190</v>
      </c>
      <c r="F1382" s="8">
        <v>6.7398210031521399</v>
      </c>
      <c r="G1382" s="8">
        <v>5</v>
      </c>
      <c r="H1382" s="8" t="s">
        <v>22</v>
      </c>
      <c r="I1382" s="8" t="s">
        <v>28</v>
      </c>
      <c r="J1382" s="8" t="s">
        <v>17</v>
      </c>
      <c r="K1382" s="8" t="s">
        <v>18</v>
      </c>
      <c r="L1382" s="8" t="s">
        <v>31</v>
      </c>
      <c r="M1382" s="8" t="s">
        <v>33</v>
      </c>
      <c r="N1382" s="8" t="s">
        <v>36</v>
      </c>
      <c r="O1382" s="9">
        <v>5144.7188183632097</v>
      </c>
    </row>
    <row r="1383" spans="1:15" x14ac:dyDescent="0.25">
      <c r="A1383" s="10">
        <v>225.986691493292</v>
      </c>
      <c r="B1383" s="11">
        <v>179.11581866735699</v>
      </c>
      <c r="C1383" s="11">
        <v>48</v>
      </c>
      <c r="D1383" s="11">
        <v>20.740545611875302</v>
      </c>
      <c r="E1383" s="11">
        <v>188</v>
      </c>
      <c r="F1383" s="11">
        <v>21.8059069805341</v>
      </c>
      <c r="G1383" s="11">
        <v>8</v>
      </c>
      <c r="H1383" s="11" t="s">
        <v>37</v>
      </c>
      <c r="I1383" s="11" t="s">
        <v>16</v>
      </c>
      <c r="J1383" s="11" t="s">
        <v>24</v>
      </c>
      <c r="K1383" s="11" t="s">
        <v>18</v>
      </c>
      <c r="L1383" s="11" t="s">
        <v>25</v>
      </c>
      <c r="M1383" s="11" t="s">
        <v>20</v>
      </c>
      <c r="N1383" s="11" t="s">
        <v>36</v>
      </c>
      <c r="O1383" s="12">
        <v>6043.3207225136603</v>
      </c>
    </row>
    <row r="1384" spans="1:15" x14ac:dyDescent="0.25">
      <c r="A1384" s="7">
        <v>486.23554505087901</v>
      </c>
      <c r="B1384" s="8">
        <v>429.46618544144098</v>
      </c>
      <c r="C1384" s="8">
        <v>7</v>
      </c>
      <c r="D1384" s="8">
        <v>11.6752796432226</v>
      </c>
      <c r="E1384" s="8">
        <v>150</v>
      </c>
      <c r="F1384" s="8">
        <v>21.235863103626102</v>
      </c>
      <c r="G1384" s="8">
        <v>8</v>
      </c>
      <c r="H1384" s="8" t="s">
        <v>15</v>
      </c>
      <c r="I1384" s="8" t="s">
        <v>28</v>
      </c>
      <c r="J1384" s="8" t="s">
        <v>17</v>
      </c>
      <c r="K1384" s="8" t="s">
        <v>18</v>
      </c>
      <c r="L1384" s="8" t="s">
        <v>31</v>
      </c>
      <c r="M1384" s="8" t="s">
        <v>20</v>
      </c>
      <c r="N1384" s="8" t="s">
        <v>36</v>
      </c>
      <c r="O1384" s="9">
        <v>-5587.90706301514</v>
      </c>
    </row>
    <row r="1385" spans="1:15" x14ac:dyDescent="0.25">
      <c r="A1385" s="10">
        <v>166.16004471550701</v>
      </c>
      <c r="B1385" s="11">
        <v>97.731749526863197</v>
      </c>
      <c r="C1385" s="11">
        <v>40</v>
      </c>
      <c r="D1385" s="11">
        <v>41.182159830183203</v>
      </c>
      <c r="E1385" s="11">
        <v>29</v>
      </c>
      <c r="F1385" s="11">
        <v>4.59888481546162</v>
      </c>
      <c r="G1385" s="11">
        <v>1</v>
      </c>
      <c r="H1385" s="11" t="s">
        <v>22</v>
      </c>
      <c r="I1385" s="11" t="s">
        <v>23</v>
      </c>
      <c r="J1385" s="11" t="s">
        <v>24</v>
      </c>
      <c r="K1385" s="11" t="s">
        <v>35</v>
      </c>
      <c r="L1385" s="11" t="s">
        <v>40</v>
      </c>
      <c r="M1385" s="11" t="s">
        <v>33</v>
      </c>
      <c r="N1385" s="11" t="s">
        <v>41</v>
      </c>
      <c r="O1385" s="12">
        <v>12456.6070145825</v>
      </c>
    </row>
    <row r="1386" spans="1:15" x14ac:dyDescent="0.25">
      <c r="A1386" s="7">
        <v>345.53149904358099</v>
      </c>
      <c r="B1386" s="8">
        <v>295.24723598137001</v>
      </c>
      <c r="C1386" s="8">
        <v>25</v>
      </c>
      <c r="D1386" s="8">
        <v>14.5527291148261</v>
      </c>
      <c r="E1386" s="8">
        <v>187</v>
      </c>
      <c r="F1386" s="8">
        <v>27.442554942762001</v>
      </c>
      <c r="G1386" s="8">
        <v>5</v>
      </c>
      <c r="H1386" s="8" t="s">
        <v>27</v>
      </c>
      <c r="I1386" s="8" t="s">
        <v>16</v>
      </c>
      <c r="J1386" s="8" t="s">
        <v>34</v>
      </c>
      <c r="K1386" s="8" t="s">
        <v>35</v>
      </c>
      <c r="L1386" s="8" t="s">
        <v>31</v>
      </c>
      <c r="M1386" s="8" t="s">
        <v>33</v>
      </c>
      <c r="N1386" s="8" t="s">
        <v>26</v>
      </c>
      <c r="O1386" s="9">
        <v>12589.492516865501</v>
      </c>
    </row>
    <row r="1387" spans="1:15" x14ac:dyDescent="0.25">
      <c r="A1387" s="10">
        <v>196.33552890111201</v>
      </c>
      <c r="B1387" s="11">
        <v>171.54260141437999</v>
      </c>
      <c r="C1387" s="11">
        <v>13</v>
      </c>
      <c r="D1387" s="11">
        <v>12.6278354333003</v>
      </c>
      <c r="E1387" s="11">
        <v>145</v>
      </c>
      <c r="F1387" s="11">
        <v>1.9321534804512901</v>
      </c>
      <c r="G1387" s="11">
        <v>1</v>
      </c>
      <c r="H1387" s="11" t="s">
        <v>37</v>
      </c>
      <c r="I1387" s="11" t="s">
        <v>23</v>
      </c>
      <c r="J1387" s="11" t="s">
        <v>29</v>
      </c>
      <c r="K1387" s="11" t="s">
        <v>35</v>
      </c>
      <c r="L1387" s="11" t="s">
        <v>31</v>
      </c>
      <c r="M1387" s="11" t="s">
        <v>20</v>
      </c>
      <c r="N1387" s="11" t="s">
        <v>26</v>
      </c>
      <c r="O1387" s="12">
        <v>1415.7240617172999</v>
      </c>
    </row>
    <row r="1388" spans="1:15" x14ac:dyDescent="0.25">
      <c r="A1388" s="7">
        <v>398.06290655896998</v>
      </c>
      <c r="B1388" s="8">
        <v>344.94866351420001</v>
      </c>
      <c r="C1388" s="8">
        <v>21</v>
      </c>
      <c r="D1388" s="8">
        <v>13.3431782187173</v>
      </c>
      <c r="E1388" s="8">
        <v>95</v>
      </c>
      <c r="F1388" s="8">
        <v>1.6511312667814799</v>
      </c>
      <c r="G1388" s="8">
        <v>1</v>
      </c>
      <c r="H1388" s="8" t="s">
        <v>43</v>
      </c>
      <c r="I1388" s="8" t="s">
        <v>16</v>
      </c>
      <c r="J1388" s="8" t="s">
        <v>34</v>
      </c>
      <c r="K1388" s="8" t="s">
        <v>18</v>
      </c>
      <c r="L1388" s="8" t="s">
        <v>19</v>
      </c>
      <c r="M1388" s="8" t="s">
        <v>20</v>
      </c>
      <c r="N1388" s="8" t="s">
        <v>41</v>
      </c>
      <c r="O1388" s="9">
        <v>4918.2337175564298</v>
      </c>
    </row>
    <row r="1389" spans="1:15" x14ac:dyDescent="0.25">
      <c r="A1389" s="10">
        <v>108.893147323257</v>
      </c>
      <c r="B1389" s="11">
        <v>82.123481330859406</v>
      </c>
      <c r="C1389" s="11">
        <v>41</v>
      </c>
      <c r="D1389" s="11">
        <v>24.5834257255236</v>
      </c>
      <c r="E1389" s="11">
        <v>55</v>
      </c>
      <c r="F1389" s="11">
        <v>5.6205125298728102</v>
      </c>
      <c r="G1389" s="11">
        <v>2</v>
      </c>
      <c r="H1389" s="11" t="s">
        <v>22</v>
      </c>
      <c r="I1389" s="11" t="s">
        <v>23</v>
      </c>
      <c r="J1389" s="11" t="s">
        <v>32</v>
      </c>
      <c r="K1389" s="11" t="s">
        <v>18</v>
      </c>
      <c r="L1389" s="11" t="s">
        <v>25</v>
      </c>
      <c r="M1389" s="11" t="s">
        <v>33</v>
      </c>
      <c r="N1389" s="11" t="s">
        <v>26</v>
      </c>
      <c r="O1389" s="12">
        <v>2917.2027240550301</v>
      </c>
    </row>
    <row r="1390" spans="1:15" x14ac:dyDescent="0.25">
      <c r="A1390" s="7">
        <v>486.41947028534503</v>
      </c>
      <c r="B1390" s="8">
        <v>365.75254678463199</v>
      </c>
      <c r="C1390" s="8">
        <v>10</v>
      </c>
      <c r="D1390" s="8">
        <v>24.807173822611599</v>
      </c>
      <c r="E1390" s="8">
        <v>52</v>
      </c>
      <c r="F1390" s="8">
        <v>27.283823941463101</v>
      </c>
      <c r="G1390" s="8">
        <v>2</v>
      </c>
      <c r="H1390" s="8" t="s">
        <v>37</v>
      </c>
      <c r="I1390" s="8" t="s">
        <v>28</v>
      </c>
      <c r="J1390" s="8" t="s">
        <v>32</v>
      </c>
      <c r="K1390" s="8" t="s">
        <v>35</v>
      </c>
      <c r="L1390" s="8" t="s">
        <v>25</v>
      </c>
      <c r="M1390" s="8" t="s">
        <v>20</v>
      </c>
      <c r="N1390" s="8" t="s">
        <v>21</v>
      </c>
      <c r="O1390" s="9">
        <v>2483.11876106408</v>
      </c>
    </row>
    <row r="1391" spans="1:15" x14ac:dyDescent="0.25">
      <c r="A1391" s="10">
        <v>254.20529362263699</v>
      </c>
      <c r="B1391" s="11">
        <v>168.101957771424</v>
      </c>
      <c r="C1391" s="11">
        <v>9</v>
      </c>
      <c r="D1391" s="11">
        <v>33.871574672647</v>
      </c>
      <c r="E1391" s="11">
        <v>6</v>
      </c>
      <c r="F1391" s="11">
        <v>15.5999437211076</v>
      </c>
      <c r="G1391" s="11">
        <v>9</v>
      </c>
      <c r="H1391" s="11" t="s">
        <v>27</v>
      </c>
      <c r="I1391" s="11" t="s">
        <v>28</v>
      </c>
      <c r="J1391" s="11" t="s">
        <v>34</v>
      </c>
      <c r="K1391" s="11" t="s">
        <v>35</v>
      </c>
      <c r="L1391" s="11" t="s">
        <v>40</v>
      </c>
      <c r="M1391" s="11" t="s">
        <v>20</v>
      </c>
      <c r="N1391" s="11" t="s">
        <v>41</v>
      </c>
      <c r="O1391" s="12">
        <v>5778.6292704063599</v>
      </c>
    </row>
    <row r="1392" spans="1:15" x14ac:dyDescent="0.25">
      <c r="A1392" s="7">
        <v>156.222708505908</v>
      </c>
      <c r="B1392" s="8">
        <v>125.128008271997</v>
      </c>
      <c r="C1392" s="8">
        <v>15</v>
      </c>
      <c r="D1392" s="8">
        <v>19.904084707848401</v>
      </c>
      <c r="E1392" s="8">
        <v>96</v>
      </c>
      <c r="F1392" s="8">
        <v>23.638227620186999</v>
      </c>
      <c r="G1392" s="8">
        <v>4</v>
      </c>
      <c r="H1392" s="8" t="s">
        <v>27</v>
      </c>
      <c r="I1392" s="8" t="s">
        <v>16</v>
      </c>
      <c r="J1392" s="8" t="s">
        <v>24</v>
      </c>
      <c r="K1392" s="8" t="s">
        <v>18</v>
      </c>
      <c r="L1392" s="8" t="s">
        <v>19</v>
      </c>
      <c r="M1392" s="8" t="s">
        <v>33</v>
      </c>
      <c r="N1392" s="8" t="s">
        <v>26</v>
      </c>
      <c r="O1392" s="9">
        <v>-3899.8817393802101</v>
      </c>
    </row>
    <row r="1393" spans="1:15" x14ac:dyDescent="0.25">
      <c r="A1393" s="10">
        <v>83.073536298505701</v>
      </c>
      <c r="B1393" s="11">
        <v>59.1913573167148</v>
      </c>
      <c r="C1393" s="11">
        <v>2</v>
      </c>
      <c r="D1393" s="11">
        <v>28.748239265962699</v>
      </c>
      <c r="E1393" s="11">
        <v>196</v>
      </c>
      <c r="F1393" s="11">
        <v>6.8352956422950104</v>
      </c>
      <c r="G1393" s="11">
        <v>3</v>
      </c>
      <c r="H1393" s="11" t="s">
        <v>22</v>
      </c>
      <c r="I1393" s="11" t="s">
        <v>23</v>
      </c>
      <c r="J1393" s="11" t="s">
        <v>39</v>
      </c>
      <c r="K1393" s="11" t="s">
        <v>18</v>
      </c>
      <c r="L1393" s="11" t="s">
        <v>19</v>
      </c>
      <c r="M1393" s="11" t="s">
        <v>33</v>
      </c>
      <c r="N1393" s="11" t="s">
        <v>21</v>
      </c>
      <c r="O1393" s="12">
        <v>-2763.2323865336002</v>
      </c>
    </row>
    <row r="1394" spans="1:15" x14ac:dyDescent="0.25">
      <c r="A1394" s="7">
        <v>126.391057289393</v>
      </c>
      <c r="B1394" s="8">
        <v>97.444374272949204</v>
      </c>
      <c r="C1394" s="8">
        <v>25</v>
      </c>
      <c r="D1394" s="8">
        <v>22.902477150868201</v>
      </c>
      <c r="E1394" s="8">
        <v>112</v>
      </c>
      <c r="F1394" s="8">
        <v>14.7066592396122</v>
      </c>
      <c r="G1394" s="8">
        <v>1</v>
      </c>
      <c r="H1394" s="8" t="s">
        <v>22</v>
      </c>
      <c r="I1394" s="8" t="s">
        <v>42</v>
      </c>
      <c r="J1394" s="8" t="s">
        <v>17</v>
      </c>
      <c r="K1394" s="8" t="s">
        <v>30</v>
      </c>
      <c r="L1394" s="8" t="s">
        <v>19</v>
      </c>
      <c r="M1394" s="8" t="s">
        <v>20</v>
      </c>
      <c r="N1394" s="8" t="s">
        <v>26</v>
      </c>
      <c r="O1394" s="9">
        <v>1776.73685883638</v>
      </c>
    </row>
    <row r="1395" spans="1:15" x14ac:dyDescent="0.25">
      <c r="A1395" s="10">
        <v>283.89827685020703</v>
      </c>
      <c r="B1395" s="11">
        <v>190.604522667314</v>
      </c>
      <c r="C1395" s="11">
        <v>13</v>
      </c>
      <c r="D1395" s="11">
        <v>32.861683846048102</v>
      </c>
      <c r="E1395" s="11">
        <v>124</v>
      </c>
      <c r="F1395" s="11">
        <v>10.7486839087164</v>
      </c>
      <c r="G1395" s="11">
        <v>2</v>
      </c>
      <c r="H1395" s="11" t="s">
        <v>22</v>
      </c>
      <c r="I1395" s="11" t="s">
        <v>16</v>
      </c>
      <c r="J1395" s="11" t="s">
        <v>29</v>
      </c>
      <c r="K1395" s="11" t="s">
        <v>30</v>
      </c>
      <c r="L1395" s="11" t="s">
        <v>19</v>
      </c>
      <c r="M1395" s="11" t="s">
        <v>20</v>
      </c>
      <c r="N1395" s="11" t="s">
        <v>41</v>
      </c>
      <c r="O1395" s="12">
        <v>4585.9313848430502</v>
      </c>
    </row>
    <row r="1396" spans="1:15" x14ac:dyDescent="0.25">
      <c r="A1396" s="7">
        <v>201.65142939407801</v>
      </c>
      <c r="B1396" s="8">
        <v>159.828637725444</v>
      </c>
      <c r="C1396" s="8">
        <v>34</v>
      </c>
      <c r="D1396" s="8">
        <v>20.740141438274399</v>
      </c>
      <c r="E1396" s="8">
        <v>199</v>
      </c>
      <c r="F1396" s="8">
        <v>24.834858211985701</v>
      </c>
      <c r="G1396" s="8">
        <v>6</v>
      </c>
      <c r="H1396" s="8" t="s">
        <v>15</v>
      </c>
      <c r="I1396" s="8" t="s">
        <v>16</v>
      </c>
      <c r="J1396" s="8" t="s">
        <v>39</v>
      </c>
      <c r="K1396" s="8" t="s">
        <v>35</v>
      </c>
      <c r="L1396" s="8" t="s">
        <v>19</v>
      </c>
      <c r="M1396" s="8" t="s">
        <v>20</v>
      </c>
      <c r="N1396" s="8" t="s">
        <v>26</v>
      </c>
      <c r="O1396" s="9">
        <v>9485.3294333117392</v>
      </c>
    </row>
    <row r="1397" spans="1:15" x14ac:dyDescent="0.25">
      <c r="A1397" s="10">
        <v>422.997514647174</v>
      </c>
      <c r="B1397" s="11">
        <v>350.99851846122999</v>
      </c>
      <c r="C1397" s="11">
        <v>34</v>
      </c>
      <c r="D1397" s="11">
        <v>17.021139295817999</v>
      </c>
      <c r="E1397" s="11">
        <v>179</v>
      </c>
      <c r="F1397" s="11">
        <v>0.67813318077679796</v>
      </c>
      <c r="G1397" s="11">
        <v>9</v>
      </c>
      <c r="H1397" s="11" t="s">
        <v>43</v>
      </c>
      <c r="I1397" s="11" t="s">
        <v>38</v>
      </c>
      <c r="J1397" s="11" t="s">
        <v>32</v>
      </c>
      <c r="K1397" s="11" t="s">
        <v>18</v>
      </c>
      <c r="L1397" s="11" t="s">
        <v>25</v>
      </c>
      <c r="M1397" s="11" t="s">
        <v>20</v>
      </c>
      <c r="N1397" s="11" t="s">
        <v>21</v>
      </c>
      <c r="O1397" s="12">
        <v>15839.2897969476</v>
      </c>
    </row>
    <row r="1398" spans="1:15" x14ac:dyDescent="0.25">
      <c r="A1398" s="7">
        <v>243.89938564781201</v>
      </c>
      <c r="B1398" s="8">
        <v>136.235978032703</v>
      </c>
      <c r="C1398" s="8">
        <v>35</v>
      </c>
      <c r="D1398" s="8">
        <v>44.1425497358873</v>
      </c>
      <c r="E1398" s="8">
        <v>131</v>
      </c>
      <c r="F1398" s="8">
        <v>7.3152818989831596</v>
      </c>
      <c r="G1398" s="8">
        <v>5</v>
      </c>
      <c r="H1398" s="8" t="s">
        <v>37</v>
      </c>
      <c r="I1398" s="8" t="s">
        <v>16</v>
      </c>
      <c r="J1398" s="8" t="s">
        <v>39</v>
      </c>
      <c r="K1398" s="8" t="s">
        <v>18</v>
      </c>
      <c r="L1398" s="8" t="s">
        <v>25</v>
      </c>
      <c r="M1398" s="8" t="s">
        <v>33</v>
      </c>
      <c r="N1398" s="8" t="s">
        <v>21</v>
      </c>
      <c r="O1398" s="9">
        <v>16672.533262249399</v>
      </c>
    </row>
    <row r="1399" spans="1:15" x14ac:dyDescent="0.25">
      <c r="A1399" s="10">
        <v>161.92142266443301</v>
      </c>
      <c r="B1399" s="11">
        <v>134.908377142321</v>
      </c>
      <c r="C1399" s="11">
        <v>38</v>
      </c>
      <c r="D1399" s="11">
        <v>16.682811377030799</v>
      </c>
      <c r="E1399" s="11">
        <v>161</v>
      </c>
      <c r="F1399" s="11">
        <v>4.5772267290713602</v>
      </c>
      <c r="G1399" s="11">
        <v>4</v>
      </c>
      <c r="H1399" s="11" t="s">
        <v>27</v>
      </c>
      <c r="I1399" s="11" t="s">
        <v>42</v>
      </c>
      <c r="J1399" s="11" t="s">
        <v>34</v>
      </c>
      <c r="K1399" s="11" t="s">
        <v>30</v>
      </c>
      <c r="L1399" s="11" t="s">
        <v>31</v>
      </c>
      <c r="M1399" s="11" t="s">
        <v>20</v>
      </c>
      <c r="N1399" s="11" t="s">
        <v>21</v>
      </c>
      <c r="O1399" s="12">
        <v>913.64372794714302</v>
      </c>
    </row>
    <row r="1400" spans="1:15" x14ac:dyDescent="0.25">
      <c r="A1400" s="7">
        <v>327.71524397181298</v>
      </c>
      <c r="B1400" s="8">
        <v>234.68298587902001</v>
      </c>
      <c r="C1400" s="8">
        <v>3</v>
      </c>
      <c r="D1400" s="8">
        <v>28.388138728387698</v>
      </c>
      <c r="E1400" s="8">
        <v>196</v>
      </c>
      <c r="F1400" s="8">
        <v>25.775671161647001</v>
      </c>
      <c r="G1400" s="8">
        <v>5</v>
      </c>
      <c r="H1400" s="8" t="s">
        <v>27</v>
      </c>
      <c r="I1400" s="8" t="s">
        <v>28</v>
      </c>
      <c r="J1400" s="8" t="s">
        <v>34</v>
      </c>
      <c r="K1400" s="8" t="s">
        <v>18</v>
      </c>
      <c r="L1400" s="8" t="s">
        <v>25</v>
      </c>
      <c r="M1400" s="8" t="s">
        <v>33</v>
      </c>
      <c r="N1400" s="8" t="s">
        <v>26</v>
      </c>
      <c r="O1400" s="9">
        <v>8037.9117620875304</v>
      </c>
    </row>
    <row r="1401" spans="1:15" x14ac:dyDescent="0.25">
      <c r="A1401" s="10">
        <v>368.04974759844998</v>
      </c>
      <c r="B1401" s="11">
        <v>308.37650365749403</v>
      </c>
      <c r="C1401" s="11">
        <v>42</v>
      </c>
      <c r="D1401" s="11">
        <v>16.213363636391001</v>
      </c>
      <c r="E1401" s="11">
        <v>160</v>
      </c>
      <c r="F1401" s="11">
        <v>14.0263154908129</v>
      </c>
      <c r="G1401" s="11">
        <v>9</v>
      </c>
      <c r="H1401" s="11" t="s">
        <v>43</v>
      </c>
      <c r="I1401" s="11" t="s">
        <v>23</v>
      </c>
      <c r="J1401" s="11" t="s">
        <v>17</v>
      </c>
      <c r="K1401" s="11" t="s">
        <v>35</v>
      </c>
      <c r="L1401" s="11" t="s">
        <v>19</v>
      </c>
      <c r="M1401" s="11" t="s">
        <v>20</v>
      </c>
      <c r="N1401" s="11" t="s">
        <v>41</v>
      </c>
      <c r="O1401" s="12">
        <v>8520.5146499991006</v>
      </c>
    </row>
    <row r="1402" spans="1:15" x14ac:dyDescent="0.25">
      <c r="A1402" s="7">
        <v>125.16885855542699</v>
      </c>
      <c r="B1402" s="8">
        <v>84.178646187998893</v>
      </c>
      <c r="C1402" s="8">
        <v>6</v>
      </c>
      <c r="D1402" s="8">
        <v>32.747931746359399</v>
      </c>
      <c r="E1402" s="8">
        <v>120</v>
      </c>
      <c r="F1402" s="8">
        <v>12.1266013167964</v>
      </c>
      <c r="G1402" s="8">
        <v>7</v>
      </c>
      <c r="H1402" s="8" t="s">
        <v>22</v>
      </c>
      <c r="I1402" s="8" t="s">
        <v>38</v>
      </c>
      <c r="J1402" s="8" t="s">
        <v>32</v>
      </c>
      <c r="K1402" s="8" t="s">
        <v>30</v>
      </c>
      <c r="L1402" s="8" t="s">
        <v>31</v>
      </c>
      <c r="M1402" s="8" t="s">
        <v>33</v>
      </c>
      <c r="N1402" s="8" t="s">
        <v>26</v>
      </c>
      <c r="O1402" s="9">
        <v>-1316.5762971628401</v>
      </c>
    </row>
    <row r="1403" spans="1:15" x14ac:dyDescent="0.25">
      <c r="A1403" s="10">
        <v>125.42864732974201</v>
      </c>
      <c r="B1403" s="11">
        <v>81.731337810792795</v>
      </c>
      <c r="C1403" s="11">
        <v>48</v>
      </c>
      <c r="D1403" s="11">
        <v>34.838380584678497</v>
      </c>
      <c r="E1403" s="11">
        <v>196</v>
      </c>
      <c r="F1403" s="11">
        <v>13.4844828630323</v>
      </c>
      <c r="G1403" s="11">
        <v>8</v>
      </c>
      <c r="H1403" s="11" t="s">
        <v>22</v>
      </c>
      <c r="I1403" s="11" t="s">
        <v>23</v>
      </c>
      <c r="J1403" s="11" t="s">
        <v>24</v>
      </c>
      <c r="K1403" s="11" t="s">
        <v>18</v>
      </c>
      <c r="L1403" s="11" t="s">
        <v>25</v>
      </c>
      <c r="M1403" s="11" t="s">
        <v>20</v>
      </c>
      <c r="N1403" s="11" t="s">
        <v>36</v>
      </c>
      <c r="O1403" s="12">
        <v>7144.8469976021097</v>
      </c>
    </row>
    <row r="1404" spans="1:15" x14ac:dyDescent="0.25">
      <c r="A1404" s="7">
        <v>66.502142120094305</v>
      </c>
      <c r="B1404" s="8">
        <v>57.592470612998298</v>
      </c>
      <c r="C1404" s="8">
        <v>49</v>
      </c>
      <c r="D1404" s="8">
        <v>13.3975706993111</v>
      </c>
      <c r="E1404" s="8">
        <v>37</v>
      </c>
      <c r="F1404" s="8">
        <v>29.157736521069999</v>
      </c>
      <c r="G1404" s="8">
        <v>4</v>
      </c>
      <c r="H1404" s="8" t="s">
        <v>27</v>
      </c>
      <c r="I1404" s="8" t="s">
        <v>28</v>
      </c>
      <c r="J1404" s="8" t="s">
        <v>29</v>
      </c>
      <c r="K1404" s="8" t="s">
        <v>18</v>
      </c>
      <c r="L1404" s="8" t="s">
        <v>31</v>
      </c>
      <c r="M1404" s="8" t="s">
        <v>20</v>
      </c>
      <c r="N1404" s="8" t="s">
        <v>41</v>
      </c>
      <c r="O1404" s="9">
        <v>8197.81992846297</v>
      </c>
    </row>
    <row r="1405" spans="1:15" x14ac:dyDescent="0.25">
      <c r="A1405" s="10">
        <v>381.38090677953801</v>
      </c>
      <c r="B1405" s="11">
        <v>229.00691859487301</v>
      </c>
      <c r="C1405" s="11">
        <v>19</v>
      </c>
      <c r="D1405" s="11">
        <v>39.953229298063903</v>
      </c>
      <c r="E1405" s="11">
        <v>121</v>
      </c>
      <c r="F1405" s="11">
        <v>25.508021830077698</v>
      </c>
      <c r="G1405" s="11">
        <v>8</v>
      </c>
      <c r="H1405" s="11" t="s">
        <v>43</v>
      </c>
      <c r="I1405" s="11" t="s">
        <v>16</v>
      </c>
      <c r="J1405" s="11" t="s">
        <v>34</v>
      </c>
      <c r="K1405" s="11" t="s">
        <v>35</v>
      </c>
      <c r="L1405" s="11" t="s">
        <v>25</v>
      </c>
      <c r="M1405" s="11" t="s">
        <v>33</v>
      </c>
      <c r="N1405" s="11" t="s">
        <v>36</v>
      </c>
      <c r="O1405" s="12">
        <v>3429.5930625685301</v>
      </c>
    </row>
    <row r="1406" spans="1:15" x14ac:dyDescent="0.25">
      <c r="A1406" s="7">
        <v>348.71203742981203</v>
      </c>
      <c r="B1406" s="8">
        <v>292.11081870446202</v>
      </c>
      <c r="C1406" s="8">
        <v>3</v>
      </c>
      <c r="D1406" s="8">
        <v>16.231506988554202</v>
      </c>
      <c r="E1406" s="8">
        <v>25</v>
      </c>
      <c r="F1406" s="8">
        <v>21.191063155509202</v>
      </c>
      <c r="G1406" s="8">
        <v>6</v>
      </c>
      <c r="H1406" s="8" t="s">
        <v>27</v>
      </c>
      <c r="I1406" s="8" t="s">
        <v>42</v>
      </c>
      <c r="J1406" s="8" t="s">
        <v>29</v>
      </c>
      <c r="K1406" s="8" t="s">
        <v>18</v>
      </c>
      <c r="L1406" s="8" t="s">
        <v>40</v>
      </c>
      <c r="M1406" s="8" t="s">
        <v>20</v>
      </c>
      <c r="N1406" s="8" t="s">
        <v>26</v>
      </c>
      <c r="O1406" s="9">
        <v>2787.0233384417202</v>
      </c>
    </row>
    <row r="1407" spans="1:15" x14ac:dyDescent="0.25">
      <c r="A1407" s="10">
        <v>263.58389408741601</v>
      </c>
      <c r="B1407" s="11">
        <v>182.82395797188701</v>
      </c>
      <c r="C1407" s="11">
        <v>18</v>
      </c>
      <c r="D1407" s="11">
        <v>30.639177099623801</v>
      </c>
      <c r="E1407" s="11">
        <v>128</v>
      </c>
      <c r="F1407" s="11">
        <v>8.7143687766976292</v>
      </c>
      <c r="G1407" s="11">
        <v>5</v>
      </c>
      <c r="H1407" s="11" t="s">
        <v>22</v>
      </c>
      <c r="I1407" s="11" t="s">
        <v>38</v>
      </c>
      <c r="J1407" s="11" t="s">
        <v>32</v>
      </c>
      <c r="K1407" s="11" t="s">
        <v>30</v>
      </c>
      <c r="L1407" s="11" t="s">
        <v>25</v>
      </c>
      <c r="M1407" s="11" t="s">
        <v>33</v>
      </c>
      <c r="N1407" s="11" t="s">
        <v>41</v>
      </c>
      <c r="O1407" s="12">
        <v>2752.93707233855</v>
      </c>
    </row>
    <row r="1408" spans="1:15" x14ac:dyDescent="0.25">
      <c r="A1408" s="7">
        <v>429.876702036138</v>
      </c>
      <c r="B1408" s="8">
        <v>303.33741236836698</v>
      </c>
      <c r="C1408" s="8">
        <v>39</v>
      </c>
      <c r="D1408" s="8">
        <v>29.4361822979496</v>
      </c>
      <c r="E1408" s="8">
        <v>3</v>
      </c>
      <c r="F1408" s="8">
        <v>4.9551899855534298</v>
      </c>
      <c r="G1408" s="8">
        <v>7</v>
      </c>
      <c r="H1408" s="8" t="s">
        <v>37</v>
      </c>
      <c r="I1408" s="8" t="s">
        <v>42</v>
      </c>
      <c r="J1408" s="8" t="s">
        <v>24</v>
      </c>
      <c r="K1408" s="8" t="s">
        <v>30</v>
      </c>
      <c r="L1408" s="8" t="s">
        <v>31</v>
      </c>
      <c r="M1408" s="8" t="s">
        <v>33</v>
      </c>
      <c r="N1408" s="8" t="s">
        <v>36</v>
      </c>
      <c r="O1408" s="9">
        <v>4456.6190743596098</v>
      </c>
    </row>
    <row r="1409" spans="1:15" x14ac:dyDescent="0.25">
      <c r="A1409" s="10">
        <v>412.551568827523</v>
      </c>
      <c r="B1409" s="11">
        <v>257.17941379856802</v>
      </c>
      <c r="C1409" s="11">
        <v>9</v>
      </c>
      <c r="D1409" s="11">
        <v>37.661268740420603</v>
      </c>
      <c r="E1409" s="11">
        <v>38</v>
      </c>
      <c r="F1409" s="11">
        <v>27.643008870733599</v>
      </c>
      <c r="G1409" s="11">
        <v>6</v>
      </c>
      <c r="H1409" s="11" t="s">
        <v>22</v>
      </c>
      <c r="I1409" s="11" t="s">
        <v>42</v>
      </c>
      <c r="J1409" s="11" t="s">
        <v>34</v>
      </c>
      <c r="K1409" s="11" t="s">
        <v>18</v>
      </c>
      <c r="L1409" s="11" t="s">
        <v>40</v>
      </c>
      <c r="M1409" s="11" t="s">
        <v>33</v>
      </c>
      <c r="N1409" s="11" t="s">
        <v>26</v>
      </c>
      <c r="O1409" s="12">
        <v>2494.410031808</v>
      </c>
    </row>
    <row r="1410" spans="1:15" x14ac:dyDescent="0.25">
      <c r="A1410" s="7">
        <v>313.40946397853799</v>
      </c>
      <c r="B1410" s="8">
        <v>228.54347156250401</v>
      </c>
      <c r="C1410" s="8">
        <v>12</v>
      </c>
      <c r="D1410" s="8">
        <v>27.078311975239298</v>
      </c>
      <c r="E1410" s="8">
        <v>53</v>
      </c>
      <c r="F1410" s="8">
        <v>12.6922656838944</v>
      </c>
      <c r="G1410" s="8">
        <v>3</v>
      </c>
      <c r="H1410" s="8" t="s">
        <v>37</v>
      </c>
      <c r="I1410" s="8" t="s">
        <v>42</v>
      </c>
      <c r="J1410" s="8" t="s">
        <v>17</v>
      </c>
      <c r="K1410" s="8" t="s">
        <v>18</v>
      </c>
      <c r="L1410" s="8" t="s">
        <v>19</v>
      </c>
      <c r="M1410" s="8" t="s">
        <v>20</v>
      </c>
      <c r="N1410" s="8" t="s">
        <v>41</v>
      </c>
      <c r="O1410" s="9">
        <v>-2924.07844626113</v>
      </c>
    </row>
    <row r="1411" spans="1:15" x14ac:dyDescent="0.25">
      <c r="A1411" s="10">
        <v>440.72207623096602</v>
      </c>
      <c r="B1411" s="11">
        <v>277.69213957004598</v>
      </c>
      <c r="C1411" s="11">
        <v>5</v>
      </c>
      <c r="D1411" s="11">
        <v>36.991552148951499</v>
      </c>
      <c r="E1411" s="11">
        <v>160</v>
      </c>
      <c r="F1411" s="11">
        <v>8.3626739840588709</v>
      </c>
      <c r="G1411" s="11">
        <v>5</v>
      </c>
      <c r="H1411" s="11" t="s">
        <v>15</v>
      </c>
      <c r="I1411" s="11" t="s">
        <v>42</v>
      </c>
      <c r="J1411" s="11" t="s">
        <v>29</v>
      </c>
      <c r="K1411" s="11" t="s">
        <v>18</v>
      </c>
      <c r="L1411" s="11" t="s">
        <v>31</v>
      </c>
      <c r="M1411" s="11" t="s">
        <v>20</v>
      </c>
      <c r="N1411" s="11" t="s">
        <v>21</v>
      </c>
      <c r="O1411" s="12">
        <v>8376.7749535206094</v>
      </c>
    </row>
    <row r="1412" spans="1:15" x14ac:dyDescent="0.25">
      <c r="A1412" s="7">
        <v>142.62854451654499</v>
      </c>
      <c r="B1412" s="8">
        <v>73.554648017194495</v>
      </c>
      <c r="C1412" s="8">
        <v>3</v>
      </c>
      <c r="D1412" s="8">
        <v>48.429223430333899</v>
      </c>
      <c r="E1412" s="8">
        <v>32</v>
      </c>
      <c r="F1412" s="8">
        <v>14.127624792529</v>
      </c>
      <c r="G1412" s="8">
        <v>9</v>
      </c>
      <c r="H1412" s="8" t="s">
        <v>43</v>
      </c>
      <c r="I1412" s="8" t="s">
        <v>28</v>
      </c>
      <c r="J1412" s="8" t="s">
        <v>32</v>
      </c>
      <c r="K1412" s="8" t="s">
        <v>18</v>
      </c>
      <c r="L1412" s="8" t="s">
        <v>19</v>
      </c>
      <c r="M1412" s="8" t="s">
        <v>20</v>
      </c>
      <c r="N1412" s="8" t="s">
        <v>21</v>
      </c>
      <c r="O1412" s="9">
        <v>6759.4670263206899</v>
      </c>
    </row>
    <row r="1413" spans="1:15" x14ac:dyDescent="0.25">
      <c r="A1413" s="10">
        <v>100.363828728977</v>
      </c>
      <c r="B1413" s="11">
        <v>61.101442941009402</v>
      </c>
      <c r="C1413" s="11">
        <v>11</v>
      </c>
      <c r="D1413" s="11">
        <v>39.120055786225699</v>
      </c>
      <c r="E1413" s="11">
        <v>199</v>
      </c>
      <c r="F1413" s="11">
        <v>27.535422684610499</v>
      </c>
      <c r="G1413" s="11">
        <v>7</v>
      </c>
      <c r="H1413" s="11" t="s">
        <v>15</v>
      </c>
      <c r="I1413" s="11" t="s">
        <v>42</v>
      </c>
      <c r="J1413" s="11" t="s">
        <v>29</v>
      </c>
      <c r="K1413" s="11" t="s">
        <v>30</v>
      </c>
      <c r="L1413" s="11" t="s">
        <v>19</v>
      </c>
      <c r="M1413" s="11" t="s">
        <v>33</v>
      </c>
      <c r="N1413" s="11" t="s">
        <v>21</v>
      </c>
      <c r="O1413" s="12">
        <v>-3379.9779752818599</v>
      </c>
    </row>
    <row r="1414" spans="1:15" x14ac:dyDescent="0.25">
      <c r="A1414" s="7">
        <v>171.38732518264499</v>
      </c>
      <c r="B1414" s="8">
        <v>86.130977465994405</v>
      </c>
      <c r="C1414" s="8">
        <v>30</v>
      </c>
      <c r="D1414" s="8">
        <v>49.744838263736298</v>
      </c>
      <c r="E1414" s="8">
        <v>19</v>
      </c>
      <c r="F1414" s="8">
        <v>11.612019401738699</v>
      </c>
      <c r="G1414" s="8">
        <v>4</v>
      </c>
      <c r="H1414" s="8" t="s">
        <v>22</v>
      </c>
      <c r="I1414" s="8" t="s">
        <v>42</v>
      </c>
      <c r="J1414" s="8" t="s">
        <v>24</v>
      </c>
      <c r="K1414" s="8" t="s">
        <v>35</v>
      </c>
      <c r="L1414" s="8" t="s">
        <v>31</v>
      </c>
      <c r="M1414" s="8" t="s">
        <v>20</v>
      </c>
      <c r="N1414" s="8" t="s">
        <v>36</v>
      </c>
      <c r="O1414" s="9">
        <v>-403.90232567879701</v>
      </c>
    </row>
    <row r="1415" spans="1:15" x14ac:dyDescent="0.25">
      <c r="A1415" s="10">
        <v>75.689085240191602</v>
      </c>
      <c r="B1415" s="11">
        <v>67.464854169174203</v>
      </c>
      <c r="C1415" s="11">
        <v>4</v>
      </c>
      <c r="D1415" s="11">
        <v>10.8658085177257</v>
      </c>
      <c r="E1415" s="11">
        <v>15</v>
      </c>
      <c r="F1415" s="11">
        <v>16.879229917442899</v>
      </c>
      <c r="G1415" s="11">
        <v>7</v>
      </c>
      <c r="H1415" s="11" t="s">
        <v>43</v>
      </c>
      <c r="I1415" s="11" t="s">
        <v>28</v>
      </c>
      <c r="J1415" s="11" t="s">
        <v>17</v>
      </c>
      <c r="K1415" s="11" t="s">
        <v>30</v>
      </c>
      <c r="L1415" s="11" t="s">
        <v>19</v>
      </c>
      <c r="M1415" s="11" t="s">
        <v>20</v>
      </c>
      <c r="N1415" s="11" t="s">
        <v>36</v>
      </c>
      <c r="O1415" s="12">
        <v>-2893.2486439437098</v>
      </c>
    </row>
    <row r="1416" spans="1:15" x14ac:dyDescent="0.25">
      <c r="A1416" s="7">
        <v>289.026287600464</v>
      </c>
      <c r="B1416" s="8">
        <v>256.16367612611498</v>
      </c>
      <c r="C1416" s="8">
        <v>5</v>
      </c>
      <c r="D1416" s="8">
        <v>11.370111607210101</v>
      </c>
      <c r="E1416" s="8">
        <v>148</v>
      </c>
      <c r="F1416" s="8">
        <v>24.088989033257</v>
      </c>
      <c r="G1416" s="8">
        <v>5</v>
      </c>
      <c r="H1416" s="8" t="s">
        <v>22</v>
      </c>
      <c r="I1416" s="8" t="s">
        <v>23</v>
      </c>
      <c r="J1416" s="8" t="s">
        <v>24</v>
      </c>
      <c r="K1416" s="8" t="s">
        <v>18</v>
      </c>
      <c r="L1416" s="8" t="s">
        <v>31</v>
      </c>
      <c r="M1416" s="8" t="s">
        <v>33</v>
      </c>
      <c r="N1416" s="8" t="s">
        <v>26</v>
      </c>
      <c r="O1416" s="9">
        <v>3758.98749618702</v>
      </c>
    </row>
    <row r="1417" spans="1:15" x14ac:dyDescent="0.25">
      <c r="A1417" s="10">
        <v>471.47256153273202</v>
      </c>
      <c r="B1417" s="11">
        <v>310.25823288736399</v>
      </c>
      <c r="C1417" s="11">
        <v>1</v>
      </c>
      <c r="D1417" s="11">
        <v>34.193788101107799</v>
      </c>
      <c r="E1417" s="11">
        <v>172</v>
      </c>
      <c r="F1417" s="11">
        <v>12.813975931451701</v>
      </c>
      <c r="G1417" s="11">
        <v>2</v>
      </c>
      <c r="H1417" s="11" t="s">
        <v>43</v>
      </c>
      <c r="I1417" s="11" t="s">
        <v>28</v>
      </c>
      <c r="J1417" s="11" t="s">
        <v>34</v>
      </c>
      <c r="K1417" s="11" t="s">
        <v>18</v>
      </c>
      <c r="L1417" s="11" t="s">
        <v>31</v>
      </c>
      <c r="M1417" s="11" t="s">
        <v>33</v>
      </c>
      <c r="N1417" s="11" t="s">
        <v>21</v>
      </c>
      <c r="O1417" s="12">
        <v>3092.8641941513001</v>
      </c>
    </row>
    <row r="1418" spans="1:15" x14ac:dyDescent="0.25">
      <c r="A1418" s="7">
        <v>67.704593300829302</v>
      </c>
      <c r="B1418" s="8">
        <v>53.577917636511998</v>
      </c>
      <c r="C1418" s="8">
        <v>27</v>
      </c>
      <c r="D1418" s="8">
        <v>20.865165826414099</v>
      </c>
      <c r="E1418" s="8">
        <v>126</v>
      </c>
      <c r="F1418" s="8">
        <v>7.0062540577910397</v>
      </c>
      <c r="G1418" s="8">
        <v>6</v>
      </c>
      <c r="H1418" s="8" t="s">
        <v>43</v>
      </c>
      <c r="I1418" s="8" t="s">
        <v>16</v>
      </c>
      <c r="J1418" s="8" t="s">
        <v>39</v>
      </c>
      <c r="K1418" s="8" t="s">
        <v>30</v>
      </c>
      <c r="L1418" s="8" t="s">
        <v>25</v>
      </c>
      <c r="M1418" s="8" t="s">
        <v>33</v>
      </c>
      <c r="N1418" s="8" t="s">
        <v>36</v>
      </c>
      <c r="O1418" s="9">
        <v>18740.201541335198</v>
      </c>
    </row>
    <row r="1419" spans="1:15" x14ac:dyDescent="0.25">
      <c r="A1419" s="10">
        <v>104.949461304512</v>
      </c>
      <c r="B1419" s="11">
        <v>66.991596149851702</v>
      </c>
      <c r="C1419" s="11">
        <v>28</v>
      </c>
      <c r="D1419" s="11">
        <v>36.167756063582999</v>
      </c>
      <c r="E1419" s="11">
        <v>86</v>
      </c>
      <c r="F1419" s="11">
        <v>29.835772451491</v>
      </c>
      <c r="G1419" s="11">
        <v>7</v>
      </c>
      <c r="H1419" s="11" t="s">
        <v>22</v>
      </c>
      <c r="I1419" s="11" t="s">
        <v>28</v>
      </c>
      <c r="J1419" s="11" t="s">
        <v>24</v>
      </c>
      <c r="K1419" s="11" t="s">
        <v>30</v>
      </c>
      <c r="L1419" s="11" t="s">
        <v>40</v>
      </c>
      <c r="M1419" s="11" t="s">
        <v>33</v>
      </c>
      <c r="N1419" s="11" t="s">
        <v>21</v>
      </c>
      <c r="O1419" s="12">
        <v>518.43754803510706</v>
      </c>
    </row>
    <row r="1420" spans="1:15" x14ac:dyDescent="0.25">
      <c r="A1420" s="7">
        <v>253.48956272754501</v>
      </c>
      <c r="B1420" s="8">
        <v>194.790825739441</v>
      </c>
      <c r="C1420" s="8">
        <v>29</v>
      </c>
      <c r="D1420" s="8">
        <v>23.1562737165609</v>
      </c>
      <c r="E1420" s="8">
        <v>81</v>
      </c>
      <c r="F1420" s="8">
        <v>28.697125723564699</v>
      </c>
      <c r="G1420" s="8">
        <v>8</v>
      </c>
      <c r="H1420" s="8" t="s">
        <v>22</v>
      </c>
      <c r="I1420" s="8" t="s">
        <v>23</v>
      </c>
      <c r="J1420" s="8" t="s">
        <v>24</v>
      </c>
      <c r="K1420" s="8" t="s">
        <v>18</v>
      </c>
      <c r="L1420" s="8" t="s">
        <v>19</v>
      </c>
      <c r="M1420" s="8" t="s">
        <v>20</v>
      </c>
      <c r="N1420" s="8" t="s">
        <v>26</v>
      </c>
      <c r="O1420" s="9">
        <v>5698.4633042332898</v>
      </c>
    </row>
    <row r="1421" spans="1:15" x14ac:dyDescent="0.25">
      <c r="A1421" s="10">
        <v>470.24375788755702</v>
      </c>
      <c r="B1421" s="11">
        <v>386.62125900676898</v>
      </c>
      <c r="C1421" s="11">
        <v>18</v>
      </c>
      <c r="D1421" s="11">
        <v>17.782798278160801</v>
      </c>
      <c r="E1421" s="11">
        <v>61</v>
      </c>
      <c r="F1421" s="11">
        <v>25.304375073765399</v>
      </c>
      <c r="G1421" s="11">
        <v>6</v>
      </c>
      <c r="H1421" s="11" t="s">
        <v>43</v>
      </c>
      <c r="I1421" s="11" t="s">
        <v>16</v>
      </c>
      <c r="J1421" s="11" t="s">
        <v>29</v>
      </c>
      <c r="K1421" s="11" t="s">
        <v>30</v>
      </c>
      <c r="L1421" s="11" t="s">
        <v>19</v>
      </c>
      <c r="M1421" s="11" t="s">
        <v>33</v>
      </c>
      <c r="N1421" s="11" t="s">
        <v>41</v>
      </c>
      <c r="O1421" s="12">
        <v>15981.1922687017</v>
      </c>
    </row>
    <row r="1422" spans="1:15" x14ac:dyDescent="0.25">
      <c r="A1422" s="7">
        <v>192.27024723953701</v>
      </c>
      <c r="B1422" s="8">
        <v>168.94834651679</v>
      </c>
      <c r="C1422" s="8">
        <v>12</v>
      </c>
      <c r="D1422" s="8">
        <v>12.1297502123103</v>
      </c>
      <c r="E1422" s="8">
        <v>30</v>
      </c>
      <c r="F1422" s="8">
        <v>20.651216381577601</v>
      </c>
      <c r="G1422" s="8">
        <v>8</v>
      </c>
      <c r="H1422" s="8" t="s">
        <v>43</v>
      </c>
      <c r="I1422" s="8" t="s">
        <v>16</v>
      </c>
      <c r="J1422" s="8" t="s">
        <v>24</v>
      </c>
      <c r="K1422" s="8" t="s">
        <v>18</v>
      </c>
      <c r="L1422" s="8" t="s">
        <v>40</v>
      </c>
      <c r="M1422" s="8" t="s">
        <v>33</v>
      </c>
      <c r="N1422" s="8" t="s">
        <v>36</v>
      </c>
      <c r="O1422" s="9">
        <v>3262.4751679030701</v>
      </c>
    </row>
    <row r="1423" spans="1:15" x14ac:dyDescent="0.25">
      <c r="A1423" s="10">
        <v>278.25566390977599</v>
      </c>
      <c r="B1423" s="11">
        <v>183.67236496344501</v>
      </c>
      <c r="C1423" s="11">
        <v>13</v>
      </c>
      <c r="D1423" s="11">
        <v>33.9915089660131</v>
      </c>
      <c r="E1423" s="11">
        <v>41</v>
      </c>
      <c r="F1423" s="11">
        <v>8.8459688420908993</v>
      </c>
      <c r="G1423" s="11">
        <v>7</v>
      </c>
      <c r="H1423" s="11" t="s">
        <v>22</v>
      </c>
      <c r="I1423" s="11" t="s">
        <v>38</v>
      </c>
      <c r="J1423" s="11" t="s">
        <v>32</v>
      </c>
      <c r="K1423" s="11" t="s">
        <v>30</v>
      </c>
      <c r="L1423" s="11" t="s">
        <v>40</v>
      </c>
      <c r="M1423" s="11" t="s">
        <v>20</v>
      </c>
      <c r="N1423" s="11" t="s">
        <v>36</v>
      </c>
      <c r="O1423" s="12">
        <v>-2143.0420540452901</v>
      </c>
    </row>
    <row r="1424" spans="1:15" x14ac:dyDescent="0.25">
      <c r="A1424" s="7">
        <v>68.707786572676397</v>
      </c>
      <c r="B1424" s="8">
        <v>55.881361540638999</v>
      </c>
      <c r="C1424" s="8">
        <v>41</v>
      </c>
      <c r="D1424" s="8">
        <v>18.668080681757999</v>
      </c>
      <c r="E1424" s="8">
        <v>11</v>
      </c>
      <c r="F1424" s="8">
        <v>27.402388144920899</v>
      </c>
      <c r="G1424" s="8">
        <v>2</v>
      </c>
      <c r="H1424" s="8" t="s">
        <v>22</v>
      </c>
      <c r="I1424" s="8" t="s">
        <v>42</v>
      </c>
      <c r="J1424" s="8" t="s">
        <v>34</v>
      </c>
      <c r="K1424" s="8" t="s">
        <v>18</v>
      </c>
      <c r="L1424" s="8" t="s">
        <v>40</v>
      </c>
      <c r="M1424" s="8" t="s">
        <v>20</v>
      </c>
      <c r="N1424" s="8" t="s">
        <v>41</v>
      </c>
      <c r="O1424" s="9">
        <v>3754.91860023655</v>
      </c>
    </row>
    <row r="1425" spans="1:15" x14ac:dyDescent="0.25">
      <c r="A1425" s="10">
        <v>116.75444043293901</v>
      </c>
      <c r="B1425" s="11">
        <v>70.796551195970693</v>
      </c>
      <c r="C1425" s="11">
        <v>2</v>
      </c>
      <c r="D1425" s="11">
        <v>39.362861974715202</v>
      </c>
      <c r="E1425" s="11">
        <v>64</v>
      </c>
      <c r="F1425" s="11">
        <v>8.2667001036368593</v>
      </c>
      <c r="G1425" s="11">
        <v>6</v>
      </c>
      <c r="H1425" s="11" t="s">
        <v>27</v>
      </c>
      <c r="I1425" s="11" t="s">
        <v>16</v>
      </c>
      <c r="J1425" s="11" t="s">
        <v>29</v>
      </c>
      <c r="K1425" s="11" t="s">
        <v>30</v>
      </c>
      <c r="L1425" s="11" t="s">
        <v>40</v>
      </c>
      <c r="M1425" s="11" t="s">
        <v>33</v>
      </c>
      <c r="N1425" s="11" t="s">
        <v>36</v>
      </c>
      <c r="O1425" s="12">
        <v>3738.2819664284998</v>
      </c>
    </row>
    <row r="1426" spans="1:15" x14ac:dyDescent="0.25">
      <c r="A1426" s="7">
        <v>493.983555331481</v>
      </c>
      <c r="B1426" s="8">
        <v>442.67492662078098</v>
      </c>
      <c r="C1426" s="8">
        <v>37</v>
      </c>
      <c r="D1426" s="8">
        <v>10.386707848254</v>
      </c>
      <c r="E1426" s="8">
        <v>72</v>
      </c>
      <c r="F1426" s="8">
        <v>24.024284840304901</v>
      </c>
      <c r="G1426" s="8">
        <v>9</v>
      </c>
      <c r="H1426" s="8" t="s">
        <v>27</v>
      </c>
      <c r="I1426" s="8" t="s">
        <v>16</v>
      </c>
      <c r="J1426" s="8" t="s">
        <v>29</v>
      </c>
      <c r="K1426" s="8" t="s">
        <v>18</v>
      </c>
      <c r="L1426" s="8" t="s">
        <v>40</v>
      </c>
      <c r="M1426" s="8" t="s">
        <v>20</v>
      </c>
      <c r="N1426" s="8" t="s">
        <v>26</v>
      </c>
      <c r="O1426" s="9">
        <v>12177.9028796122</v>
      </c>
    </row>
    <row r="1427" spans="1:15" x14ac:dyDescent="0.25">
      <c r="A1427" s="10">
        <v>484.30341339621998</v>
      </c>
      <c r="B1427" s="11">
        <v>247.14382855548001</v>
      </c>
      <c r="C1427" s="11">
        <v>45</v>
      </c>
      <c r="D1427" s="11">
        <v>48.969216049425903</v>
      </c>
      <c r="E1427" s="11">
        <v>130</v>
      </c>
      <c r="F1427" s="11">
        <v>27.5477450382391</v>
      </c>
      <c r="G1427" s="11">
        <v>6</v>
      </c>
      <c r="H1427" s="11" t="s">
        <v>27</v>
      </c>
      <c r="I1427" s="11" t="s">
        <v>23</v>
      </c>
      <c r="J1427" s="11" t="s">
        <v>39</v>
      </c>
      <c r="K1427" s="11" t="s">
        <v>35</v>
      </c>
      <c r="L1427" s="11" t="s">
        <v>25</v>
      </c>
      <c r="M1427" s="11" t="s">
        <v>20</v>
      </c>
      <c r="N1427" s="11" t="s">
        <v>36</v>
      </c>
      <c r="O1427" s="12">
        <v>19766.391760383802</v>
      </c>
    </row>
    <row r="1428" spans="1:15" x14ac:dyDescent="0.25">
      <c r="A1428" s="7">
        <v>52.222991420484298</v>
      </c>
      <c r="B1428" s="8">
        <v>38.7187275838114</v>
      </c>
      <c r="C1428" s="8">
        <v>16</v>
      </c>
      <c r="D1428" s="8">
        <v>25.858847739955099</v>
      </c>
      <c r="E1428" s="8">
        <v>114</v>
      </c>
      <c r="F1428" s="8">
        <v>18.090115212897299</v>
      </c>
      <c r="G1428" s="8">
        <v>4</v>
      </c>
      <c r="H1428" s="8" t="s">
        <v>15</v>
      </c>
      <c r="I1428" s="8" t="s">
        <v>16</v>
      </c>
      <c r="J1428" s="8" t="s">
        <v>34</v>
      </c>
      <c r="K1428" s="8" t="s">
        <v>35</v>
      </c>
      <c r="L1428" s="8" t="s">
        <v>31</v>
      </c>
      <c r="M1428" s="8" t="s">
        <v>33</v>
      </c>
      <c r="N1428" s="8" t="s">
        <v>36</v>
      </c>
      <c r="O1428" s="9">
        <v>4215.8629541794498</v>
      </c>
    </row>
    <row r="1429" spans="1:15" x14ac:dyDescent="0.25">
      <c r="A1429" s="10">
        <v>478.315303440457</v>
      </c>
      <c r="B1429" s="11">
        <v>365.33837321396902</v>
      </c>
      <c r="C1429" s="11">
        <v>48</v>
      </c>
      <c r="D1429" s="11">
        <v>23.619760733946901</v>
      </c>
      <c r="E1429" s="11">
        <v>136</v>
      </c>
      <c r="F1429" s="11">
        <v>24.091686536735299</v>
      </c>
      <c r="G1429" s="11">
        <v>7</v>
      </c>
      <c r="H1429" s="11" t="s">
        <v>43</v>
      </c>
      <c r="I1429" s="11" t="s">
        <v>23</v>
      </c>
      <c r="J1429" s="11" t="s">
        <v>32</v>
      </c>
      <c r="K1429" s="11" t="s">
        <v>30</v>
      </c>
      <c r="L1429" s="11" t="s">
        <v>40</v>
      </c>
      <c r="M1429" s="11" t="s">
        <v>20</v>
      </c>
      <c r="N1429" s="11" t="s">
        <v>41</v>
      </c>
      <c r="O1429" s="12">
        <v>15135.6664900535</v>
      </c>
    </row>
    <row r="1430" spans="1:15" x14ac:dyDescent="0.25">
      <c r="A1430" s="7">
        <v>337.60397201697498</v>
      </c>
      <c r="B1430" s="8">
        <v>261.71675120723</v>
      </c>
      <c r="C1430" s="8">
        <v>24</v>
      </c>
      <c r="D1430" s="8">
        <v>22.4781777170348</v>
      </c>
      <c r="E1430" s="8">
        <v>105</v>
      </c>
      <c r="F1430" s="8">
        <v>23.7508529760524</v>
      </c>
      <c r="G1430" s="8">
        <v>3</v>
      </c>
      <c r="H1430" s="8" t="s">
        <v>37</v>
      </c>
      <c r="I1430" s="8" t="s">
        <v>42</v>
      </c>
      <c r="J1430" s="8" t="s">
        <v>34</v>
      </c>
      <c r="K1430" s="8" t="s">
        <v>35</v>
      </c>
      <c r="L1430" s="8" t="s">
        <v>25</v>
      </c>
      <c r="M1430" s="8" t="s">
        <v>33</v>
      </c>
      <c r="N1430" s="8" t="s">
        <v>26</v>
      </c>
      <c r="O1430" s="9">
        <v>13936.5985405547</v>
      </c>
    </row>
    <row r="1431" spans="1:15" x14ac:dyDescent="0.25">
      <c r="A1431" s="10">
        <v>440.56323253400899</v>
      </c>
      <c r="B1431" s="11">
        <v>241.49695261431</v>
      </c>
      <c r="C1431" s="11">
        <v>35</v>
      </c>
      <c r="D1431" s="11">
        <v>45.184496848436403</v>
      </c>
      <c r="E1431" s="11">
        <v>178</v>
      </c>
      <c r="F1431" s="11">
        <v>5.7947325336293902</v>
      </c>
      <c r="G1431" s="11">
        <v>5</v>
      </c>
      <c r="H1431" s="11" t="s">
        <v>15</v>
      </c>
      <c r="I1431" s="11" t="s">
        <v>38</v>
      </c>
      <c r="J1431" s="11" t="s">
        <v>24</v>
      </c>
      <c r="K1431" s="11" t="s">
        <v>18</v>
      </c>
      <c r="L1431" s="11" t="s">
        <v>40</v>
      </c>
      <c r="M1431" s="11" t="s">
        <v>20</v>
      </c>
      <c r="N1431" s="11" t="s">
        <v>21</v>
      </c>
      <c r="O1431" s="12">
        <v>10608.2854780422</v>
      </c>
    </row>
    <row r="1432" spans="1:15" x14ac:dyDescent="0.25">
      <c r="A1432" s="7">
        <v>254.63293503523599</v>
      </c>
      <c r="B1432" s="8">
        <v>222.90870487111701</v>
      </c>
      <c r="C1432" s="8">
        <v>22</v>
      </c>
      <c r="D1432" s="8">
        <v>12.4588086610747</v>
      </c>
      <c r="E1432" s="8">
        <v>15</v>
      </c>
      <c r="F1432" s="8">
        <v>20.037734207882501</v>
      </c>
      <c r="G1432" s="8">
        <v>1</v>
      </c>
      <c r="H1432" s="8" t="s">
        <v>43</v>
      </c>
      <c r="I1432" s="8" t="s">
        <v>38</v>
      </c>
      <c r="J1432" s="8" t="s">
        <v>39</v>
      </c>
      <c r="K1432" s="8" t="s">
        <v>30</v>
      </c>
      <c r="L1432" s="8" t="s">
        <v>40</v>
      </c>
      <c r="M1432" s="8" t="s">
        <v>20</v>
      </c>
      <c r="N1432" s="8" t="s">
        <v>21</v>
      </c>
      <c r="O1432" s="9">
        <v>6665.9847063808002</v>
      </c>
    </row>
    <row r="1433" spans="1:15" x14ac:dyDescent="0.25">
      <c r="A1433" s="10">
        <v>282.018212860662</v>
      </c>
      <c r="B1433" s="11">
        <v>161.44790025350599</v>
      </c>
      <c r="C1433" s="11">
        <v>36</v>
      </c>
      <c r="D1433" s="11">
        <v>42.752668837996602</v>
      </c>
      <c r="E1433" s="11">
        <v>77</v>
      </c>
      <c r="F1433" s="11">
        <v>2.8040381071332998</v>
      </c>
      <c r="G1433" s="11">
        <v>3</v>
      </c>
      <c r="H1433" s="11" t="s">
        <v>37</v>
      </c>
      <c r="I1433" s="11" t="s">
        <v>42</v>
      </c>
      <c r="J1433" s="11" t="s">
        <v>32</v>
      </c>
      <c r="K1433" s="11" t="s">
        <v>30</v>
      </c>
      <c r="L1433" s="11" t="s">
        <v>19</v>
      </c>
      <c r="M1433" s="11" t="s">
        <v>20</v>
      </c>
      <c r="N1433" s="11" t="s">
        <v>41</v>
      </c>
      <c r="O1433" s="12">
        <v>6857.4017481647297</v>
      </c>
    </row>
    <row r="1434" spans="1:15" x14ac:dyDescent="0.25">
      <c r="A1434" s="7">
        <v>269.98096111561398</v>
      </c>
      <c r="B1434" s="8">
        <v>202.243105495691</v>
      </c>
      <c r="C1434" s="8">
        <v>11</v>
      </c>
      <c r="D1434" s="8">
        <v>25.089863870406301</v>
      </c>
      <c r="E1434" s="8">
        <v>124</v>
      </c>
      <c r="F1434" s="8">
        <v>15.2355042941244</v>
      </c>
      <c r="G1434" s="8">
        <v>8</v>
      </c>
      <c r="H1434" s="8" t="s">
        <v>27</v>
      </c>
      <c r="I1434" s="8" t="s">
        <v>42</v>
      </c>
      <c r="J1434" s="8" t="s">
        <v>39</v>
      </c>
      <c r="K1434" s="8" t="s">
        <v>18</v>
      </c>
      <c r="L1434" s="8" t="s">
        <v>19</v>
      </c>
      <c r="M1434" s="8" t="s">
        <v>20</v>
      </c>
      <c r="N1434" s="8" t="s">
        <v>26</v>
      </c>
      <c r="O1434" s="9">
        <v>-5947.2105601168896</v>
      </c>
    </row>
    <row r="1435" spans="1:15" x14ac:dyDescent="0.25">
      <c r="A1435" s="10">
        <v>350.08891589574603</v>
      </c>
      <c r="B1435" s="11">
        <v>206.22702880232001</v>
      </c>
      <c r="C1435" s="11">
        <v>46</v>
      </c>
      <c r="D1435" s="11">
        <v>41.092956835076599</v>
      </c>
      <c r="E1435" s="11">
        <v>130</v>
      </c>
      <c r="F1435" s="11">
        <v>4.8670664442173202</v>
      </c>
      <c r="G1435" s="11">
        <v>9</v>
      </c>
      <c r="H1435" s="11" t="s">
        <v>37</v>
      </c>
      <c r="I1435" s="11" t="s">
        <v>28</v>
      </c>
      <c r="J1435" s="11" t="s">
        <v>34</v>
      </c>
      <c r="K1435" s="11" t="s">
        <v>18</v>
      </c>
      <c r="L1435" s="11" t="s">
        <v>19</v>
      </c>
      <c r="M1435" s="11" t="s">
        <v>33</v>
      </c>
      <c r="N1435" s="11" t="s">
        <v>41</v>
      </c>
      <c r="O1435" s="12">
        <v>17112.153254686302</v>
      </c>
    </row>
    <row r="1436" spans="1:15" x14ac:dyDescent="0.25">
      <c r="A1436" s="7">
        <v>112.84306464034</v>
      </c>
      <c r="B1436" s="8">
        <v>70.288429121972399</v>
      </c>
      <c r="C1436" s="8">
        <v>29</v>
      </c>
      <c r="D1436" s="8">
        <v>37.711343319149101</v>
      </c>
      <c r="E1436" s="8">
        <v>151</v>
      </c>
      <c r="F1436" s="8">
        <v>12.4904849638929</v>
      </c>
      <c r="G1436" s="8">
        <v>9</v>
      </c>
      <c r="H1436" s="8" t="s">
        <v>22</v>
      </c>
      <c r="I1436" s="8" t="s">
        <v>16</v>
      </c>
      <c r="J1436" s="8" t="s">
        <v>17</v>
      </c>
      <c r="K1436" s="8" t="s">
        <v>18</v>
      </c>
      <c r="L1436" s="8" t="s">
        <v>19</v>
      </c>
      <c r="M1436" s="8" t="s">
        <v>33</v>
      </c>
      <c r="N1436" s="8" t="s">
        <v>41</v>
      </c>
      <c r="O1436" s="9">
        <v>12510.344071552099</v>
      </c>
    </row>
    <row r="1437" spans="1:15" x14ac:dyDescent="0.25">
      <c r="A1437" s="10">
        <v>63.488115442705002</v>
      </c>
      <c r="B1437" s="11">
        <v>45.621506914107499</v>
      </c>
      <c r="C1437" s="11">
        <v>35</v>
      </c>
      <c r="D1437" s="11">
        <v>28.141658330875</v>
      </c>
      <c r="E1437" s="11">
        <v>140</v>
      </c>
      <c r="F1437" s="11">
        <v>24.989462240953099</v>
      </c>
      <c r="G1437" s="11">
        <v>2</v>
      </c>
      <c r="H1437" s="11" t="s">
        <v>22</v>
      </c>
      <c r="I1437" s="11" t="s">
        <v>16</v>
      </c>
      <c r="J1437" s="11" t="s">
        <v>34</v>
      </c>
      <c r="K1437" s="11" t="s">
        <v>30</v>
      </c>
      <c r="L1437" s="11" t="s">
        <v>31</v>
      </c>
      <c r="M1437" s="11" t="s">
        <v>20</v>
      </c>
      <c r="N1437" s="11" t="s">
        <v>21</v>
      </c>
      <c r="O1437" s="12">
        <v>1397.59182292327</v>
      </c>
    </row>
    <row r="1438" spans="1:15" x14ac:dyDescent="0.25">
      <c r="A1438" s="7">
        <v>188.56847371603499</v>
      </c>
      <c r="B1438" s="8">
        <v>125.75204733125599</v>
      </c>
      <c r="C1438" s="8">
        <v>48</v>
      </c>
      <c r="D1438" s="8">
        <v>33.312263257416902</v>
      </c>
      <c r="E1438" s="8">
        <v>129</v>
      </c>
      <c r="F1438" s="8">
        <v>29.615035188906099</v>
      </c>
      <c r="G1438" s="8">
        <v>4</v>
      </c>
      <c r="H1438" s="8" t="s">
        <v>43</v>
      </c>
      <c r="I1438" s="8" t="s">
        <v>16</v>
      </c>
      <c r="J1438" s="8" t="s">
        <v>24</v>
      </c>
      <c r="K1438" s="8" t="s">
        <v>18</v>
      </c>
      <c r="L1438" s="8" t="s">
        <v>31</v>
      </c>
      <c r="M1438" s="8" t="s">
        <v>20</v>
      </c>
      <c r="N1438" s="8" t="s">
        <v>26</v>
      </c>
      <c r="O1438" s="9">
        <v>-1096.38031365042</v>
      </c>
    </row>
    <row r="1439" spans="1:15" x14ac:dyDescent="0.25">
      <c r="A1439" s="10">
        <v>367.106343231491</v>
      </c>
      <c r="B1439" s="11">
        <v>207.08110540236601</v>
      </c>
      <c r="C1439" s="11">
        <v>15</v>
      </c>
      <c r="D1439" s="11">
        <v>43.590975960939701</v>
      </c>
      <c r="E1439" s="11">
        <v>198</v>
      </c>
      <c r="F1439" s="11">
        <v>9.5387949497885298</v>
      </c>
      <c r="G1439" s="11">
        <v>5</v>
      </c>
      <c r="H1439" s="11" t="s">
        <v>15</v>
      </c>
      <c r="I1439" s="11" t="s">
        <v>23</v>
      </c>
      <c r="J1439" s="11" t="s">
        <v>39</v>
      </c>
      <c r="K1439" s="11" t="s">
        <v>35</v>
      </c>
      <c r="L1439" s="11" t="s">
        <v>19</v>
      </c>
      <c r="M1439" s="11" t="s">
        <v>20</v>
      </c>
      <c r="N1439" s="11" t="s">
        <v>26</v>
      </c>
      <c r="O1439" s="12">
        <v>6091.6226211784997</v>
      </c>
    </row>
    <row r="1440" spans="1:15" x14ac:dyDescent="0.25">
      <c r="A1440" s="7">
        <v>140.834053455326</v>
      </c>
      <c r="B1440" s="8">
        <v>80.046493302062899</v>
      </c>
      <c r="C1440" s="8">
        <v>31</v>
      </c>
      <c r="D1440" s="8">
        <v>43.162543903165997</v>
      </c>
      <c r="E1440" s="8">
        <v>111</v>
      </c>
      <c r="F1440" s="8">
        <v>15.9586709634952</v>
      </c>
      <c r="G1440" s="8">
        <v>3</v>
      </c>
      <c r="H1440" s="8" t="s">
        <v>27</v>
      </c>
      <c r="I1440" s="8" t="s">
        <v>28</v>
      </c>
      <c r="J1440" s="8" t="s">
        <v>17</v>
      </c>
      <c r="K1440" s="8" t="s">
        <v>30</v>
      </c>
      <c r="L1440" s="8" t="s">
        <v>19</v>
      </c>
      <c r="M1440" s="8" t="s">
        <v>33</v>
      </c>
      <c r="N1440" s="8" t="s">
        <v>41</v>
      </c>
      <c r="O1440" s="9">
        <v>-424.29125775183701</v>
      </c>
    </row>
    <row r="1441" spans="1:15" x14ac:dyDescent="0.25">
      <c r="A1441" s="10">
        <v>353.04459499621203</v>
      </c>
      <c r="B1441" s="11">
        <v>235.571800452791</v>
      </c>
      <c r="C1441" s="11">
        <v>42</v>
      </c>
      <c r="D1441" s="11">
        <v>33.274208473488002</v>
      </c>
      <c r="E1441" s="11">
        <v>126</v>
      </c>
      <c r="F1441" s="11">
        <v>15.338940731114601</v>
      </c>
      <c r="G1441" s="11">
        <v>1</v>
      </c>
      <c r="H1441" s="11" t="s">
        <v>43</v>
      </c>
      <c r="I1441" s="11" t="s">
        <v>16</v>
      </c>
      <c r="J1441" s="11" t="s">
        <v>24</v>
      </c>
      <c r="K1441" s="11" t="s">
        <v>18</v>
      </c>
      <c r="L1441" s="11" t="s">
        <v>40</v>
      </c>
      <c r="M1441" s="11" t="s">
        <v>20</v>
      </c>
      <c r="N1441" s="11" t="s">
        <v>21</v>
      </c>
      <c r="O1441" s="12">
        <v>17822.395126928601</v>
      </c>
    </row>
    <row r="1442" spans="1:15" x14ac:dyDescent="0.25">
      <c r="A1442" s="7">
        <v>486.46042074827102</v>
      </c>
      <c r="B1442" s="8">
        <v>390.58548886909699</v>
      </c>
      <c r="C1442" s="8">
        <v>41</v>
      </c>
      <c r="D1442" s="8">
        <v>19.708680868979901</v>
      </c>
      <c r="E1442" s="8">
        <v>20</v>
      </c>
      <c r="F1442" s="8">
        <v>28.632045294931899</v>
      </c>
      <c r="G1442" s="8">
        <v>6</v>
      </c>
      <c r="H1442" s="8" t="s">
        <v>27</v>
      </c>
      <c r="I1442" s="8" t="s">
        <v>23</v>
      </c>
      <c r="J1442" s="8" t="s">
        <v>39</v>
      </c>
      <c r="K1442" s="8" t="s">
        <v>30</v>
      </c>
      <c r="L1442" s="8" t="s">
        <v>40</v>
      </c>
      <c r="M1442" s="8" t="s">
        <v>33</v>
      </c>
      <c r="N1442" s="8" t="s">
        <v>26</v>
      </c>
      <c r="O1442" s="9">
        <v>13091.0788799316</v>
      </c>
    </row>
    <row r="1443" spans="1:15" x14ac:dyDescent="0.25">
      <c r="A1443" s="10">
        <v>92.255322105238207</v>
      </c>
      <c r="B1443" s="11">
        <v>79.264468146242805</v>
      </c>
      <c r="C1443" s="11">
        <v>43</v>
      </c>
      <c r="D1443" s="11">
        <v>14.081414126088401</v>
      </c>
      <c r="E1443" s="11">
        <v>146</v>
      </c>
      <c r="F1443" s="11">
        <v>14.3575119729832</v>
      </c>
      <c r="G1443" s="11">
        <v>2</v>
      </c>
      <c r="H1443" s="11" t="s">
        <v>22</v>
      </c>
      <c r="I1443" s="11" t="s">
        <v>23</v>
      </c>
      <c r="J1443" s="11" t="s">
        <v>39</v>
      </c>
      <c r="K1443" s="11" t="s">
        <v>35</v>
      </c>
      <c r="L1443" s="11" t="s">
        <v>19</v>
      </c>
      <c r="M1443" s="11" t="s">
        <v>20</v>
      </c>
      <c r="N1443" s="11" t="s">
        <v>41</v>
      </c>
      <c r="O1443" s="12">
        <v>-5465.3923231715598</v>
      </c>
    </row>
    <row r="1444" spans="1:15" x14ac:dyDescent="0.25">
      <c r="A1444" s="7">
        <v>352.67095320130602</v>
      </c>
      <c r="B1444" s="8">
        <v>188.203229736499</v>
      </c>
      <c r="C1444" s="8">
        <v>16</v>
      </c>
      <c r="D1444" s="8">
        <v>46.634893509624597</v>
      </c>
      <c r="E1444" s="8">
        <v>88</v>
      </c>
      <c r="F1444" s="8">
        <v>20.973186161990899</v>
      </c>
      <c r="G1444" s="8">
        <v>9</v>
      </c>
      <c r="H1444" s="8" t="s">
        <v>15</v>
      </c>
      <c r="I1444" s="8" t="s">
        <v>38</v>
      </c>
      <c r="J1444" s="8" t="s">
        <v>34</v>
      </c>
      <c r="K1444" s="8" t="s">
        <v>35</v>
      </c>
      <c r="L1444" s="8" t="s">
        <v>19</v>
      </c>
      <c r="M1444" s="8" t="s">
        <v>33</v>
      </c>
      <c r="N1444" s="8" t="s">
        <v>36</v>
      </c>
      <c r="O1444" s="9">
        <v>7001.8938070003296</v>
      </c>
    </row>
    <row r="1445" spans="1:15" x14ac:dyDescent="0.25">
      <c r="A1445" s="10">
        <v>249.687598687057</v>
      </c>
      <c r="B1445" s="11">
        <v>164.10506762873001</v>
      </c>
      <c r="C1445" s="11">
        <v>10</v>
      </c>
      <c r="D1445" s="11">
        <v>34.275843697623898</v>
      </c>
      <c r="E1445" s="11">
        <v>46</v>
      </c>
      <c r="F1445" s="11">
        <v>27.653676993255701</v>
      </c>
      <c r="G1445" s="11">
        <v>1</v>
      </c>
      <c r="H1445" s="11" t="s">
        <v>15</v>
      </c>
      <c r="I1445" s="11" t="s">
        <v>23</v>
      </c>
      <c r="J1445" s="11" t="s">
        <v>39</v>
      </c>
      <c r="K1445" s="11" t="s">
        <v>18</v>
      </c>
      <c r="L1445" s="11" t="s">
        <v>19</v>
      </c>
      <c r="M1445" s="11" t="s">
        <v>33</v>
      </c>
      <c r="N1445" s="11" t="s">
        <v>21</v>
      </c>
      <c r="O1445" s="12">
        <v>2850.7861787909101</v>
      </c>
    </row>
    <row r="1446" spans="1:15" x14ac:dyDescent="0.25">
      <c r="A1446" s="7">
        <v>440.66401446987697</v>
      </c>
      <c r="B1446" s="8">
        <v>238.001852252106</v>
      </c>
      <c r="C1446" s="8">
        <v>49</v>
      </c>
      <c r="D1446" s="8">
        <v>45.990177451084897</v>
      </c>
      <c r="E1446" s="8">
        <v>149</v>
      </c>
      <c r="F1446" s="8">
        <v>11.201356786105199</v>
      </c>
      <c r="G1446" s="8">
        <v>9</v>
      </c>
      <c r="H1446" s="8" t="s">
        <v>22</v>
      </c>
      <c r="I1446" s="8" t="s">
        <v>42</v>
      </c>
      <c r="J1446" s="8" t="s">
        <v>39</v>
      </c>
      <c r="K1446" s="8" t="s">
        <v>30</v>
      </c>
      <c r="L1446" s="8" t="s">
        <v>40</v>
      </c>
      <c r="M1446" s="8" t="s">
        <v>20</v>
      </c>
      <c r="N1446" s="8" t="s">
        <v>26</v>
      </c>
      <c r="O1446" s="9">
        <v>17674.487994992302</v>
      </c>
    </row>
    <row r="1447" spans="1:15" x14ac:dyDescent="0.25">
      <c r="A1447" s="10">
        <v>129.71740525132299</v>
      </c>
      <c r="B1447" s="11">
        <v>65.719636039399205</v>
      </c>
      <c r="C1447" s="11">
        <v>32</v>
      </c>
      <c r="D1447" s="11">
        <v>49.336300774695999</v>
      </c>
      <c r="E1447" s="11">
        <v>160</v>
      </c>
      <c r="F1447" s="11">
        <v>27.063667147361599</v>
      </c>
      <c r="G1447" s="11">
        <v>7</v>
      </c>
      <c r="H1447" s="11" t="s">
        <v>37</v>
      </c>
      <c r="I1447" s="11" t="s">
        <v>23</v>
      </c>
      <c r="J1447" s="11" t="s">
        <v>29</v>
      </c>
      <c r="K1447" s="11" t="s">
        <v>18</v>
      </c>
      <c r="L1447" s="11" t="s">
        <v>19</v>
      </c>
      <c r="M1447" s="11" t="s">
        <v>33</v>
      </c>
      <c r="N1447" s="11" t="s">
        <v>26</v>
      </c>
      <c r="O1447" s="12">
        <v>-2166.4574408081298</v>
      </c>
    </row>
    <row r="1448" spans="1:15" x14ac:dyDescent="0.25">
      <c r="A1448" s="7">
        <v>361.681678501774</v>
      </c>
      <c r="B1448" s="8">
        <v>276.57344878474601</v>
      </c>
      <c r="C1448" s="8">
        <v>2</v>
      </c>
      <c r="D1448" s="8">
        <v>23.531252694241701</v>
      </c>
      <c r="E1448" s="8">
        <v>159</v>
      </c>
      <c r="F1448" s="8">
        <v>27.523686656730401</v>
      </c>
      <c r="G1448" s="8">
        <v>2</v>
      </c>
      <c r="H1448" s="8" t="s">
        <v>15</v>
      </c>
      <c r="I1448" s="8" t="s">
        <v>42</v>
      </c>
      <c r="J1448" s="8" t="s">
        <v>39</v>
      </c>
      <c r="K1448" s="8" t="s">
        <v>30</v>
      </c>
      <c r="L1448" s="8" t="s">
        <v>19</v>
      </c>
      <c r="M1448" s="8" t="s">
        <v>20</v>
      </c>
      <c r="N1448" s="8" t="s">
        <v>26</v>
      </c>
      <c r="O1448" s="9">
        <v>9469.9540770381791</v>
      </c>
    </row>
    <row r="1449" spans="1:15" x14ac:dyDescent="0.25">
      <c r="A1449" s="10">
        <v>427.15188034164902</v>
      </c>
      <c r="B1449" s="11">
        <v>316.51090494954599</v>
      </c>
      <c r="C1449" s="11">
        <v>24</v>
      </c>
      <c r="D1449" s="11">
        <v>25.9020223213364</v>
      </c>
      <c r="E1449" s="11">
        <v>191</v>
      </c>
      <c r="F1449" s="11">
        <v>27.919875119013899</v>
      </c>
      <c r="G1449" s="11">
        <v>6</v>
      </c>
      <c r="H1449" s="11" t="s">
        <v>37</v>
      </c>
      <c r="I1449" s="11" t="s">
        <v>42</v>
      </c>
      <c r="J1449" s="11" t="s">
        <v>34</v>
      </c>
      <c r="K1449" s="11" t="s">
        <v>18</v>
      </c>
      <c r="L1449" s="11" t="s">
        <v>31</v>
      </c>
      <c r="M1449" s="11" t="s">
        <v>33</v>
      </c>
      <c r="N1449" s="11" t="s">
        <v>21</v>
      </c>
      <c r="O1449" s="12">
        <v>5129.8559512257698</v>
      </c>
    </row>
    <row r="1450" spans="1:15" x14ac:dyDescent="0.25">
      <c r="A1450" s="7">
        <v>475.07639876331001</v>
      </c>
      <c r="B1450" s="8">
        <v>268.51681278996</v>
      </c>
      <c r="C1450" s="8">
        <v>23</v>
      </c>
      <c r="D1450" s="8">
        <v>43.479235447404498</v>
      </c>
      <c r="E1450" s="8">
        <v>84</v>
      </c>
      <c r="F1450" s="8">
        <v>8.1133855641427903</v>
      </c>
      <c r="G1450" s="8">
        <v>8</v>
      </c>
      <c r="H1450" s="8" t="s">
        <v>27</v>
      </c>
      <c r="I1450" s="8" t="s">
        <v>38</v>
      </c>
      <c r="J1450" s="8" t="s">
        <v>29</v>
      </c>
      <c r="K1450" s="8" t="s">
        <v>18</v>
      </c>
      <c r="L1450" s="8" t="s">
        <v>31</v>
      </c>
      <c r="M1450" s="8" t="s">
        <v>33</v>
      </c>
      <c r="N1450" s="8" t="s">
        <v>41</v>
      </c>
      <c r="O1450" s="9">
        <v>14525.7180895521</v>
      </c>
    </row>
    <row r="1451" spans="1:15" x14ac:dyDescent="0.25">
      <c r="A1451" s="10">
        <v>357.46161273033999</v>
      </c>
      <c r="B1451" s="11">
        <v>212.16245132296899</v>
      </c>
      <c r="C1451" s="11">
        <v>2</v>
      </c>
      <c r="D1451" s="11">
        <v>40.647486676277403</v>
      </c>
      <c r="E1451" s="11">
        <v>166</v>
      </c>
      <c r="F1451" s="11">
        <v>12.0106678280987</v>
      </c>
      <c r="G1451" s="11">
        <v>2</v>
      </c>
      <c r="H1451" s="11" t="s">
        <v>15</v>
      </c>
      <c r="I1451" s="11" t="s">
        <v>38</v>
      </c>
      <c r="J1451" s="11" t="s">
        <v>29</v>
      </c>
      <c r="K1451" s="11" t="s">
        <v>30</v>
      </c>
      <c r="L1451" s="11" t="s">
        <v>40</v>
      </c>
      <c r="M1451" s="11" t="s">
        <v>20</v>
      </c>
      <c r="N1451" s="11" t="s">
        <v>36</v>
      </c>
      <c r="O1451" s="12">
        <v>-1687.2532943704</v>
      </c>
    </row>
    <row r="1452" spans="1:15" x14ac:dyDescent="0.25">
      <c r="A1452" s="7">
        <v>273.72864380379201</v>
      </c>
      <c r="B1452" s="8">
        <v>139.46011840299499</v>
      </c>
      <c r="C1452" s="8">
        <v>38</v>
      </c>
      <c r="D1452" s="8">
        <v>49.051689854219198</v>
      </c>
      <c r="E1452" s="8">
        <v>127</v>
      </c>
      <c r="F1452" s="8">
        <v>26.111877246771002</v>
      </c>
      <c r="G1452" s="8">
        <v>5</v>
      </c>
      <c r="H1452" s="8" t="s">
        <v>22</v>
      </c>
      <c r="I1452" s="8" t="s">
        <v>23</v>
      </c>
      <c r="J1452" s="8" t="s">
        <v>17</v>
      </c>
      <c r="K1452" s="8" t="s">
        <v>30</v>
      </c>
      <c r="L1452" s="8" t="s">
        <v>31</v>
      </c>
      <c r="M1452" s="8" t="s">
        <v>33</v>
      </c>
      <c r="N1452" s="8" t="s">
        <v>26</v>
      </c>
      <c r="O1452" s="9">
        <v>11089.7333869545</v>
      </c>
    </row>
    <row r="1453" spans="1:15" x14ac:dyDescent="0.25">
      <c r="A1453" s="10">
        <v>328.03125809054598</v>
      </c>
      <c r="B1453" s="11">
        <v>273.57114197452103</v>
      </c>
      <c r="C1453" s="11">
        <v>31</v>
      </c>
      <c r="D1453" s="11">
        <v>16.6021117722238</v>
      </c>
      <c r="E1453" s="11">
        <v>71</v>
      </c>
      <c r="F1453" s="11">
        <v>10.7748547284125</v>
      </c>
      <c r="G1453" s="11">
        <v>6</v>
      </c>
      <c r="H1453" s="11" t="s">
        <v>37</v>
      </c>
      <c r="I1453" s="11" t="s">
        <v>38</v>
      </c>
      <c r="J1453" s="11" t="s">
        <v>24</v>
      </c>
      <c r="K1453" s="11" t="s">
        <v>35</v>
      </c>
      <c r="L1453" s="11" t="s">
        <v>40</v>
      </c>
      <c r="M1453" s="11" t="s">
        <v>20</v>
      </c>
      <c r="N1453" s="11" t="s">
        <v>21</v>
      </c>
      <c r="O1453" s="12">
        <v>9340.5381923958594</v>
      </c>
    </row>
    <row r="1454" spans="1:15" x14ac:dyDescent="0.25">
      <c r="A1454" s="7">
        <v>441.007243015423</v>
      </c>
      <c r="B1454" s="8">
        <v>392.44186653028402</v>
      </c>
      <c r="C1454" s="8">
        <v>40</v>
      </c>
      <c r="D1454" s="8">
        <v>11.012376158057901</v>
      </c>
      <c r="E1454" s="8">
        <v>41</v>
      </c>
      <c r="F1454" s="8">
        <v>18.007590988005099</v>
      </c>
      <c r="G1454" s="8">
        <v>3</v>
      </c>
      <c r="H1454" s="8" t="s">
        <v>27</v>
      </c>
      <c r="I1454" s="8" t="s">
        <v>38</v>
      </c>
      <c r="J1454" s="8" t="s">
        <v>29</v>
      </c>
      <c r="K1454" s="8" t="s">
        <v>35</v>
      </c>
      <c r="L1454" s="8" t="s">
        <v>25</v>
      </c>
      <c r="M1454" s="8" t="s">
        <v>33</v>
      </c>
      <c r="N1454" s="8" t="s">
        <v>26</v>
      </c>
      <c r="O1454" s="9">
        <v>14603.772458413599</v>
      </c>
    </row>
    <row r="1455" spans="1:15" x14ac:dyDescent="0.25">
      <c r="A1455" s="10">
        <v>306.77438598747301</v>
      </c>
      <c r="B1455" s="11">
        <v>170.009399484272</v>
      </c>
      <c r="C1455" s="11">
        <v>26</v>
      </c>
      <c r="D1455" s="11">
        <v>44.581618528212303</v>
      </c>
      <c r="E1455" s="11">
        <v>8</v>
      </c>
      <c r="F1455" s="11">
        <v>3.54163521780155</v>
      </c>
      <c r="G1455" s="11">
        <v>2</v>
      </c>
      <c r="H1455" s="11" t="s">
        <v>27</v>
      </c>
      <c r="I1455" s="11" t="s">
        <v>16</v>
      </c>
      <c r="J1455" s="11" t="s">
        <v>32</v>
      </c>
      <c r="K1455" s="11" t="s">
        <v>30</v>
      </c>
      <c r="L1455" s="11" t="s">
        <v>19</v>
      </c>
      <c r="M1455" s="11" t="s">
        <v>20</v>
      </c>
      <c r="N1455" s="11" t="s">
        <v>41</v>
      </c>
      <c r="O1455" s="12">
        <v>3561.2798739453101</v>
      </c>
    </row>
    <row r="1456" spans="1:15" x14ac:dyDescent="0.25">
      <c r="A1456" s="7">
        <v>63.674176863576498</v>
      </c>
      <c r="B1456" s="8">
        <v>37.732685912118598</v>
      </c>
      <c r="C1456" s="8">
        <v>29</v>
      </c>
      <c r="D1456" s="8">
        <v>40.740991449387998</v>
      </c>
      <c r="E1456" s="8">
        <v>24</v>
      </c>
      <c r="F1456" s="8">
        <v>1.6882496433372201</v>
      </c>
      <c r="G1456" s="8">
        <v>6</v>
      </c>
      <c r="H1456" s="8" t="s">
        <v>15</v>
      </c>
      <c r="I1456" s="8" t="s">
        <v>23</v>
      </c>
      <c r="J1456" s="8" t="s">
        <v>29</v>
      </c>
      <c r="K1456" s="8" t="s">
        <v>35</v>
      </c>
      <c r="L1456" s="8" t="s">
        <v>40</v>
      </c>
      <c r="M1456" s="8" t="s">
        <v>33</v>
      </c>
      <c r="N1456" s="8" t="s">
        <v>36</v>
      </c>
      <c r="O1456" s="9">
        <v>4456.0987773286597</v>
      </c>
    </row>
    <row r="1457" spans="1:15" x14ac:dyDescent="0.25">
      <c r="A1457" s="10">
        <v>468.92691297814002</v>
      </c>
      <c r="B1457" s="11">
        <v>397.35169539517</v>
      </c>
      <c r="C1457" s="11">
        <v>3</v>
      </c>
      <c r="D1457" s="11">
        <v>15.263619042122601</v>
      </c>
      <c r="E1457" s="11">
        <v>1</v>
      </c>
      <c r="F1457" s="11">
        <v>12.3598196847651</v>
      </c>
      <c r="G1457" s="11">
        <v>3</v>
      </c>
      <c r="H1457" s="11" t="s">
        <v>15</v>
      </c>
      <c r="I1457" s="11" t="s">
        <v>23</v>
      </c>
      <c r="J1457" s="11" t="s">
        <v>32</v>
      </c>
      <c r="K1457" s="11" t="s">
        <v>35</v>
      </c>
      <c r="L1457" s="11" t="s">
        <v>31</v>
      </c>
      <c r="M1457" s="11" t="s">
        <v>33</v>
      </c>
      <c r="N1457" s="11" t="s">
        <v>26</v>
      </c>
      <c r="O1457" s="12">
        <v>8258.5231166184694</v>
      </c>
    </row>
    <row r="1458" spans="1:15" x14ac:dyDescent="0.25">
      <c r="A1458" s="7">
        <v>360.287037964202</v>
      </c>
      <c r="B1458" s="8">
        <v>313.66067800078002</v>
      </c>
      <c r="C1458" s="8">
        <v>14</v>
      </c>
      <c r="D1458" s="8">
        <v>12.941448081752601</v>
      </c>
      <c r="E1458" s="8">
        <v>18</v>
      </c>
      <c r="F1458" s="8">
        <v>17.367495977781498</v>
      </c>
      <c r="G1458" s="8">
        <v>2</v>
      </c>
      <c r="H1458" s="8" t="s">
        <v>43</v>
      </c>
      <c r="I1458" s="8" t="s">
        <v>23</v>
      </c>
      <c r="J1458" s="8" t="s">
        <v>17</v>
      </c>
      <c r="K1458" s="8" t="s">
        <v>30</v>
      </c>
      <c r="L1458" s="8" t="s">
        <v>25</v>
      </c>
      <c r="M1458" s="8" t="s">
        <v>20</v>
      </c>
      <c r="N1458" s="8" t="s">
        <v>21</v>
      </c>
      <c r="O1458" s="9">
        <v>-1003.89809489243</v>
      </c>
    </row>
    <row r="1459" spans="1:15" x14ac:dyDescent="0.25">
      <c r="A1459" s="10">
        <v>354.43102359976001</v>
      </c>
      <c r="B1459" s="11">
        <v>236.70709692736301</v>
      </c>
      <c r="C1459" s="11">
        <v>25</v>
      </c>
      <c r="D1459" s="11">
        <v>33.214904687727497</v>
      </c>
      <c r="E1459" s="11">
        <v>19</v>
      </c>
      <c r="F1459" s="11">
        <v>11.7809734007682</v>
      </c>
      <c r="G1459" s="11">
        <v>1</v>
      </c>
      <c r="H1459" s="11" t="s">
        <v>43</v>
      </c>
      <c r="I1459" s="11" t="s">
        <v>38</v>
      </c>
      <c r="J1459" s="11" t="s">
        <v>32</v>
      </c>
      <c r="K1459" s="11" t="s">
        <v>30</v>
      </c>
      <c r="L1459" s="11" t="s">
        <v>31</v>
      </c>
      <c r="M1459" s="11" t="s">
        <v>33</v>
      </c>
      <c r="N1459" s="11" t="s">
        <v>41</v>
      </c>
      <c r="O1459" s="12">
        <v>3655.4728414170199</v>
      </c>
    </row>
    <row r="1460" spans="1:15" x14ac:dyDescent="0.25">
      <c r="A1460" s="7">
        <v>147.053818578972</v>
      </c>
      <c r="B1460" s="8">
        <v>76.504600430716494</v>
      </c>
      <c r="C1460" s="8">
        <v>48</v>
      </c>
      <c r="D1460" s="8">
        <v>47.975101109237002</v>
      </c>
      <c r="E1460" s="8">
        <v>69</v>
      </c>
      <c r="F1460" s="8">
        <v>17.332073104825199</v>
      </c>
      <c r="G1460" s="8">
        <v>8</v>
      </c>
      <c r="H1460" s="8" t="s">
        <v>15</v>
      </c>
      <c r="I1460" s="8" t="s">
        <v>38</v>
      </c>
      <c r="J1460" s="8" t="s">
        <v>17</v>
      </c>
      <c r="K1460" s="8" t="s">
        <v>30</v>
      </c>
      <c r="L1460" s="8" t="s">
        <v>40</v>
      </c>
      <c r="M1460" s="8" t="s">
        <v>20</v>
      </c>
      <c r="N1460" s="8" t="s">
        <v>36</v>
      </c>
      <c r="O1460" s="9">
        <v>20558.082595759799</v>
      </c>
    </row>
    <row r="1461" spans="1:15" x14ac:dyDescent="0.25">
      <c r="A1461" s="10">
        <v>346.49846160469502</v>
      </c>
      <c r="B1461" s="11">
        <v>178.70891471208699</v>
      </c>
      <c r="C1461" s="11">
        <v>1</v>
      </c>
      <c r="D1461" s="11">
        <v>48.424326652287199</v>
      </c>
      <c r="E1461" s="11">
        <v>16</v>
      </c>
      <c r="F1461" s="11">
        <v>15.452531285153499</v>
      </c>
      <c r="G1461" s="11">
        <v>1</v>
      </c>
      <c r="H1461" s="11" t="s">
        <v>43</v>
      </c>
      <c r="I1461" s="11" t="s">
        <v>42</v>
      </c>
      <c r="J1461" s="11" t="s">
        <v>17</v>
      </c>
      <c r="K1461" s="11" t="s">
        <v>18</v>
      </c>
      <c r="L1461" s="11" t="s">
        <v>25</v>
      </c>
      <c r="M1461" s="11" t="s">
        <v>20</v>
      </c>
      <c r="N1461" s="11" t="s">
        <v>21</v>
      </c>
      <c r="O1461" s="12">
        <v>-4715.0535250112998</v>
      </c>
    </row>
    <row r="1462" spans="1:15" x14ac:dyDescent="0.25">
      <c r="A1462" s="7">
        <v>227.238982544371</v>
      </c>
      <c r="B1462" s="8">
        <v>165.78900471098501</v>
      </c>
      <c r="C1462" s="8">
        <v>3</v>
      </c>
      <c r="D1462" s="8">
        <v>27.0420053572395</v>
      </c>
      <c r="E1462" s="8">
        <v>123</v>
      </c>
      <c r="F1462" s="8">
        <v>20.571216878582199</v>
      </c>
      <c r="G1462" s="8">
        <v>5</v>
      </c>
      <c r="H1462" s="8" t="s">
        <v>22</v>
      </c>
      <c r="I1462" s="8" t="s">
        <v>28</v>
      </c>
      <c r="J1462" s="8" t="s">
        <v>17</v>
      </c>
      <c r="K1462" s="8" t="s">
        <v>30</v>
      </c>
      <c r="L1462" s="8" t="s">
        <v>31</v>
      </c>
      <c r="M1462" s="8" t="s">
        <v>33</v>
      </c>
      <c r="N1462" s="8" t="s">
        <v>26</v>
      </c>
      <c r="O1462" s="9">
        <v>-2231.4056132518499</v>
      </c>
    </row>
    <row r="1463" spans="1:15" x14ac:dyDescent="0.25">
      <c r="A1463" s="10">
        <v>343.05483966867098</v>
      </c>
      <c r="B1463" s="11">
        <v>225.44124726951699</v>
      </c>
      <c r="C1463" s="11">
        <v>26</v>
      </c>
      <c r="D1463" s="11">
        <v>34.284195644272799</v>
      </c>
      <c r="E1463" s="11">
        <v>88</v>
      </c>
      <c r="F1463" s="11">
        <v>19.485972931961602</v>
      </c>
      <c r="G1463" s="11">
        <v>6</v>
      </c>
      <c r="H1463" s="11" t="s">
        <v>22</v>
      </c>
      <c r="I1463" s="11" t="s">
        <v>28</v>
      </c>
      <c r="J1463" s="11" t="s">
        <v>32</v>
      </c>
      <c r="K1463" s="11" t="s">
        <v>30</v>
      </c>
      <c r="L1463" s="11" t="s">
        <v>25</v>
      </c>
      <c r="M1463" s="11" t="s">
        <v>20</v>
      </c>
      <c r="N1463" s="11" t="s">
        <v>21</v>
      </c>
      <c r="O1463" s="12">
        <v>14099.8908643424</v>
      </c>
    </row>
    <row r="1464" spans="1:15" x14ac:dyDescent="0.25">
      <c r="A1464" s="7">
        <v>97.966863638595797</v>
      </c>
      <c r="B1464" s="8">
        <v>50.106227205463803</v>
      </c>
      <c r="C1464" s="8">
        <v>18</v>
      </c>
      <c r="D1464" s="8">
        <v>48.8539028968938</v>
      </c>
      <c r="E1464" s="8">
        <v>195</v>
      </c>
      <c r="F1464" s="8">
        <v>12.7273710961974</v>
      </c>
      <c r="G1464" s="8">
        <v>3</v>
      </c>
      <c r="H1464" s="8" t="s">
        <v>43</v>
      </c>
      <c r="I1464" s="8" t="s">
        <v>28</v>
      </c>
      <c r="J1464" s="8" t="s">
        <v>32</v>
      </c>
      <c r="K1464" s="8" t="s">
        <v>30</v>
      </c>
      <c r="L1464" s="8" t="s">
        <v>19</v>
      </c>
      <c r="M1464" s="8" t="s">
        <v>20</v>
      </c>
      <c r="N1464" s="8" t="s">
        <v>36</v>
      </c>
      <c r="O1464" s="9">
        <v>8608.0985879050495</v>
      </c>
    </row>
    <row r="1465" spans="1:15" x14ac:dyDescent="0.25">
      <c r="A1465" s="10">
        <v>346.03038707136602</v>
      </c>
      <c r="B1465" s="11">
        <v>253.744413964568</v>
      </c>
      <c r="C1465" s="11">
        <v>9</v>
      </c>
      <c r="D1465" s="11">
        <v>26.669904307497699</v>
      </c>
      <c r="E1465" s="11">
        <v>93</v>
      </c>
      <c r="F1465" s="11">
        <v>12.749857212595799</v>
      </c>
      <c r="G1465" s="11">
        <v>7</v>
      </c>
      <c r="H1465" s="11" t="s">
        <v>15</v>
      </c>
      <c r="I1465" s="11" t="s">
        <v>16</v>
      </c>
      <c r="J1465" s="11" t="s">
        <v>17</v>
      </c>
      <c r="K1465" s="11" t="s">
        <v>35</v>
      </c>
      <c r="L1465" s="11" t="s">
        <v>19</v>
      </c>
      <c r="M1465" s="11" t="s">
        <v>20</v>
      </c>
      <c r="N1465" s="11" t="s">
        <v>41</v>
      </c>
      <c r="O1465" s="12">
        <v>-9423.20732403703</v>
      </c>
    </row>
    <row r="1466" spans="1:15" x14ac:dyDescent="0.25">
      <c r="A1466" s="7">
        <v>499.736176596799</v>
      </c>
      <c r="B1466" s="8">
        <v>252.12740286673699</v>
      </c>
      <c r="C1466" s="8">
        <v>38</v>
      </c>
      <c r="D1466" s="8">
        <v>49.547898536439099</v>
      </c>
      <c r="E1466" s="8">
        <v>83</v>
      </c>
      <c r="F1466" s="8">
        <v>4.2233502003669603</v>
      </c>
      <c r="G1466" s="8">
        <v>2</v>
      </c>
      <c r="H1466" s="8" t="s">
        <v>22</v>
      </c>
      <c r="I1466" s="8" t="s">
        <v>38</v>
      </c>
      <c r="J1466" s="8" t="s">
        <v>17</v>
      </c>
      <c r="K1466" s="8" t="s">
        <v>30</v>
      </c>
      <c r="L1466" s="8" t="s">
        <v>25</v>
      </c>
      <c r="M1466" s="8" t="s">
        <v>20</v>
      </c>
      <c r="N1466" s="8" t="s">
        <v>41</v>
      </c>
      <c r="O1466" s="9">
        <v>22015.091145438801</v>
      </c>
    </row>
    <row r="1467" spans="1:15" x14ac:dyDescent="0.25">
      <c r="A1467" s="10">
        <v>71.695417487250197</v>
      </c>
      <c r="B1467" s="11">
        <v>58.428093246531397</v>
      </c>
      <c r="C1467" s="11">
        <v>23</v>
      </c>
      <c r="D1467" s="11">
        <v>18.505121674028999</v>
      </c>
      <c r="E1467" s="11">
        <v>130</v>
      </c>
      <c r="F1467" s="11">
        <v>15.3971571628937</v>
      </c>
      <c r="G1467" s="11">
        <v>7</v>
      </c>
      <c r="H1467" s="11" t="s">
        <v>27</v>
      </c>
      <c r="I1467" s="11" t="s">
        <v>42</v>
      </c>
      <c r="J1467" s="11" t="s">
        <v>24</v>
      </c>
      <c r="K1467" s="11" t="s">
        <v>35</v>
      </c>
      <c r="L1467" s="11" t="s">
        <v>31</v>
      </c>
      <c r="M1467" s="11" t="s">
        <v>20</v>
      </c>
      <c r="N1467" s="11" t="s">
        <v>26</v>
      </c>
      <c r="O1467" s="12">
        <v>420.07248719285099</v>
      </c>
    </row>
    <row r="1468" spans="1:15" x14ac:dyDescent="0.25">
      <c r="A1468" s="7">
        <v>489.72838289959202</v>
      </c>
      <c r="B1468" s="8">
        <v>304.891731741748</v>
      </c>
      <c r="C1468" s="8">
        <v>21</v>
      </c>
      <c r="D1468" s="8">
        <v>37.742687091865101</v>
      </c>
      <c r="E1468" s="8">
        <v>86</v>
      </c>
      <c r="F1468" s="8">
        <v>17.615373844070898</v>
      </c>
      <c r="G1468" s="8">
        <v>2</v>
      </c>
      <c r="H1468" s="8" t="s">
        <v>15</v>
      </c>
      <c r="I1468" s="8" t="s">
        <v>42</v>
      </c>
      <c r="J1468" s="8" t="s">
        <v>17</v>
      </c>
      <c r="K1468" s="8" t="s">
        <v>18</v>
      </c>
      <c r="L1468" s="8" t="s">
        <v>31</v>
      </c>
      <c r="M1468" s="8" t="s">
        <v>20</v>
      </c>
      <c r="N1468" s="8" t="s">
        <v>26</v>
      </c>
      <c r="O1468" s="9">
        <v>7725.9042409049798</v>
      </c>
    </row>
    <row r="1469" spans="1:15" x14ac:dyDescent="0.25">
      <c r="A1469" s="10">
        <v>233.108582325291</v>
      </c>
      <c r="B1469" s="11">
        <v>120.308085566137</v>
      </c>
      <c r="C1469" s="11">
        <v>1</v>
      </c>
      <c r="D1469" s="11">
        <v>48.389679879630698</v>
      </c>
      <c r="E1469" s="11">
        <v>50</v>
      </c>
      <c r="F1469" s="11">
        <v>14.2946819206147</v>
      </c>
      <c r="G1469" s="11">
        <v>5</v>
      </c>
      <c r="H1469" s="11" t="s">
        <v>37</v>
      </c>
      <c r="I1469" s="11" t="s">
        <v>28</v>
      </c>
      <c r="J1469" s="11" t="s">
        <v>39</v>
      </c>
      <c r="K1469" s="11" t="s">
        <v>30</v>
      </c>
      <c r="L1469" s="11" t="s">
        <v>31</v>
      </c>
      <c r="M1469" s="11" t="s">
        <v>33</v>
      </c>
      <c r="N1469" s="11" t="s">
        <v>26</v>
      </c>
      <c r="O1469" s="12">
        <v>6025.4043689899599</v>
      </c>
    </row>
    <row r="1470" spans="1:15" x14ac:dyDescent="0.25">
      <c r="A1470" s="7">
        <v>441.839052651766</v>
      </c>
      <c r="B1470" s="8">
        <v>324.90232150378699</v>
      </c>
      <c r="C1470" s="8">
        <v>21</v>
      </c>
      <c r="D1470" s="8">
        <v>26.465911160673802</v>
      </c>
      <c r="E1470" s="8">
        <v>81</v>
      </c>
      <c r="F1470" s="8">
        <v>9.7712200526099693</v>
      </c>
      <c r="G1470" s="8">
        <v>7</v>
      </c>
      <c r="H1470" s="8" t="s">
        <v>37</v>
      </c>
      <c r="I1470" s="8" t="s">
        <v>16</v>
      </c>
      <c r="J1470" s="8" t="s">
        <v>24</v>
      </c>
      <c r="K1470" s="8" t="s">
        <v>30</v>
      </c>
      <c r="L1470" s="8" t="s">
        <v>19</v>
      </c>
      <c r="M1470" s="8" t="s">
        <v>20</v>
      </c>
      <c r="N1470" s="8" t="s">
        <v>26</v>
      </c>
      <c r="O1470" s="9">
        <v>6631.1060784527999</v>
      </c>
    </row>
    <row r="1471" spans="1:15" x14ac:dyDescent="0.25">
      <c r="A1471" s="10">
        <v>402.07346782622301</v>
      </c>
      <c r="B1471" s="11">
        <v>264.99607455772701</v>
      </c>
      <c r="C1471" s="11">
        <v>27</v>
      </c>
      <c r="D1471" s="11">
        <v>34.092623422677804</v>
      </c>
      <c r="E1471" s="11">
        <v>153</v>
      </c>
      <c r="F1471" s="11">
        <v>21.649456327551999</v>
      </c>
      <c r="G1471" s="11">
        <v>3</v>
      </c>
      <c r="H1471" s="11" t="s">
        <v>15</v>
      </c>
      <c r="I1471" s="11" t="s">
        <v>16</v>
      </c>
      <c r="J1471" s="11" t="s">
        <v>24</v>
      </c>
      <c r="K1471" s="11" t="s">
        <v>35</v>
      </c>
      <c r="L1471" s="11" t="s">
        <v>40</v>
      </c>
      <c r="M1471" s="11" t="s">
        <v>20</v>
      </c>
      <c r="N1471" s="11" t="s">
        <v>36</v>
      </c>
      <c r="O1471" s="12">
        <v>5945.97037545685</v>
      </c>
    </row>
    <row r="1472" spans="1:15" x14ac:dyDescent="0.25">
      <c r="A1472" s="7">
        <v>305.157317444</v>
      </c>
      <c r="B1472" s="8">
        <v>271.44358746837003</v>
      </c>
      <c r="C1472" s="8">
        <v>42</v>
      </c>
      <c r="D1472" s="8">
        <v>11.047983465713999</v>
      </c>
      <c r="E1472" s="8">
        <v>183</v>
      </c>
      <c r="F1472" s="8">
        <v>2.23984933935672</v>
      </c>
      <c r="G1472" s="8">
        <v>4</v>
      </c>
      <c r="H1472" s="8" t="s">
        <v>43</v>
      </c>
      <c r="I1472" s="8" t="s">
        <v>28</v>
      </c>
      <c r="J1472" s="8" t="s">
        <v>24</v>
      </c>
      <c r="K1472" s="8" t="s">
        <v>18</v>
      </c>
      <c r="L1472" s="8" t="s">
        <v>40</v>
      </c>
      <c r="M1472" s="8" t="s">
        <v>33</v>
      </c>
      <c r="N1472" s="8" t="s">
        <v>26</v>
      </c>
      <c r="O1472" s="9">
        <v>10921.870848258401</v>
      </c>
    </row>
    <row r="1473" spans="1:15" x14ac:dyDescent="0.25">
      <c r="A1473" s="10">
        <v>382.30214416309599</v>
      </c>
      <c r="B1473" s="11">
        <v>274.37039829189001</v>
      </c>
      <c r="C1473" s="11">
        <v>6</v>
      </c>
      <c r="D1473" s="11">
        <v>28.232053499851901</v>
      </c>
      <c r="E1473" s="11">
        <v>191</v>
      </c>
      <c r="F1473" s="11">
        <v>27.433211092621399</v>
      </c>
      <c r="G1473" s="11">
        <v>1</v>
      </c>
      <c r="H1473" s="11" t="s">
        <v>22</v>
      </c>
      <c r="I1473" s="11" t="s">
        <v>28</v>
      </c>
      <c r="J1473" s="11" t="s">
        <v>39</v>
      </c>
      <c r="K1473" s="11" t="s">
        <v>30</v>
      </c>
      <c r="L1473" s="11" t="s">
        <v>25</v>
      </c>
      <c r="M1473" s="11" t="s">
        <v>20</v>
      </c>
      <c r="N1473" s="11" t="s">
        <v>21</v>
      </c>
      <c r="O1473" s="12">
        <v>-80.966941538855195</v>
      </c>
    </row>
    <row r="1474" spans="1:15" x14ac:dyDescent="0.25">
      <c r="A1474" s="7">
        <v>445.33200258560601</v>
      </c>
      <c r="B1474" s="8">
        <v>271.69512756529599</v>
      </c>
      <c r="C1474" s="8">
        <v>44</v>
      </c>
      <c r="D1474" s="8">
        <v>38.990432758519603</v>
      </c>
      <c r="E1474" s="8">
        <v>7</v>
      </c>
      <c r="F1474" s="8">
        <v>0.619303186373798</v>
      </c>
      <c r="G1474" s="8">
        <v>3</v>
      </c>
      <c r="H1474" s="8" t="s">
        <v>22</v>
      </c>
      <c r="I1474" s="8" t="s">
        <v>38</v>
      </c>
      <c r="J1474" s="8" t="s">
        <v>24</v>
      </c>
      <c r="K1474" s="8" t="s">
        <v>18</v>
      </c>
      <c r="L1474" s="8" t="s">
        <v>31</v>
      </c>
      <c r="M1474" s="8" t="s">
        <v>20</v>
      </c>
      <c r="N1474" s="8" t="s">
        <v>36</v>
      </c>
      <c r="O1474" s="9">
        <v>21210.043147644999</v>
      </c>
    </row>
    <row r="1475" spans="1:15" x14ac:dyDescent="0.25">
      <c r="A1475" s="10">
        <v>231.86314474296401</v>
      </c>
      <c r="B1475" s="11">
        <v>181.72866283424699</v>
      </c>
      <c r="C1475" s="11">
        <v>36</v>
      </c>
      <c r="D1475" s="11">
        <v>21.6224454146409</v>
      </c>
      <c r="E1475" s="11">
        <v>164</v>
      </c>
      <c r="F1475" s="11">
        <v>28.870504003148302</v>
      </c>
      <c r="G1475" s="11">
        <v>9</v>
      </c>
      <c r="H1475" s="11" t="s">
        <v>15</v>
      </c>
      <c r="I1475" s="11" t="s">
        <v>16</v>
      </c>
      <c r="J1475" s="11" t="s">
        <v>24</v>
      </c>
      <c r="K1475" s="11" t="s">
        <v>18</v>
      </c>
      <c r="L1475" s="11" t="s">
        <v>25</v>
      </c>
      <c r="M1475" s="11" t="s">
        <v>20</v>
      </c>
      <c r="N1475" s="11" t="s">
        <v>36</v>
      </c>
      <c r="O1475" s="12">
        <v>12553.8807370124</v>
      </c>
    </row>
    <row r="1476" spans="1:15" x14ac:dyDescent="0.25">
      <c r="A1476" s="7">
        <v>197.16492270345699</v>
      </c>
      <c r="B1476" s="8">
        <v>119.993941230104</v>
      </c>
      <c r="C1476" s="8">
        <v>28</v>
      </c>
      <c r="D1476" s="8">
        <v>39.140319898291501</v>
      </c>
      <c r="E1476" s="8">
        <v>120</v>
      </c>
      <c r="F1476" s="8">
        <v>13.8706680280398</v>
      </c>
      <c r="G1476" s="8">
        <v>5</v>
      </c>
      <c r="H1476" s="8" t="s">
        <v>27</v>
      </c>
      <c r="I1476" s="8" t="s">
        <v>42</v>
      </c>
      <c r="J1476" s="8" t="s">
        <v>32</v>
      </c>
      <c r="K1476" s="8" t="s">
        <v>30</v>
      </c>
      <c r="L1476" s="8" t="s">
        <v>40</v>
      </c>
      <c r="M1476" s="8" t="s">
        <v>33</v>
      </c>
      <c r="N1476" s="8" t="s">
        <v>26</v>
      </c>
      <c r="O1476" s="9">
        <v>6892.6302681573197</v>
      </c>
    </row>
    <row r="1477" spans="1:15" x14ac:dyDescent="0.25">
      <c r="A1477" s="10">
        <v>350.417023503613</v>
      </c>
      <c r="B1477" s="11">
        <v>301.95340883106599</v>
      </c>
      <c r="C1477" s="11">
        <v>45</v>
      </c>
      <c r="D1477" s="11">
        <v>13.8302683436973</v>
      </c>
      <c r="E1477" s="11">
        <v>154</v>
      </c>
      <c r="F1477" s="11">
        <v>12.3800983201062</v>
      </c>
      <c r="G1477" s="11">
        <v>8</v>
      </c>
      <c r="H1477" s="11" t="s">
        <v>43</v>
      </c>
      <c r="I1477" s="11" t="s">
        <v>28</v>
      </c>
      <c r="J1477" s="11" t="s">
        <v>34</v>
      </c>
      <c r="K1477" s="11" t="s">
        <v>18</v>
      </c>
      <c r="L1477" s="11" t="s">
        <v>40</v>
      </c>
      <c r="M1477" s="11" t="s">
        <v>33</v>
      </c>
      <c r="N1477" s="11" t="s">
        <v>36</v>
      </c>
      <c r="O1477" s="12">
        <v>13752.2554060231</v>
      </c>
    </row>
    <row r="1478" spans="1:15" x14ac:dyDescent="0.25">
      <c r="A1478" s="7">
        <v>413.530673873566</v>
      </c>
      <c r="B1478" s="8">
        <v>268.74894852844102</v>
      </c>
      <c r="C1478" s="8">
        <v>17</v>
      </c>
      <c r="D1478" s="8">
        <v>35.011121179704901</v>
      </c>
      <c r="E1478" s="8">
        <v>172</v>
      </c>
      <c r="F1478" s="8">
        <v>7.6933205238956397</v>
      </c>
      <c r="G1478" s="8">
        <v>2</v>
      </c>
      <c r="H1478" s="8" t="s">
        <v>27</v>
      </c>
      <c r="I1478" s="8" t="s">
        <v>38</v>
      </c>
      <c r="J1478" s="8" t="s">
        <v>32</v>
      </c>
      <c r="K1478" s="8" t="s">
        <v>18</v>
      </c>
      <c r="L1478" s="8" t="s">
        <v>31</v>
      </c>
      <c r="M1478" s="8" t="s">
        <v>20</v>
      </c>
      <c r="N1478" s="8" t="s">
        <v>21</v>
      </c>
      <c r="O1478" s="9">
        <v>9221.1231938997007</v>
      </c>
    </row>
    <row r="1479" spans="1:15" x14ac:dyDescent="0.25">
      <c r="A1479" s="10">
        <v>393.02831064947702</v>
      </c>
      <c r="B1479" s="11">
        <v>282.95972024761301</v>
      </c>
      <c r="C1479" s="11">
        <v>40</v>
      </c>
      <c r="D1479" s="11">
        <v>28.005257488951699</v>
      </c>
      <c r="E1479" s="11">
        <v>3</v>
      </c>
      <c r="F1479" s="11">
        <v>0.302134044968495</v>
      </c>
      <c r="G1479" s="11">
        <v>3</v>
      </c>
      <c r="H1479" s="11" t="s">
        <v>15</v>
      </c>
      <c r="I1479" s="11" t="s">
        <v>42</v>
      </c>
      <c r="J1479" s="11" t="s">
        <v>17</v>
      </c>
      <c r="K1479" s="11" t="s">
        <v>30</v>
      </c>
      <c r="L1479" s="11" t="s">
        <v>25</v>
      </c>
      <c r="M1479" s="11" t="s">
        <v>20</v>
      </c>
      <c r="N1479" s="11" t="s">
        <v>36</v>
      </c>
      <c r="O1479" s="12">
        <v>19574.614188663301</v>
      </c>
    </row>
    <row r="1480" spans="1:15" x14ac:dyDescent="0.25">
      <c r="A1480" s="7">
        <v>409.01614198638498</v>
      </c>
      <c r="B1480" s="8">
        <v>212.782157318977</v>
      </c>
      <c r="C1480" s="8">
        <v>3</v>
      </c>
      <c r="D1480" s="8">
        <v>47.977075847030797</v>
      </c>
      <c r="E1480" s="8">
        <v>85</v>
      </c>
      <c r="F1480" s="8">
        <v>8.2437079326539902</v>
      </c>
      <c r="G1480" s="8">
        <v>7</v>
      </c>
      <c r="H1480" s="8" t="s">
        <v>15</v>
      </c>
      <c r="I1480" s="8" t="s">
        <v>16</v>
      </c>
      <c r="J1480" s="8" t="s">
        <v>17</v>
      </c>
      <c r="K1480" s="8" t="s">
        <v>35</v>
      </c>
      <c r="L1480" s="8" t="s">
        <v>31</v>
      </c>
      <c r="M1480" s="8" t="s">
        <v>33</v>
      </c>
      <c r="N1480" s="8" t="s">
        <v>36</v>
      </c>
      <c r="O1480" s="9">
        <v>4015.94591330713</v>
      </c>
    </row>
    <row r="1481" spans="1:15" x14ac:dyDescent="0.25">
      <c r="A1481" s="10">
        <v>246.012491665819</v>
      </c>
      <c r="B1481" s="11">
        <v>164.93870483305</v>
      </c>
      <c r="C1481" s="11">
        <v>12</v>
      </c>
      <c r="D1481" s="11">
        <v>32.9551504819107</v>
      </c>
      <c r="E1481" s="11">
        <v>127</v>
      </c>
      <c r="F1481" s="11">
        <v>3.28199776381001</v>
      </c>
      <c r="G1481" s="11">
        <v>4</v>
      </c>
      <c r="H1481" s="11" t="s">
        <v>27</v>
      </c>
      <c r="I1481" s="11" t="s">
        <v>28</v>
      </c>
      <c r="J1481" s="11" t="s">
        <v>29</v>
      </c>
      <c r="K1481" s="11" t="s">
        <v>30</v>
      </c>
      <c r="L1481" s="11" t="s">
        <v>40</v>
      </c>
      <c r="M1481" s="11" t="s">
        <v>20</v>
      </c>
      <c r="N1481" s="11" t="s">
        <v>21</v>
      </c>
      <c r="O1481" s="12">
        <v>-481.26428309667102</v>
      </c>
    </row>
    <row r="1482" spans="1:15" x14ac:dyDescent="0.25">
      <c r="A1482" s="7">
        <v>418.02539727875899</v>
      </c>
      <c r="B1482" s="8">
        <v>348.192338378236</v>
      </c>
      <c r="C1482" s="8">
        <v>39</v>
      </c>
      <c r="D1482" s="8">
        <v>16.705458413560098</v>
      </c>
      <c r="E1482" s="8">
        <v>109</v>
      </c>
      <c r="F1482" s="8">
        <v>19.7946252808018</v>
      </c>
      <c r="G1482" s="8">
        <v>9</v>
      </c>
      <c r="H1482" s="8" t="s">
        <v>37</v>
      </c>
      <c r="I1482" s="8" t="s">
        <v>28</v>
      </c>
      <c r="J1482" s="8" t="s">
        <v>34</v>
      </c>
      <c r="K1482" s="8" t="s">
        <v>18</v>
      </c>
      <c r="L1482" s="8" t="s">
        <v>40</v>
      </c>
      <c r="M1482" s="8" t="s">
        <v>33</v>
      </c>
      <c r="N1482" s="8" t="s">
        <v>21</v>
      </c>
      <c r="O1482" s="9">
        <v>15198.8971582749</v>
      </c>
    </row>
    <row r="1483" spans="1:15" x14ac:dyDescent="0.25">
      <c r="A1483" s="10">
        <v>104.094074916773</v>
      </c>
      <c r="B1483" s="11">
        <v>85.592344299227307</v>
      </c>
      <c r="C1483" s="11">
        <v>12</v>
      </c>
      <c r="D1483" s="11">
        <v>17.774047785466301</v>
      </c>
      <c r="E1483" s="11">
        <v>98</v>
      </c>
      <c r="F1483" s="11">
        <v>9.5722491696217809</v>
      </c>
      <c r="G1483" s="11">
        <v>7</v>
      </c>
      <c r="H1483" s="11" t="s">
        <v>15</v>
      </c>
      <c r="I1483" s="11" t="s">
        <v>38</v>
      </c>
      <c r="J1483" s="11" t="s">
        <v>39</v>
      </c>
      <c r="K1483" s="11" t="s">
        <v>30</v>
      </c>
      <c r="L1483" s="11" t="s">
        <v>31</v>
      </c>
      <c r="M1483" s="11" t="s">
        <v>20</v>
      </c>
      <c r="N1483" s="11" t="s">
        <v>36</v>
      </c>
      <c r="O1483" s="12">
        <v>-9468.2000098577792</v>
      </c>
    </row>
    <row r="1484" spans="1:15" x14ac:dyDescent="0.25">
      <c r="A1484" s="7">
        <v>295.020094082382</v>
      </c>
      <c r="B1484" s="8">
        <v>173.98143997614699</v>
      </c>
      <c r="C1484" s="8">
        <v>2</v>
      </c>
      <c r="D1484" s="8">
        <v>41.027257645858903</v>
      </c>
      <c r="E1484" s="8">
        <v>36</v>
      </c>
      <c r="F1484" s="8">
        <v>23.015379852109799</v>
      </c>
      <c r="G1484" s="8">
        <v>1</v>
      </c>
      <c r="H1484" s="8" t="s">
        <v>43</v>
      </c>
      <c r="I1484" s="8" t="s">
        <v>38</v>
      </c>
      <c r="J1484" s="8" t="s">
        <v>32</v>
      </c>
      <c r="K1484" s="8" t="s">
        <v>35</v>
      </c>
      <c r="L1484" s="8" t="s">
        <v>25</v>
      </c>
      <c r="M1484" s="8" t="s">
        <v>20</v>
      </c>
      <c r="N1484" s="8" t="s">
        <v>41</v>
      </c>
      <c r="O1484" s="9">
        <v>8123.8474200319497</v>
      </c>
    </row>
    <row r="1485" spans="1:15" x14ac:dyDescent="0.25">
      <c r="A1485" s="10">
        <v>52.591397224154697</v>
      </c>
      <c r="B1485" s="11">
        <v>31.051624303111101</v>
      </c>
      <c r="C1485" s="11">
        <v>46</v>
      </c>
      <c r="D1485" s="11">
        <v>40.956837159577397</v>
      </c>
      <c r="E1485" s="11">
        <v>70</v>
      </c>
      <c r="F1485" s="11">
        <v>6.2074856203835003</v>
      </c>
      <c r="G1485" s="11">
        <v>4</v>
      </c>
      <c r="H1485" s="11" t="s">
        <v>27</v>
      </c>
      <c r="I1485" s="11" t="s">
        <v>16</v>
      </c>
      <c r="J1485" s="11" t="s">
        <v>17</v>
      </c>
      <c r="K1485" s="11" t="s">
        <v>18</v>
      </c>
      <c r="L1485" s="11" t="s">
        <v>19</v>
      </c>
      <c r="M1485" s="11" t="s">
        <v>33</v>
      </c>
      <c r="N1485" s="11" t="s">
        <v>36</v>
      </c>
      <c r="O1485" s="12">
        <v>9924.4386480657995</v>
      </c>
    </row>
    <row r="1486" spans="1:15" x14ac:dyDescent="0.25">
      <c r="A1486" s="7">
        <v>196.06362345512099</v>
      </c>
      <c r="B1486" s="8">
        <v>162.12934812021899</v>
      </c>
      <c r="C1486" s="8">
        <v>22</v>
      </c>
      <c r="D1486" s="8">
        <v>17.307787511470501</v>
      </c>
      <c r="E1486" s="8">
        <v>32</v>
      </c>
      <c r="F1486" s="8">
        <v>27.007045722963198</v>
      </c>
      <c r="G1486" s="8">
        <v>6</v>
      </c>
      <c r="H1486" s="8" t="s">
        <v>37</v>
      </c>
      <c r="I1486" s="8" t="s">
        <v>28</v>
      </c>
      <c r="J1486" s="8" t="s">
        <v>39</v>
      </c>
      <c r="K1486" s="8" t="s">
        <v>18</v>
      </c>
      <c r="L1486" s="8" t="s">
        <v>31</v>
      </c>
      <c r="M1486" s="8" t="s">
        <v>20</v>
      </c>
      <c r="N1486" s="8" t="s">
        <v>21</v>
      </c>
      <c r="O1486" s="9">
        <v>7595.48303171714</v>
      </c>
    </row>
    <row r="1487" spans="1:15" x14ac:dyDescent="0.25">
      <c r="A1487" s="10">
        <v>214.90769069212899</v>
      </c>
      <c r="B1487" s="11">
        <v>187.43375570694201</v>
      </c>
      <c r="C1487" s="11">
        <v>23</v>
      </c>
      <c r="D1487" s="11">
        <v>12.784063193226901</v>
      </c>
      <c r="E1487" s="11">
        <v>30</v>
      </c>
      <c r="F1487" s="11">
        <v>15.689445453174899</v>
      </c>
      <c r="G1487" s="11">
        <v>6</v>
      </c>
      <c r="H1487" s="11" t="s">
        <v>27</v>
      </c>
      <c r="I1487" s="11" t="s">
        <v>38</v>
      </c>
      <c r="J1487" s="11" t="s">
        <v>24</v>
      </c>
      <c r="K1487" s="11" t="s">
        <v>35</v>
      </c>
      <c r="L1487" s="11" t="s">
        <v>40</v>
      </c>
      <c r="M1487" s="11" t="s">
        <v>33</v>
      </c>
      <c r="N1487" s="11" t="s">
        <v>21</v>
      </c>
      <c r="O1487" s="12">
        <v>10397.0392046369</v>
      </c>
    </row>
    <row r="1488" spans="1:15" x14ac:dyDescent="0.25">
      <c r="A1488" s="7">
        <v>228.27771122416399</v>
      </c>
      <c r="B1488" s="8">
        <v>122.846364751454</v>
      </c>
      <c r="C1488" s="8">
        <v>30</v>
      </c>
      <c r="D1488" s="8">
        <v>46.185563149079798</v>
      </c>
      <c r="E1488" s="8">
        <v>182</v>
      </c>
      <c r="F1488" s="8">
        <v>3.43518589406944</v>
      </c>
      <c r="G1488" s="8">
        <v>6</v>
      </c>
      <c r="H1488" s="8" t="s">
        <v>37</v>
      </c>
      <c r="I1488" s="8" t="s">
        <v>28</v>
      </c>
      <c r="J1488" s="8" t="s">
        <v>39</v>
      </c>
      <c r="K1488" s="8" t="s">
        <v>35</v>
      </c>
      <c r="L1488" s="8" t="s">
        <v>19</v>
      </c>
      <c r="M1488" s="8" t="s">
        <v>33</v>
      </c>
      <c r="N1488" s="8" t="s">
        <v>21</v>
      </c>
      <c r="O1488" s="9">
        <v>6242.2683602362004</v>
      </c>
    </row>
    <row r="1489" spans="1:15" x14ac:dyDescent="0.25">
      <c r="A1489" s="10">
        <v>362.96024301043798</v>
      </c>
      <c r="B1489" s="11">
        <v>246.82147875925401</v>
      </c>
      <c r="C1489" s="11">
        <v>5</v>
      </c>
      <c r="D1489" s="11">
        <v>31.997654422950902</v>
      </c>
      <c r="E1489" s="11">
        <v>124</v>
      </c>
      <c r="F1489" s="11">
        <v>12.025357069604301</v>
      </c>
      <c r="G1489" s="11">
        <v>5</v>
      </c>
      <c r="H1489" s="11" t="s">
        <v>37</v>
      </c>
      <c r="I1489" s="11" t="s">
        <v>16</v>
      </c>
      <c r="J1489" s="11" t="s">
        <v>32</v>
      </c>
      <c r="K1489" s="11" t="s">
        <v>18</v>
      </c>
      <c r="L1489" s="11" t="s">
        <v>31</v>
      </c>
      <c r="M1489" s="11" t="s">
        <v>20</v>
      </c>
      <c r="N1489" s="11" t="s">
        <v>41</v>
      </c>
      <c r="O1489" s="12">
        <v>-2155.8679863441598</v>
      </c>
    </row>
    <row r="1490" spans="1:15" x14ac:dyDescent="0.25">
      <c r="A1490" s="7">
        <v>224.851145571655</v>
      </c>
      <c r="B1490" s="8">
        <v>142.77636526709301</v>
      </c>
      <c r="C1490" s="8">
        <v>9</v>
      </c>
      <c r="D1490" s="8">
        <v>36.5018288414308</v>
      </c>
      <c r="E1490" s="8">
        <v>11</v>
      </c>
      <c r="F1490" s="8">
        <v>6.2028157220928399</v>
      </c>
      <c r="G1490" s="8">
        <v>3</v>
      </c>
      <c r="H1490" s="8" t="s">
        <v>43</v>
      </c>
      <c r="I1490" s="8" t="s">
        <v>28</v>
      </c>
      <c r="J1490" s="8" t="s">
        <v>34</v>
      </c>
      <c r="K1490" s="8" t="s">
        <v>35</v>
      </c>
      <c r="L1490" s="8" t="s">
        <v>19</v>
      </c>
      <c r="M1490" s="8" t="s">
        <v>20</v>
      </c>
      <c r="N1490" s="8" t="s">
        <v>21</v>
      </c>
      <c r="O1490" s="9">
        <v>-4371.3774053549396</v>
      </c>
    </row>
    <row r="1491" spans="1:15" x14ac:dyDescent="0.25">
      <c r="A1491" s="10">
        <v>251.91213018013801</v>
      </c>
      <c r="B1491" s="11">
        <v>213.69085850508401</v>
      </c>
      <c r="C1491" s="11">
        <v>21</v>
      </c>
      <c r="D1491" s="11">
        <v>15.172461781702401</v>
      </c>
      <c r="E1491" s="11">
        <v>10</v>
      </c>
      <c r="F1491" s="11">
        <v>5.9905627850453698</v>
      </c>
      <c r="G1491" s="11">
        <v>2</v>
      </c>
      <c r="H1491" s="11" t="s">
        <v>15</v>
      </c>
      <c r="I1491" s="11" t="s">
        <v>42</v>
      </c>
      <c r="J1491" s="11" t="s">
        <v>29</v>
      </c>
      <c r="K1491" s="11" t="s">
        <v>30</v>
      </c>
      <c r="L1491" s="11" t="s">
        <v>31</v>
      </c>
      <c r="M1491" s="11" t="s">
        <v>33</v>
      </c>
      <c r="N1491" s="11" t="s">
        <v>26</v>
      </c>
      <c r="O1491" s="12">
        <v>10013.932690077399</v>
      </c>
    </row>
    <row r="1492" spans="1:15" x14ac:dyDescent="0.25">
      <c r="A1492" s="7">
        <v>156.89485889344701</v>
      </c>
      <c r="B1492" s="8">
        <v>83.689281327847098</v>
      </c>
      <c r="C1492" s="8">
        <v>11</v>
      </c>
      <c r="D1492" s="8">
        <v>46.659003412799201</v>
      </c>
      <c r="E1492" s="8">
        <v>87</v>
      </c>
      <c r="F1492" s="8">
        <v>15.191092129566201</v>
      </c>
      <c r="G1492" s="8">
        <v>3</v>
      </c>
      <c r="H1492" s="8" t="s">
        <v>37</v>
      </c>
      <c r="I1492" s="8" t="s">
        <v>28</v>
      </c>
      <c r="J1492" s="8" t="s">
        <v>32</v>
      </c>
      <c r="K1492" s="8" t="s">
        <v>35</v>
      </c>
      <c r="L1492" s="8" t="s">
        <v>40</v>
      </c>
      <c r="M1492" s="8" t="s">
        <v>33</v>
      </c>
      <c r="N1492" s="8" t="s">
        <v>26</v>
      </c>
      <c r="O1492" s="9">
        <v>-2289.4056403845798</v>
      </c>
    </row>
    <row r="1493" spans="1:15" x14ac:dyDescent="0.25">
      <c r="A1493" s="10">
        <v>217.96330623320301</v>
      </c>
      <c r="B1493" s="11">
        <v>127.388736505221</v>
      </c>
      <c r="C1493" s="11">
        <v>5</v>
      </c>
      <c r="D1493" s="11">
        <v>41.5549622976785</v>
      </c>
      <c r="E1493" s="11">
        <v>71</v>
      </c>
      <c r="F1493" s="11">
        <v>20.1567604690911</v>
      </c>
      <c r="G1493" s="11">
        <v>9</v>
      </c>
      <c r="H1493" s="11" t="s">
        <v>15</v>
      </c>
      <c r="I1493" s="11" t="s">
        <v>23</v>
      </c>
      <c r="J1493" s="11" t="s">
        <v>34</v>
      </c>
      <c r="K1493" s="11" t="s">
        <v>30</v>
      </c>
      <c r="L1493" s="11" t="s">
        <v>31</v>
      </c>
      <c r="M1493" s="11" t="s">
        <v>20</v>
      </c>
      <c r="N1493" s="11" t="s">
        <v>41</v>
      </c>
      <c r="O1493" s="12">
        <v>-998.66592641251805</v>
      </c>
    </row>
    <row r="1494" spans="1:15" x14ac:dyDescent="0.25">
      <c r="A1494" s="7">
        <v>152.27133226841801</v>
      </c>
      <c r="B1494" s="8">
        <v>121.967408635848</v>
      </c>
      <c r="C1494" s="8">
        <v>35</v>
      </c>
      <c r="D1494" s="8">
        <v>19.901266496540199</v>
      </c>
      <c r="E1494" s="8">
        <v>31</v>
      </c>
      <c r="F1494" s="8">
        <v>27.3485461651028</v>
      </c>
      <c r="G1494" s="8">
        <v>3</v>
      </c>
      <c r="H1494" s="8" t="s">
        <v>43</v>
      </c>
      <c r="I1494" s="8" t="s">
        <v>23</v>
      </c>
      <c r="J1494" s="8" t="s">
        <v>17</v>
      </c>
      <c r="K1494" s="8" t="s">
        <v>18</v>
      </c>
      <c r="L1494" s="8" t="s">
        <v>19</v>
      </c>
      <c r="M1494" s="8" t="s">
        <v>20</v>
      </c>
      <c r="N1494" s="8" t="s">
        <v>21</v>
      </c>
      <c r="O1494" s="9">
        <v>4992.64729103221</v>
      </c>
    </row>
    <row r="1495" spans="1:15" x14ac:dyDescent="0.25">
      <c r="A1495" s="10">
        <v>82.938165695799597</v>
      </c>
      <c r="B1495" s="11">
        <v>43.1707699462915</v>
      </c>
      <c r="C1495" s="11">
        <v>27</v>
      </c>
      <c r="D1495" s="11">
        <v>47.9482460407513</v>
      </c>
      <c r="E1495" s="11">
        <v>56</v>
      </c>
      <c r="F1495" s="11">
        <v>15.064860322909601</v>
      </c>
      <c r="G1495" s="11">
        <v>3</v>
      </c>
      <c r="H1495" s="11" t="s">
        <v>15</v>
      </c>
      <c r="I1495" s="11" t="s">
        <v>16</v>
      </c>
      <c r="J1495" s="11" t="s">
        <v>17</v>
      </c>
      <c r="K1495" s="11" t="s">
        <v>18</v>
      </c>
      <c r="L1495" s="11" t="s">
        <v>25</v>
      </c>
      <c r="M1495" s="11" t="s">
        <v>20</v>
      </c>
      <c r="N1495" s="11" t="s">
        <v>21</v>
      </c>
      <c r="O1495" s="12">
        <v>1714.6290186671299</v>
      </c>
    </row>
    <row r="1496" spans="1:15" x14ac:dyDescent="0.25">
      <c r="A1496" s="7">
        <v>321.55186702162001</v>
      </c>
      <c r="B1496" s="8">
        <v>224.126202007963</v>
      </c>
      <c r="C1496" s="8">
        <v>49</v>
      </c>
      <c r="D1496" s="8">
        <v>30.298584771428398</v>
      </c>
      <c r="E1496" s="8">
        <v>165</v>
      </c>
      <c r="F1496" s="8">
        <v>28.975163251749901</v>
      </c>
      <c r="G1496" s="8">
        <v>1</v>
      </c>
      <c r="H1496" s="8" t="s">
        <v>22</v>
      </c>
      <c r="I1496" s="8" t="s">
        <v>16</v>
      </c>
      <c r="J1496" s="8" t="s">
        <v>39</v>
      </c>
      <c r="K1496" s="8" t="s">
        <v>18</v>
      </c>
      <c r="L1496" s="8" t="s">
        <v>40</v>
      </c>
      <c r="M1496" s="8" t="s">
        <v>20</v>
      </c>
      <c r="N1496" s="8" t="s">
        <v>26</v>
      </c>
      <c r="O1496" s="9">
        <v>12514.566656991599</v>
      </c>
    </row>
    <row r="1497" spans="1:15" x14ac:dyDescent="0.25">
      <c r="A1497" s="10">
        <v>350.695759349757</v>
      </c>
      <c r="B1497" s="11">
        <v>237.36590457122799</v>
      </c>
      <c r="C1497" s="11">
        <v>2</v>
      </c>
      <c r="D1497" s="11">
        <v>32.315718612811096</v>
      </c>
      <c r="E1497" s="11">
        <v>187</v>
      </c>
      <c r="F1497" s="11">
        <v>28.249045562201001</v>
      </c>
      <c r="G1497" s="11">
        <v>2</v>
      </c>
      <c r="H1497" s="11" t="s">
        <v>37</v>
      </c>
      <c r="I1497" s="11" t="s">
        <v>16</v>
      </c>
      <c r="J1497" s="11" t="s">
        <v>32</v>
      </c>
      <c r="K1497" s="11" t="s">
        <v>18</v>
      </c>
      <c r="L1497" s="11" t="s">
        <v>40</v>
      </c>
      <c r="M1497" s="11" t="s">
        <v>33</v>
      </c>
      <c r="N1497" s="11" t="s">
        <v>26</v>
      </c>
      <c r="O1497" s="12">
        <v>-8537.3314930876895</v>
      </c>
    </row>
    <row r="1498" spans="1:15" x14ac:dyDescent="0.25">
      <c r="A1498" s="7">
        <v>328.77065570432597</v>
      </c>
      <c r="B1498" s="8">
        <v>208.36184580593499</v>
      </c>
      <c r="C1498" s="8">
        <v>24</v>
      </c>
      <c r="D1498" s="8">
        <v>36.623952840450002</v>
      </c>
      <c r="E1498" s="8">
        <v>85</v>
      </c>
      <c r="F1498" s="8">
        <v>25.951875899530801</v>
      </c>
      <c r="G1498" s="8">
        <v>3</v>
      </c>
      <c r="H1498" s="8" t="s">
        <v>43</v>
      </c>
      <c r="I1498" s="8" t="s">
        <v>42</v>
      </c>
      <c r="J1498" s="8" t="s">
        <v>17</v>
      </c>
      <c r="K1498" s="8" t="s">
        <v>18</v>
      </c>
      <c r="L1498" s="8" t="s">
        <v>19</v>
      </c>
      <c r="M1498" s="8" t="s">
        <v>33</v>
      </c>
      <c r="N1498" s="8" t="s">
        <v>36</v>
      </c>
      <c r="O1498" s="9">
        <v>4675.2823192709502</v>
      </c>
    </row>
    <row r="1499" spans="1:15" x14ac:dyDescent="0.25">
      <c r="A1499" s="10">
        <v>258.57231971025698</v>
      </c>
      <c r="B1499" s="11">
        <v>170.096351401313</v>
      </c>
      <c r="C1499" s="11">
        <v>31</v>
      </c>
      <c r="D1499" s="11">
        <v>34.217107387242997</v>
      </c>
      <c r="E1499" s="11">
        <v>18</v>
      </c>
      <c r="F1499" s="11">
        <v>14.9993179488725</v>
      </c>
      <c r="G1499" s="11">
        <v>2</v>
      </c>
      <c r="H1499" s="11" t="s">
        <v>27</v>
      </c>
      <c r="I1499" s="11" t="s">
        <v>42</v>
      </c>
      <c r="J1499" s="11" t="s">
        <v>24</v>
      </c>
      <c r="K1499" s="11" t="s">
        <v>35</v>
      </c>
      <c r="L1499" s="11" t="s">
        <v>31</v>
      </c>
      <c r="M1499" s="11" t="s">
        <v>20</v>
      </c>
      <c r="N1499" s="11" t="s">
        <v>41</v>
      </c>
      <c r="O1499" s="12">
        <v>10934.2518800707</v>
      </c>
    </row>
    <row r="1500" spans="1:15" x14ac:dyDescent="0.25">
      <c r="A1500" s="7">
        <v>220.903601080653</v>
      </c>
      <c r="B1500" s="8">
        <v>157.27811414499999</v>
      </c>
      <c r="C1500" s="8">
        <v>33</v>
      </c>
      <c r="D1500" s="8">
        <v>28.802376522790599</v>
      </c>
      <c r="E1500" s="8">
        <v>115</v>
      </c>
      <c r="F1500" s="8">
        <v>4.2271183106394998</v>
      </c>
      <c r="G1500" s="8">
        <v>8</v>
      </c>
      <c r="H1500" s="8" t="s">
        <v>43</v>
      </c>
      <c r="I1500" s="8" t="s">
        <v>28</v>
      </c>
      <c r="J1500" s="8" t="s">
        <v>24</v>
      </c>
      <c r="K1500" s="8" t="s">
        <v>35</v>
      </c>
      <c r="L1500" s="8" t="s">
        <v>31</v>
      </c>
      <c r="M1500" s="8" t="s">
        <v>33</v>
      </c>
      <c r="N1500" s="8" t="s">
        <v>36</v>
      </c>
      <c r="O1500" s="9">
        <v>4822.5830205288903</v>
      </c>
    </row>
    <row r="1501" spans="1:15" x14ac:dyDescent="0.25">
      <c r="A1501" s="10">
        <v>438.50014230732103</v>
      </c>
      <c r="B1501" s="11">
        <v>247.55391500048501</v>
      </c>
      <c r="C1501" s="11">
        <v>39</v>
      </c>
      <c r="D1501" s="11">
        <v>43.5453056644646</v>
      </c>
      <c r="E1501" s="11">
        <v>183</v>
      </c>
      <c r="F1501" s="11">
        <v>6.5371340944615399</v>
      </c>
      <c r="G1501" s="11">
        <v>6</v>
      </c>
      <c r="H1501" s="11" t="s">
        <v>37</v>
      </c>
      <c r="I1501" s="11" t="s">
        <v>38</v>
      </c>
      <c r="J1501" s="11" t="s">
        <v>29</v>
      </c>
      <c r="K1501" s="11" t="s">
        <v>18</v>
      </c>
      <c r="L1501" s="11" t="s">
        <v>31</v>
      </c>
      <c r="M1501" s="11" t="s">
        <v>20</v>
      </c>
      <c r="N1501" s="11" t="s">
        <v>41</v>
      </c>
      <c r="O1501" s="12">
        <v>11672.7401204909</v>
      </c>
    </row>
    <row r="1502" spans="1:15" x14ac:dyDescent="0.25">
      <c r="A1502" s="7">
        <v>283.58680331129801</v>
      </c>
      <c r="B1502" s="8">
        <v>206.67759470752199</v>
      </c>
      <c r="C1502" s="8">
        <v>30</v>
      </c>
      <c r="D1502" s="8">
        <v>27.1201648686563</v>
      </c>
      <c r="E1502" s="8">
        <v>13</v>
      </c>
      <c r="F1502" s="8">
        <v>19.4301000813592</v>
      </c>
      <c r="G1502" s="8">
        <v>7</v>
      </c>
      <c r="H1502" s="8" t="s">
        <v>43</v>
      </c>
      <c r="I1502" s="8" t="s">
        <v>23</v>
      </c>
      <c r="J1502" s="8" t="s">
        <v>39</v>
      </c>
      <c r="K1502" s="8" t="s">
        <v>35</v>
      </c>
      <c r="L1502" s="8" t="s">
        <v>40</v>
      </c>
      <c r="M1502" s="8" t="s">
        <v>33</v>
      </c>
      <c r="N1502" s="8" t="s">
        <v>21</v>
      </c>
      <c r="O1502" s="9">
        <v>11628.5421073866</v>
      </c>
    </row>
    <row r="1503" spans="1:15" x14ac:dyDescent="0.25">
      <c r="A1503" s="10">
        <v>265.63184493337798</v>
      </c>
      <c r="B1503" s="11">
        <v>218.39531270706701</v>
      </c>
      <c r="C1503" s="11">
        <v>46</v>
      </c>
      <c r="D1503" s="11">
        <v>17.782706828000499</v>
      </c>
      <c r="E1503" s="11">
        <v>32</v>
      </c>
      <c r="F1503" s="11">
        <v>12.6526494085258</v>
      </c>
      <c r="G1503" s="11">
        <v>1</v>
      </c>
      <c r="H1503" s="11" t="s">
        <v>27</v>
      </c>
      <c r="I1503" s="11" t="s">
        <v>23</v>
      </c>
      <c r="J1503" s="11" t="s">
        <v>17</v>
      </c>
      <c r="K1503" s="11" t="s">
        <v>35</v>
      </c>
      <c r="L1503" s="11" t="s">
        <v>40</v>
      </c>
      <c r="M1503" s="11" t="s">
        <v>33</v>
      </c>
      <c r="N1503" s="11" t="s">
        <v>21</v>
      </c>
      <c r="O1503" s="12">
        <v>8551.7708552613003</v>
      </c>
    </row>
    <row r="1504" spans="1:15" x14ac:dyDescent="0.25">
      <c r="A1504" s="7">
        <v>61.538929612895998</v>
      </c>
      <c r="B1504" s="8">
        <v>49.481260787580098</v>
      </c>
      <c r="C1504" s="8">
        <v>37</v>
      </c>
      <c r="D1504" s="8">
        <v>19.5935628083936</v>
      </c>
      <c r="E1504" s="8">
        <v>9</v>
      </c>
      <c r="F1504" s="8">
        <v>4.40404895261989</v>
      </c>
      <c r="G1504" s="8">
        <v>6</v>
      </c>
      <c r="H1504" s="8" t="s">
        <v>22</v>
      </c>
      <c r="I1504" s="8" t="s">
        <v>23</v>
      </c>
      <c r="J1504" s="8" t="s">
        <v>29</v>
      </c>
      <c r="K1504" s="8" t="s">
        <v>18</v>
      </c>
      <c r="L1504" s="8" t="s">
        <v>19</v>
      </c>
      <c r="M1504" s="8" t="s">
        <v>20</v>
      </c>
      <c r="N1504" s="8" t="s">
        <v>41</v>
      </c>
      <c r="O1504" s="9">
        <v>3099.1072440394501</v>
      </c>
    </row>
    <row r="1505" spans="1:15" x14ac:dyDescent="0.25">
      <c r="A1505" s="10">
        <v>203.56152243176999</v>
      </c>
      <c r="B1505" s="11">
        <v>114.31200077651199</v>
      </c>
      <c r="C1505" s="11">
        <v>28</v>
      </c>
      <c r="D1505" s="11">
        <v>43.844003812248999</v>
      </c>
      <c r="E1505" s="11">
        <v>79</v>
      </c>
      <c r="F1505" s="11">
        <v>14.3698180091793</v>
      </c>
      <c r="G1505" s="11">
        <v>2</v>
      </c>
      <c r="H1505" s="11" t="s">
        <v>37</v>
      </c>
      <c r="I1505" s="11" t="s">
        <v>28</v>
      </c>
      <c r="J1505" s="11" t="s">
        <v>24</v>
      </c>
      <c r="K1505" s="11" t="s">
        <v>35</v>
      </c>
      <c r="L1505" s="11" t="s">
        <v>31</v>
      </c>
      <c r="M1505" s="11" t="s">
        <v>20</v>
      </c>
      <c r="N1505" s="11" t="s">
        <v>36</v>
      </c>
      <c r="O1505" s="12">
        <v>3828.4634372063601</v>
      </c>
    </row>
    <row r="1506" spans="1:15" x14ac:dyDescent="0.25">
      <c r="A1506" s="7">
        <v>221.08802845363499</v>
      </c>
      <c r="B1506" s="8">
        <v>123.74292263197501</v>
      </c>
      <c r="C1506" s="8">
        <v>31</v>
      </c>
      <c r="D1506" s="8">
        <v>44.030021210340998</v>
      </c>
      <c r="E1506" s="8">
        <v>191</v>
      </c>
      <c r="F1506" s="8">
        <v>0.52291636506137695</v>
      </c>
      <c r="G1506" s="8">
        <v>6</v>
      </c>
      <c r="H1506" s="8" t="s">
        <v>37</v>
      </c>
      <c r="I1506" s="8" t="s">
        <v>28</v>
      </c>
      <c r="J1506" s="8" t="s">
        <v>29</v>
      </c>
      <c r="K1506" s="8" t="s">
        <v>18</v>
      </c>
      <c r="L1506" s="8" t="s">
        <v>31</v>
      </c>
      <c r="M1506" s="8" t="s">
        <v>20</v>
      </c>
      <c r="N1506" s="8" t="s">
        <v>26</v>
      </c>
      <c r="O1506" s="9">
        <v>6815.7214700284103</v>
      </c>
    </row>
    <row r="1507" spans="1:15" x14ac:dyDescent="0.25">
      <c r="A1507" s="10">
        <v>229.470251403605</v>
      </c>
      <c r="B1507" s="11">
        <v>139.35034153637301</v>
      </c>
      <c r="C1507" s="11">
        <v>11</v>
      </c>
      <c r="D1507" s="11">
        <v>39.2730252902034</v>
      </c>
      <c r="E1507" s="11">
        <v>63</v>
      </c>
      <c r="F1507" s="11">
        <v>22.016861126987799</v>
      </c>
      <c r="G1507" s="11">
        <v>3</v>
      </c>
      <c r="H1507" s="11" t="s">
        <v>43</v>
      </c>
      <c r="I1507" s="11" t="s">
        <v>16</v>
      </c>
      <c r="J1507" s="11" t="s">
        <v>29</v>
      </c>
      <c r="K1507" s="11" t="s">
        <v>18</v>
      </c>
      <c r="L1507" s="11" t="s">
        <v>19</v>
      </c>
      <c r="M1507" s="11" t="s">
        <v>20</v>
      </c>
      <c r="N1507" s="11" t="s">
        <v>41</v>
      </c>
      <c r="O1507" s="12">
        <v>9616.4806238905094</v>
      </c>
    </row>
    <row r="1508" spans="1:15" x14ac:dyDescent="0.25">
      <c r="A1508" s="7">
        <v>311.07756615229903</v>
      </c>
      <c r="B1508" s="8">
        <v>200.46768190386001</v>
      </c>
      <c r="C1508" s="8">
        <v>23</v>
      </c>
      <c r="D1508" s="8">
        <v>35.557010946358503</v>
      </c>
      <c r="E1508" s="8">
        <v>189</v>
      </c>
      <c r="F1508" s="8">
        <v>2.2074388346907199</v>
      </c>
      <c r="G1508" s="8">
        <v>7</v>
      </c>
      <c r="H1508" s="8" t="s">
        <v>15</v>
      </c>
      <c r="I1508" s="8" t="s">
        <v>38</v>
      </c>
      <c r="J1508" s="8" t="s">
        <v>17</v>
      </c>
      <c r="K1508" s="8" t="s">
        <v>18</v>
      </c>
      <c r="L1508" s="8" t="s">
        <v>40</v>
      </c>
      <c r="M1508" s="8" t="s">
        <v>33</v>
      </c>
      <c r="N1508" s="8" t="s">
        <v>41</v>
      </c>
      <c r="O1508" s="9">
        <v>9856.5253884793292</v>
      </c>
    </row>
    <row r="1509" spans="1:15" x14ac:dyDescent="0.25">
      <c r="A1509" s="10">
        <v>290.12114602709499</v>
      </c>
      <c r="B1509" s="11">
        <v>192.46121356530401</v>
      </c>
      <c r="C1509" s="11">
        <v>2</v>
      </c>
      <c r="D1509" s="11">
        <v>33.661776743660603</v>
      </c>
      <c r="E1509" s="11">
        <v>67</v>
      </c>
      <c r="F1509" s="11">
        <v>18.8734085973635</v>
      </c>
      <c r="G1509" s="11">
        <v>3</v>
      </c>
      <c r="H1509" s="11" t="s">
        <v>15</v>
      </c>
      <c r="I1509" s="11" t="s">
        <v>16</v>
      </c>
      <c r="J1509" s="11" t="s">
        <v>17</v>
      </c>
      <c r="K1509" s="11" t="s">
        <v>18</v>
      </c>
      <c r="L1509" s="11" t="s">
        <v>40</v>
      </c>
      <c r="M1509" s="11" t="s">
        <v>33</v>
      </c>
      <c r="N1509" s="11" t="s">
        <v>41</v>
      </c>
      <c r="O1509" s="12">
        <v>-5638.1942639032704</v>
      </c>
    </row>
    <row r="1510" spans="1:15" x14ac:dyDescent="0.25">
      <c r="A1510" s="7">
        <v>323.55729175705</v>
      </c>
      <c r="B1510" s="8">
        <v>249.747042155885</v>
      </c>
      <c r="C1510" s="8">
        <v>40</v>
      </c>
      <c r="D1510" s="8">
        <v>22.812111326666098</v>
      </c>
      <c r="E1510" s="8">
        <v>91</v>
      </c>
      <c r="F1510" s="8">
        <v>23.790309228767899</v>
      </c>
      <c r="G1510" s="8">
        <v>9</v>
      </c>
      <c r="H1510" s="8" t="s">
        <v>27</v>
      </c>
      <c r="I1510" s="8" t="s">
        <v>28</v>
      </c>
      <c r="J1510" s="8" t="s">
        <v>17</v>
      </c>
      <c r="K1510" s="8" t="s">
        <v>35</v>
      </c>
      <c r="L1510" s="8" t="s">
        <v>25</v>
      </c>
      <c r="M1510" s="8" t="s">
        <v>20</v>
      </c>
      <c r="N1510" s="8" t="s">
        <v>21</v>
      </c>
      <c r="O1510" s="9">
        <v>8002.8694219484496</v>
      </c>
    </row>
    <row r="1511" spans="1:15" x14ac:dyDescent="0.25">
      <c r="A1511" s="10">
        <v>394.19746769395698</v>
      </c>
      <c r="B1511" s="11">
        <v>206.03604697800699</v>
      </c>
      <c r="C1511" s="11">
        <v>41</v>
      </c>
      <c r="D1511" s="11">
        <v>47.732782713366497</v>
      </c>
      <c r="E1511" s="11">
        <v>124</v>
      </c>
      <c r="F1511" s="11">
        <v>3.97931623361896</v>
      </c>
      <c r="G1511" s="11">
        <v>3</v>
      </c>
      <c r="H1511" s="11" t="s">
        <v>22</v>
      </c>
      <c r="I1511" s="11" t="s">
        <v>42</v>
      </c>
      <c r="J1511" s="11" t="s">
        <v>39</v>
      </c>
      <c r="K1511" s="11" t="s">
        <v>35</v>
      </c>
      <c r="L1511" s="11" t="s">
        <v>25</v>
      </c>
      <c r="M1511" s="11" t="s">
        <v>33</v>
      </c>
      <c r="N1511" s="11" t="s">
        <v>41</v>
      </c>
      <c r="O1511" s="12">
        <v>13455.8910459652</v>
      </c>
    </row>
    <row r="1512" spans="1:15" x14ac:dyDescent="0.25">
      <c r="A1512" s="7">
        <v>415.84358242224198</v>
      </c>
      <c r="B1512" s="8">
        <v>213.68915982617401</v>
      </c>
      <c r="C1512" s="8">
        <v>27</v>
      </c>
      <c r="D1512" s="8">
        <v>48.613091830957302</v>
      </c>
      <c r="E1512" s="8">
        <v>170</v>
      </c>
      <c r="F1512" s="8">
        <v>15.5591607199803</v>
      </c>
      <c r="G1512" s="8">
        <v>7</v>
      </c>
      <c r="H1512" s="8" t="s">
        <v>22</v>
      </c>
      <c r="I1512" s="8" t="s">
        <v>16</v>
      </c>
      <c r="J1512" s="8" t="s">
        <v>29</v>
      </c>
      <c r="K1512" s="8" t="s">
        <v>30</v>
      </c>
      <c r="L1512" s="8" t="s">
        <v>31</v>
      </c>
      <c r="M1512" s="8" t="s">
        <v>33</v>
      </c>
      <c r="N1512" s="8" t="s">
        <v>21</v>
      </c>
      <c r="O1512" s="9">
        <v>10562.6863303107</v>
      </c>
    </row>
    <row r="1513" spans="1:15" x14ac:dyDescent="0.25">
      <c r="A1513" s="10">
        <v>373.15538430192203</v>
      </c>
      <c r="B1513" s="11">
        <v>245.07510684188799</v>
      </c>
      <c r="C1513" s="11">
        <v>35</v>
      </c>
      <c r="D1513" s="11">
        <v>34.3235774822436</v>
      </c>
      <c r="E1513" s="11">
        <v>79</v>
      </c>
      <c r="F1513" s="11">
        <v>23.372025430783999</v>
      </c>
      <c r="G1513" s="11">
        <v>4</v>
      </c>
      <c r="H1513" s="11" t="s">
        <v>43</v>
      </c>
      <c r="I1513" s="11" t="s">
        <v>28</v>
      </c>
      <c r="J1513" s="11" t="s">
        <v>29</v>
      </c>
      <c r="K1513" s="11" t="s">
        <v>30</v>
      </c>
      <c r="L1513" s="11" t="s">
        <v>40</v>
      </c>
      <c r="M1513" s="11" t="s">
        <v>20</v>
      </c>
      <c r="N1513" s="11" t="s">
        <v>26</v>
      </c>
      <c r="O1513" s="12">
        <v>14551.8661034294</v>
      </c>
    </row>
    <row r="1514" spans="1:15" x14ac:dyDescent="0.25">
      <c r="A1514" s="7">
        <v>479.98566317972001</v>
      </c>
      <c r="B1514" s="8">
        <v>373.84426243612802</v>
      </c>
      <c r="C1514" s="8">
        <v>2</v>
      </c>
      <c r="D1514" s="8">
        <v>22.1134523144807</v>
      </c>
      <c r="E1514" s="8">
        <v>58</v>
      </c>
      <c r="F1514" s="8">
        <v>7.8190036427100402</v>
      </c>
      <c r="G1514" s="8">
        <v>8</v>
      </c>
      <c r="H1514" s="8" t="s">
        <v>43</v>
      </c>
      <c r="I1514" s="8" t="s">
        <v>28</v>
      </c>
      <c r="J1514" s="8" t="s">
        <v>39</v>
      </c>
      <c r="K1514" s="8" t="s">
        <v>18</v>
      </c>
      <c r="L1514" s="8" t="s">
        <v>31</v>
      </c>
      <c r="M1514" s="8" t="s">
        <v>20</v>
      </c>
      <c r="N1514" s="8" t="s">
        <v>26</v>
      </c>
      <c r="O1514" s="9">
        <v>1044.09892881012</v>
      </c>
    </row>
    <row r="1515" spans="1:15" x14ac:dyDescent="0.25">
      <c r="A1515" s="10">
        <v>58.204662204362698</v>
      </c>
      <c r="B1515" s="11">
        <v>33.6058666202482</v>
      </c>
      <c r="C1515" s="11">
        <v>39</v>
      </c>
      <c r="D1515" s="11">
        <v>42.262586281740703</v>
      </c>
      <c r="E1515" s="11">
        <v>179</v>
      </c>
      <c r="F1515" s="11">
        <v>4.8874977900485703</v>
      </c>
      <c r="G1515" s="11">
        <v>2</v>
      </c>
      <c r="H1515" s="11" t="s">
        <v>15</v>
      </c>
      <c r="I1515" s="11" t="s">
        <v>42</v>
      </c>
      <c r="J1515" s="11" t="s">
        <v>24</v>
      </c>
      <c r="K1515" s="11" t="s">
        <v>30</v>
      </c>
      <c r="L1515" s="11" t="s">
        <v>40</v>
      </c>
      <c r="M1515" s="11" t="s">
        <v>20</v>
      </c>
      <c r="N1515" s="11" t="s">
        <v>36</v>
      </c>
      <c r="O1515" s="12">
        <v>2171.3454417065</v>
      </c>
    </row>
    <row r="1516" spans="1:15" x14ac:dyDescent="0.25">
      <c r="A1516" s="7">
        <v>138.10009355759499</v>
      </c>
      <c r="B1516" s="8">
        <v>104.48677833044</v>
      </c>
      <c r="C1516" s="8">
        <v>37</v>
      </c>
      <c r="D1516" s="8">
        <v>24.339820749749901</v>
      </c>
      <c r="E1516" s="8">
        <v>96</v>
      </c>
      <c r="F1516" s="8">
        <v>10.104573329023699</v>
      </c>
      <c r="G1516" s="8">
        <v>8</v>
      </c>
      <c r="H1516" s="8" t="s">
        <v>22</v>
      </c>
      <c r="I1516" s="8" t="s">
        <v>42</v>
      </c>
      <c r="J1516" s="8" t="s">
        <v>32</v>
      </c>
      <c r="K1516" s="8" t="s">
        <v>35</v>
      </c>
      <c r="L1516" s="8" t="s">
        <v>25</v>
      </c>
      <c r="M1516" s="8" t="s">
        <v>33</v>
      </c>
      <c r="N1516" s="8" t="s">
        <v>21</v>
      </c>
      <c r="O1516" s="9">
        <v>-6564.3813734919504</v>
      </c>
    </row>
    <row r="1517" spans="1:15" x14ac:dyDescent="0.25">
      <c r="A1517" s="10">
        <v>53.403293740163903</v>
      </c>
      <c r="B1517" s="11">
        <v>32.251918219036199</v>
      </c>
      <c r="C1517" s="11">
        <v>21</v>
      </c>
      <c r="D1517" s="11">
        <v>39.606874482388001</v>
      </c>
      <c r="E1517" s="11">
        <v>18</v>
      </c>
      <c r="F1517" s="11">
        <v>16.640975297499399</v>
      </c>
      <c r="G1517" s="11">
        <v>9</v>
      </c>
      <c r="H1517" s="11" t="s">
        <v>22</v>
      </c>
      <c r="I1517" s="11" t="s">
        <v>42</v>
      </c>
      <c r="J1517" s="11" t="s">
        <v>24</v>
      </c>
      <c r="K1517" s="11" t="s">
        <v>35</v>
      </c>
      <c r="L1517" s="11" t="s">
        <v>19</v>
      </c>
      <c r="M1517" s="11" t="s">
        <v>20</v>
      </c>
      <c r="N1517" s="11" t="s">
        <v>26</v>
      </c>
      <c r="O1517" s="12">
        <v>7555.0698320477404</v>
      </c>
    </row>
    <row r="1518" spans="1:15" x14ac:dyDescent="0.25">
      <c r="A1518" s="7">
        <v>341.36362136957098</v>
      </c>
      <c r="B1518" s="8">
        <v>291.67283586472701</v>
      </c>
      <c r="C1518" s="8">
        <v>5</v>
      </c>
      <c r="D1518" s="8">
        <v>14.5565556474593</v>
      </c>
      <c r="E1518" s="8">
        <v>148</v>
      </c>
      <c r="F1518" s="8">
        <v>17.258387845642499</v>
      </c>
      <c r="G1518" s="8">
        <v>8</v>
      </c>
      <c r="H1518" s="8" t="s">
        <v>22</v>
      </c>
      <c r="I1518" s="8" t="s">
        <v>38</v>
      </c>
      <c r="J1518" s="8" t="s">
        <v>39</v>
      </c>
      <c r="K1518" s="8" t="s">
        <v>30</v>
      </c>
      <c r="L1518" s="8" t="s">
        <v>40</v>
      </c>
      <c r="M1518" s="8" t="s">
        <v>20</v>
      </c>
      <c r="N1518" s="8" t="s">
        <v>26</v>
      </c>
      <c r="O1518" s="9">
        <v>572.91350824283597</v>
      </c>
    </row>
    <row r="1519" spans="1:15" x14ac:dyDescent="0.25">
      <c r="A1519" s="10">
        <v>454.11374702749401</v>
      </c>
      <c r="B1519" s="11">
        <v>389.75492022005102</v>
      </c>
      <c r="C1519" s="11">
        <v>45</v>
      </c>
      <c r="D1519" s="11">
        <v>14.172402229335299</v>
      </c>
      <c r="E1519" s="11">
        <v>21</v>
      </c>
      <c r="F1519" s="11">
        <v>3.9262900037306099</v>
      </c>
      <c r="G1519" s="11">
        <v>6</v>
      </c>
      <c r="H1519" s="11" t="s">
        <v>27</v>
      </c>
      <c r="I1519" s="11" t="s">
        <v>28</v>
      </c>
      <c r="J1519" s="11" t="s">
        <v>29</v>
      </c>
      <c r="K1519" s="11" t="s">
        <v>30</v>
      </c>
      <c r="L1519" s="11" t="s">
        <v>25</v>
      </c>
      <c r="M1519" s="11" t="s">
        <v>33</v>
      </c>
      <c r="N1519" s="11" t="s">
        <v>36</v>
      </c>
      <c r="O1519" s="12">
        <v>20925.982442769</v>
      </c>
    </row>
    <row r="1520" spans="1:15" x14ac:dyDescent="0.25">
      <c r="A1520" s="7">
        <v>159.567033459334</v>
      </c>
      <c r="B1520" s="8">
        <v>98.758411638703507</v>
      </c>
      <c r="C1520" s="8">
        <v>21</v>
      </c>
      <c r="D1520" s="8">
        <v>38.108511828746899</v>
      </c>
      <c r="E1520" s="8">
        <v>8</v>
      </c>
      <c r="F1520" s="8">
        <v>13.727065430219101</v>
      </c>
      <c r="G1520" s="8">
        <v>1</v>
      </c>
      <c r="H1520" s="8" t="s">
        <v>27</v>
      </c>
      <c r="I1520" s="8" t="s">
        <v>42</v>
      </c>
      <c r="J1520" s="8" t="s">
        <v>29</v>
      </c>
      <c r="K1520" s="8" t="s">
        <v>35</v>
      </c>
      <c r="L1520" s="8" t="s">
        <v>25</v>
      </c>
      <c r="M1520" s="8" t="s">
        <v>33</v>
      </c>
      <c r="N1520" s="8" t="s">
        <v>36</v>
      </c>
      <c r="O1520" s="9">
        <v>4172.3245462547402</v>
      </c>
    </row>
    <row r="1521" spans="1:15" x14ac:dyDescent="0.25">
      <c r="A1521" s="10">
        <v>467.16554515833798</v>
      </c>
      <c r="B1521" s="11">
        <v>276.56083556046798</v>
      </c>
      <c r="C1521" s="11">
        <v>29</v>
      </c>
      <c r="D1521" s="11">
        <v>40.800249841470297</v>
      </c>
      <c r="E1521" s="11">
        <v>8</v>
      </c>
      <c r="F1521" s="11">
        <v>8.04846586618463</v>
      </c>
      <c r="G1521" s="11">
        <v>7</v>
      </c>
      <c r="H1521" s="11" t="s">
        <v>43</v>
      </c>
      <c r="I1521" s="11" t="s">
        <v>38</v>
      </c>
      <c r="J1521" s="11" t="s">
        <v>17</v>
      </c>
      <c r="K1521" s="11" t="s">
        <v>30</v>
      </c>
      <c r="L1521" s="11" t="s">
        <v>40</v>
      </c>
      <c r="M1521" s="11" t="s">
        <v>33</v>
      </c>
      <c r="N1521" s="11" t="s">
        <v>36</v>
      </c>
      <c r="O1521" s="12">
        <v>8611.2676934526899</v>
      </c>
    </row>
    <row r="1522" spans="1:15" x14ac:dyDescent="0.25">
      <c r="A1522" s="7">
        <v>77.120325630302304</v>
      </c>
      <c r="B1522" s="8">
        <v>51.248121318665</v>
      </c>
      <c r="C1522" s="8">
        <v>20</v>
      </c>
      <c r="D1522" s="8">
        <v>33.5478411173507</v>
      </c>
      <c r="E1522" s="8">
        <v>26</v>
      </c>
      <c r="F1522" s="8">
        <v>25.2607265419485</v>
      </c>
      <c r="G1522" s="8">
        <v>1</v>
      </c>
      <c r="H1522" s="8" t="s">
        <v>15</v>
      </c>
      <c r="I1522" s="8" t="s">
        <v>23</v>
      </c>
      <c r="J1522" s="8" t="s">
        <v>17</v>
      </c>
      <c r="K1522" s="8" t="s">
        <v>35</v>
      </c>
      <c r="L1522" s="8" t="s">
        <v>31</v>
      </c>
      <c r="M1522" s="8" t="s">
        <v>33</v>
      </c>
      <c r="N1522" s="8" t="s">
        <v>21</v>
      </c>
      <c r="O1522" s="9">
        <v>-66.755291003070994</v>
      </c>
    </row>
    <row r="1523" spans="1:15" x14ac:dyDescent="0.25">
      <c r="A1523" s="10">
        <v>470.49621206248099</v>
      </c>
      <c r="B1523" s="11">
        <v>280.51578591469797</v>
      </c>
      <c r="C1523" s="11">
        <v>38</v>
      </c>
      <c r="D1523" s="11">
        <v>40.378736592793999</v>
      </c>
      <c r="E1523" s="11">
        <v>16</v>
      </c>
      <c r="F1523" s="11">
        <v>9.4072539619209206</v>
      </c>
      <c r="G1523" s="11">
        <v>7</v>
      </c>
      <c r="H1523" s="11" t="s">
        <v>37</v>
      </c>
      <c r="I1523" s="11" t="s">
        <v>23</v>
      </c>
      <c r="J1523" s="11" t="s">
        <v>29</v>
      </c>
      <c r="K1523" s="11" t="s">
        <v>35</v>
      </c>
      <c r="L1523" s="11" t="s">
        <v>40</v>
      </c>
      <c r="M1523" s="11" t="s">
        <v>20</v>
      </c>
      <c r="N1523" s="11" t="s">
        <v>41</v>
      </c>
      <c r="O1523" s="12">
        <v>12311.480896130801</v>
      </c>
    </row>
    <row r="1524" spans="1:15" x14ac:dyDescent="0.25">
      <c r="A1524" s="7">
        <v>208.23020925783501</v>
      </c>
      <c r="B1524" s="8">
        <v>160.119355985005</v>
      </c>
      <c r="C1524" s="8">
        <v>20</v>
      </c>
      <c r="D1524" s="8">
        <v>23.104646268331798</v>
      </c>
      <c r="E1524" s="8">
        <v>171</v>
      </c>
      <c r="F1524" s="8">
        <v>25.161135736015702</v>
      </c>
      <c r="G1524" s="8">
        <v>2</v>
      </c>
      <c r="H1524" s="8" t="s">
        <v>15</v>
      </c>
      <c r="I1524" s="8" t="s">
        <v>23</v>
      </c>
      <c r="J1524" s="8" t="s">
        <v>29</v>
      </c>
      <c r="K1524" s="8" t="s">
        <v>30</v>
      </c>
      <c r="L1524" s="8" t="s">
        <v>25</v>
      </c>
      <c r="M1524" s="8" t="s">
        <v>33</v>
      </c>
      <c r="N1524" s="8" t="s">
        <v>21</v>
      </c>
      <c r="O1524" s="9">
        <v>10033.3912160033</v>
      </c>
    </row>
    <row r="1525" spans="1:15" x14ac:dyDescent="0.25">
      <c r="A1525" s="10">
        <v>95.639372802147406</v>
      </c>
      <c r="B1525" s="11">
        <v>79.421409730754405</v>
      </c>
      <c r="C1525" s="11">
        <v>25</v>
      </c>
      <c r="D1525" s="11">
        <v>16.957412618068499</v>
      </c>
      <c r="E1525" s="11">
        <v>44</v>
      </c>
      <c r="F1525" s="11">
        <v>12.8569383780537</v>
      </c>
      <c r="G1525" s="11">
        <v>8</v>
      </c>
      <c r="H1525" s="11" t="s">
        <v>27</v>
      </c>
      <c r="I1525" s="11" t="s">
        <v>28</v>
      </c>
      <c r="J1525" s="11" t="s">
        <v>34</v>
      </c>
      <c r="K1525" s="11" t="s">
        <v>30</v>
      </c>
      <c r="L1525" s="11" t="s">
        <v>40</v>
      </c>
      <c r="M1525" s="11" t="s">
        <v>20</v>
      </c>
      <c r="N1525" s="11" t="s">
        <v>36</v>
      </c>
      <c r="O1525" s="12">
        <v>-9035.6883724607196</v>
      </c>
    </row>
    <row r="1526" spans="1:15" x14ac:dyDescent="0.25">
      <c r="A1526" s="7">
        <v>268.64229163384601</v>
      </c>
      <c r="B1526" s="8">
        <v>206.649550828402</v>
      </c>
      <c r="C1526" s="8">
        <v>2</v>
      </c>
      <c r="D1526" s="8">
        <v>23.076314763551299</v>
      </c>
      <c r="E1526" s="8">
        <v>7</v>
      </c>
      <c r="F1526" s="8">
        <v>21.797572974793599</v>
      </c>
      <c r="G1526" s="8">
        <v>2</v>
      </c>
      <c r="H1526" s="8" t="s">
        <v>27</v>
      </c>
      <c r="I1526" s="8" t="s">
        <v>38</v>
      </c>
      <c r="J1526" s="8" t="s">
        <v>17</v>
      </c>
      <c r="K1526" s="8" t="s">
        <v>18</v>
      </c>
      <c r="L1526" s="8" t="s">
        <v>19</v>
      </c>
      <c r="M1526" s="8" t="s">
        <v>20</v>
      </c>
      <c r="N1526" s="8" t="s">
        <v>41</v>
      </c>
      <c r="O1526" s="9">
        <v>-4346.4476995351197</v>
      </c>
    </row>
    <row r="1527" spans="1:15" x14ac:dyDescent="0.25">
      <c r="A1527" s="10">
        <v>165.54945547422801</v>
      </c>
      <c r="B1527" s="11">
        <v>137.36303480193999</v>
      </c>
      <c r="C1527" s="11">
        <v>32</v>
      </c>
      <c r="D1527" s="11">
        <v>17.025982110026</v>
      </c>
      <c r="E1527" s="11">
        <v>145</v>
      </c>
      <c r="F1527" s="11">
        <v>15.301806856324299</v>
      </c>
      <c r="G1527" s="11">
        <v>3</v>
      </c>
      <c r="H1527" s="11" t="s">
        <v>43</v>
      </c>
      <c r="I1527" s="11" t="s">
        <v>38</v>
      </c>
      <c r="J1527" s="11" t="s">
        <v>17</v>
      </c>
      <c r="K1527" s="11" t="s">
        <v>18</v>
      </c>
      <c r="L1527" s="11" t="s">
        <v>31</v>
      </c>
      <c r="M1527" s="11" t="s">
        <v>33</v>
      </c>
      <c r="N1527" s="11" t="s">
        <v>26</v>
      </c>
      <c r="O1527" s="12">
        <v>2876.6075971994701</v>
      </c>
    </row>
    <row r="1528" spans="1:15" x14ac:dyDescent="0.25">
      <c r="A1528" s="7">
        <v>178.192805882865</v>
      </c>
      <c r="B1528" s="8">
        <v>117.39286186033399</v>
      </c>
      <c r="C1528" s="8">
        <v>26</v>
      </c>
      <c r="D1528" s="8">
        <v>34.120313511700999</v>
      </c>
      <c r="E1528" s="8">
        <v>124</v>
      </c>
      <c r="F1528" s="8">
        <v>18.658878723929199</v>
      </c>
      <c r="G1528" s="8">
        <v>3</v>
      </c>
      <c r="H1528" s="8" t="s">
        <v>37</v>
      </c>
      <c r="I1528" s="8" t="s">
        <v>23</v>
      </c>
      <c r="J1528" s="8" t="s">
        <v>24</v>
      </c>
      <c r="K1528" s="8" t="s">
        <v>18</v>
      </c>
      <c r="L1528" s="8" t="s">
        <v>40</v>
      </c>
      <c r="M1528" s="8" t="s">
        <v>20</v>
      </c>
      <c r="N1528" s="8" t="s">
        <v>21</v>
      </c>
      <c r="O1528" s="9">
        <v>11256.023264366</v>
      </c>
    </row>
    <row r="1529" spans="1:15" x14ac:dyDescent="0.25">
      <c r="A1529" s="10">
        <v>188.280484216828</v>
      </c>
      <c r="B1529" s="11">
        <v>105.912816082963</v>
      </c>
      <c r="C1529" s="11">
        <v>6</v>
      </c>
      <c r="D1529" s="11">
        <v>43.747321171645503</v>
      </c>
      <c r="E1529" s="11">
        <v>122</v>
      </c>
      <c r="F1529" s="11">
        <v>11.8606953258414</v>
      </c>
      <c r="G1529" s="11">
        <v>1</v>
      </c>
      <c r="H1529" s="11" t="s">
        <v>22</v>
      </c>
      <c r="I1529" s="11" t="s">
        <v>16</v>
      </c>
      <c r="J1529" s="11" t="s">
        <v>29</v>
      </c>
      <c r="K1529" s="11" t="s">
        <v>18</v>
      </c>
      <c r="L1529" s="11" t="s">
        <v>25</v>
      </c>
      <c r="M1529" s="11" t="s">
        <v>20</v>
      </c>
      <c r="N1529" s="11" t="s">
        <v>36</v>
      </c>
      <c r="O1529" s="12">
        <v>4534.7762609458596</v>
      </c>
    </row>
    <row r="1530" spans="1:15" x14ac:dyDescent="0.25">
      <c r="A1530" s="7">
        <v>411.361654024698</v>
      </c>
      <c r="B1530" s="8">
        <v>327.10671593657599</v>
      </c>
      <c r="C1530" s="8">
        <v>41</v>
      </c>
      <c r="D1530" s="8">
        <v>20.481962104096301</v>
      </c>
      <c r="E1530" s="8">
        <v>32</v>
      </c>
      <c r="F1530" s="8">
        <v>23.0462030342247</v>
      </c>
      <c r="G1530" s="8">
        <v>5</v>
      </c>
      <c r="H1530" s="8" t="s">
        <v>37</v>
      </c>
      <c r="I1530" s="8" t="s">
        <v>23</v>
      </c>
      <c r="J1530" s="8" t="s">
        <v>29</v>
      </c>
      <c r="K1530" s="8" t="s">
        <v>18</v>
      </c>
      <c r="L1530" s="8" t="s">
        <v>25</v>
      </c>
      <c r="M1530" s="8" t="s">
        <v>33</v>
      </c>
      <c r="N1530" s="8" t="s">
        <v>36</v>
      </c>
      <c r="O1530" s="9">
        <v>4788.69345864764</v>
      </c>
    </row>
    <row r="1531" spans="1:15" x14ac:dyDescent="0.25">
      <c r="A1531" s="10">
        <v>292.62257450386397</v>
      </c>
      <c r="B1531" s="11">
        <v>188.50447834694299</v>
      </c>
      <c r="C1531" s="11">
        <v>3</v>
      </c>
      <c r="D1531" s="11">
        <v>35.581019794337799</v>
      </c>
      <c r="E1531" s="11">
        <v>0</v>
      </c>
      <c r="F1531" s="11">
        <v>12.755681507209699</v>
      </c>
      <c r="G1531" s="11">
        <v>5</v>
      </c>
      <c r="H1531" s="11" t="s">
        <v>37</v>
      </c>
      <c r="I1531" s="11" t="s">
        <v>28</v>
      </c>
      <c r="J1531" s="11" t="s">
        <v>39</v>
      </c>
      <c r="K1531" s="11" t="s">
        <v>35</v>
      </c>
      <c r="L1531" s="11" t="s">
        <v>31</v>
      </c>
      <c r="M1531" s="11" t="s">
        <v>33</v>
      </c>
      <c r="N1531" s="11" t="s">
        <v>41</v>
      </c>
      <c r="O1531" s="12">
        <v>188.342557020057</v>
      </c>
    </row>
    <row r="1532" spans="1:15" x14ac:dyDescent="0.25">
      <c r="A1532" s="7">
        <v>190.08846462020099</v>
      </c>
      <c r="B1532" s="8">
        <v>146.084568514957</v>
      </c>
      <c r="C1532" s="8">
        <v>33</v>
      </c>
      <c r="D1532" s="8">
        <v>23.149166990834601</v>
      </c>
      <c r="E1532" s="8">
        <v>5</v>
      </c>
      <c r="F1532" s="8">
        <v>13.7238493975746</v>
      </c>
      <c r="G1532" s="8">
        <v>5</v>
      </c>
      <c r="H1532" s="8" t="s">
        <v>37</v>
      </c>
      <c r="I1532" s="8" t="s">
        <v>23</v>
      </c>
      <c r="J1532" s="8" t="s">
        <v>24</v>
      </c>
      <c r="K1532" s="8" t="s">
        <v>30</v>
      </c>
      <c r="L1532" s="8" t="s">
        <v>40</v>
      </c>
      <c r="M1532" s="8" t="s">
        <v>33</v>
      </c>
      <c r="N1532" s="8" t="s">
        <v>21</v>
      </c>
      <c r="O1532" s="9">
        <v>9018.6883717563305</v>
      </c>
    </row>
    <row r="1533" spans="1:15" x14ac:dyDescent="0.25">
      <c r="A1533" s="10">
        <v>324.650202489913</v>
      </c>
      <c r="B1533" s="11">
        <v>197.47094547177599</v>
      </c>
      <c r="C1533" s="11">
        <v>1</v>
      </c>
      <c r="D1533" s="11">
        <v>39.174242320729299</v>
      </c>
      <c r="E1533" s="11">
        <v>40</v>
      </c>
      <c r="F1533" s="11">
        <v>15.530360046928701</v>
      </c>
      <c r="G1533" s="11">
        <v>9</v>
      </c>
      <c r="H1533" s="11" t="s">
        <v>43</v>
      </c>
      <c r="I1533" s="11" t="s">
        <v>23</v>
      </c>
      <c r="J1533" s="11" t="s">
        <v>32</v>
      </c>
      <c r="K1533" s="11" t="s">
        <v>35</v>
      </c>
      <c r="L1533" s="11" t="s">
        <v>25</v>
      </c>
      <c r="M1533" s="11" t="s">
        <v>20</v>
      </c>
      <c r="N1533" s="11" t="s">
        <v>26</v>
      </c>
      <c r="O1533" s="12">
        <v>11408.746553389101</v>
      </c>
    </row>
    <row r="1534" spans="1:15" x14ac:dyDescent="0.25">
      <c r="A1534" s="7">
        <v>372.267803400437</v>
      </c>
      <c r="B1534" s="8">
        <v>198.22957278841801</v>
      </c>
      <c r="C1534" s="8">
        <v>5</v>
      </c>
      <c r="D1534" s="8">
        <v>46.750814607733098</v>
      </c>
      <c r="E1534" s="8">
        <v>182</v>
      </c>
      <c r="F1534" s="8">
        <v>24.954723551579502</v>
      </c>
      <c r="G1534" s="8">
        <v>6</v>
      </c>
      <c r="H1534" s="8" t="s">
        <v>27</v>
      </c>
      <c r="I1534" s="8" t="s">
        <v>38</v>
      </c>
      <c r="J1534" s="8" t="s">
        <v>32</v>
      </c>
      <c r="K1534" s="8" t="s">
        <v>18</v>
      </c>
      <c r="L1534" s="8" t="s">
        <v>31</v>
      </c>
      <c r="M1534" s="8" t="s">
        <v>20</v>
      </c>
      <c r="N1534" s="8" t="s">
        <v>26</v>
      </c>
      <c r="O1534" s="9">
        <v>-301.89229995244199</v>
      </c>
    </row>
    <row r="1535" spans="1:15" x14ac:dyDescent="0.25">
      <c r="A1535" s="10">
        <v>172.68080033008999</v>
      </c>
      <c r="B1535" s="11">
        <v>154.90032770020699</v>
      </c>
      <c r="C1535" s="11">
        <v>13</v>
      </c>
      <c r="D1535" s="11">
        <v>10.296728180489399</v>
      </c>
      <c r="E1535" s="11">
        <v>4</v>
      </c>
      <c r="F1535" s="11">
        <v>19.7813678580439</v>
      </c>
      <c r="G1535" s="11">
        <v>6</v>
      </c>
      <c r="H1535" s="11" t="s">
        <v>22</v>
      </c>
      <c r="I1535" s="11" t="s">
        <v>23</v>
      </c>
      <c r="J1535" s="11" t="s">
        <v>32</v>
      </c>
      <c r="K1535" s="11" t="s">
        <v>18</v>
      </c>
      <c r="L1535" s="11" t="s">
        <v>19</v>
      </c>
      <c r="M1535" s="11" t="s">
        <v>33</v>
      </c>
      <c r="N1535" s="11" t="s">
        <v>41</v>
      </c>
      <c r="O1535" s="12">
        <v>-4121.4020510598803</v>
      </c>
    </row>
    <row r="1536" spans="1:15" x14ac:dyDescent="0.25">
      <c r="A1536" s="7">
        <v>236.09709568640801</v>
      </c>
      <c r="B1536" s="8">
        <v>132.80003678890401</v>
      </c>
      <c r="C1536" s="8">
        <v>19</v>
      </c>
      <c r="D1536" s="8">
        <v>43.751939682775998</v>
      </c>
      <c r="E1536" s="8">
        <v>186</v>
      </c>
      <c r="F1536" s="8">
        <v>10.474811596972399</v>
      </c>
      <c r="G1536" s="8">
        <v>3</v>
      </c>
      <c r="H1536" s="8" t="s">
        <v>37</v>
      </c>
      <c r="I1536" s="8" t="s">
        <v>42</v>
      </c>
      <c r="J1536" s="8" t="s">
        <v>34</v>
      </c>
      <c r="K1536" s="8" t="s">
        <v>30</v>
      </c>
      <c r="L1536" s="8" t="s">
        <v>31</v>
      </c>
      <c r="M1536" s="8" t="s">
        <v>33</v>
      </c>
      <c r="N1536" s="8" t="s">
        <v>41</v>
      </c>
      <c r="O1536" s="9">
        <v>5627.80236996647</v>
      </c>
    </row>
    <row r="1537" spans="1:15" x14ac:dyDescent="0.25">
      <c r="A1537" s="10">
        <v>104.84874200162599</v>
      </c>
      <c r="B1537" s="11">
        <v>93.878250114840398</v>
      </c>
      <c r="C1537" s="11">
        <v>12</v>
      </c>
      <c r="D1537" s="11">
        <v>10.463160241460701</v>
      </c>
      <c r="E1537" s="11">
        <v>79</v>
      </c>
      <c r="F1537" s="11">
        <v>20.109589019446201</v>
      </c>
      <c r="G1537" s="11">
        <v>5</v>
      </c>
      <c r="H1537" s="11" t="s">
        <v>22</v>
      </c>
      <c r="I1537" s="11" t="s">
        <v>42</v>
      </c>
      <c r="J1537" s="11" t="s">
        <v>17</v>
      </c>
      <c r="K1537" s="11" t="s">
        <v>35</v>
      </c>
      <c r="L1537" s="11" t="s">
        <v>40</v>
      </c>
      <c r="M1537" s="11" t="s">
        <v>33</v>
      </c>
      <c r="N1537" s="11" t="s">
        <v>26</v>
      </c>
      <c r="O1537" s="12">
        <v>788.74106631842801</v>
      </c>
    </row>
    <row r="1538" spans="1:15" x14ac:dyDescent="0.25">
      <c r="A1538" s="7">
        <v>131.517207290606</v>
      </c>
      <c r="B1538" s="8">
        <v>117.17025463421901</v>
      </c>
      <c r="C1538" s="8">
        <v>48</v>
      </c>
      <c r="D1538" s="8">
        <v>10.9088026973421</v>
      </c>
      <c r="E1538" s="8">
        <v>17</v>
      </c>
      <c r="F1538" s="8">
        <v>19.2727971902573</v>
      </c>
      <c r="G1538" s="8">
        <v>7</v>
      </c>
      <c r="H1538" s="8" t="s">
        <v>37</v>
      </c>
      <c r="I1538" s="8" t="s">
        <v>16</v>
      </c>
      <c r="J1538" s="8" t="s">
        <v>32</v>
      </c>
      <c r="K1538" s="8" t="s">
        <v>18</v>
      </c>
      <c r="L1538" s="8" t="s">
        <v>40</v>
      </c>
      <c r="M1538" s="8" t="s">
        <v>33</v>
      </c>
      <c r="N1538" s="8" t="s">
        <v>41</v>
      </c>
      <c r="O1538" s="9">
        <v>7412.7111635845404</v>
      </c>
    </row>
    <row r="1539" spans="1:15" x14ac:dyDescent="0.25">
      <c r="A1539" s="10">
        <v>356.50303428424201</v>
      </c>
      <c r="B1539" s="11">
        <v>291.45094222731302</v>
      </c>
      <c r="C1539" s="11">
        <v>25</v>
      </c>
      <c r="D1539" s="11">
        <v>18.247275843678398</v>
      </c>
      <c r="E1539" s="11">
        <v>176</v>
      </c>
      <c r="F1539" s="11">
        <v>27.930578276391099</v>
      </c>
      <c r="G1539" s="11">
        <v>3</v>
      </c>
      <c r="H1539" s="11" t="s">
        <v>27</v>
      </c>
      <c r="I1539" s="11" t="s">
        <v>28</v>
      </c>
      <c r="J1539" s="11" t="s">
        <v>39</v>
      </c>
      <c r="K1539" s="11" t="s">
        <v>18</v>
      </c>
      <c r="L1539" s="11" t="s">
        <v>25</v>
      </c>
      <c r="M1539" s="11" t="s">
        <v>33</v>
      </c>
      <c r="N1539" s="11" t="s">
        <v>41</v>
      </c>
      <c r="O1539" s="12">
        <v>9875.6165550809692</v>
      </c>
    </row>
    <row r="1540" spans="1:15" x14ac:dyDescent="0.25">
      <c r="A1540" s="7">
        <v>131.64725646303199</v>
      </c>
      <c r="B1540" s="8">
        <v>100.548117754244</v>
      </c>
      <c r="C1540" s="8">
        <v>35</v>
      </c>
      <c r="D1540" s="8">
        <v>23.623081516720099</v>
      </c>
      <c r="E1540" s="8">
        <v>81</v>
      </c>
      <c r="F1540" s="8">
        <v>25.2424930807605</v>
      </c>
      <c r="G1540" s="8">
        <v>2</v>
      </c>
      <c r="H1540" s="8" t="s">
        <v>22</v>
      </c>
      <c r="I1540" s="8" t="s">
        <v>28</v>
      </c>
      <c r="J1540" s="8" t="s">
        <v>17</v>
      </c>
      <c r="K1540" s="8" t="s">
        <v>18</v>
      </c>
      <c r="L1540" s="8" t="s">
        <v>19</v>
      </c>
      <c r="M1540" s="8" t="s">
        <v>33</v>
      </c>
      <c r="N1540" s="8" t="s">
        <v>21</v>
      </c>
      <c r="O1540" s="9">
        <v>5044.2257007660601</v>
      </c>
    </row>
    <row r="1541" spans="1:15" x14ac:dyDescent="0.25">
      <c r="A1541" s="10">
        <v>286.32352265017698</v>
      </c>
      <c r="B1541" s="11">
        <v>209.337661341087</v>
      </c>
      <c r="C1541" s="11">
        <v>12</v>
      </c>
      <c r="D1541" s="11">
        <v>26.887717989956599</v>
      </c>
      <c r="E1541" s="11">
        <v>64</v>
      </c>
      <c r="F1541" s="11">
        <v>19.423407712537401</v>
      </c>
      <c r="G1541" s="11">
        <v>5</v>
      </c>
      <c r="H1541" s="11" t="s">
        <v>15</v>
      </c>
      <c r="I1541" s="11" t="s">
        <v>38</v>
      </c>
      <c r="J1541" s="11" t="s">
        <v>17</v>
      </c>
      <c r="K1541" s="11" t="s">
        <v>18</v>
      </c>
      <c r="L1541" s="11" t="s">
        <v>40</v>
      </c>
      <c r="M1541" s="11" t="s">
        <v>33</v>
      </c>
      <c r="N1541" s="11" t="s">
        <v>41</v>
      </c>
      <c r="O1541" s="12">
        <v>5409.5004679637595</v>
      </c>
    </row>
    <row r="1542" spans="1:15" x14ac:dyDescent="0.25">
      <c r="A1542" s="7">
        <v>369.07081777509399</v>
      </c>
      <c r="B1542" s="8">
        <v>312.39653113909498</v>
      </c>
      <c r="C1542" s="8">
        <v>30</v>
      </c>
      <c r="D1542" s="8">
        <v>15.3559381848866</v>
      </c>
      <c r="E1542" s="8">
        <v>82</v>
      </c>
      <c r="F1542" s="8">
        <v>10.2452133205213</v>
      </c>
      <c r="G1542" s="8">
        <v>3</v>
      </c>
      <c r="H1542" s="8" t="s">
        <v>27</v>
      </c>
      <c r="I1542" s="8" t="s">
        <v>28</v>
      </c>
      <c r="J1542" s="8" t="s">
        <v>32</v>
      </c>
      <c r="K1542" s="8" t="s">
        <v>35</v>
      </c>
      <c r="L1542" s="8" t="s">
        <v>25</v>
      </c>
      <c r="M1542" s="8" t="s">
        <v>20</v>
      </c>
      <c r="N1542" s="8" t="s">
        <v>36</v>
      </c>
      <c r="O1542" s="9">
        <v>18116.186687515601</v>
      </c>
    </row>
    <row r="1543" spans="1:15" x14ac:dyDescent="0.25">
      <c r="A1543" s="10">
        <v>98.094615392634694</v>
      </c>
      <c r="B1543" s="11">
        <v>60.404291117394003</v>
      </c>
      <c r="C1543" s="11">
        <v>5</v>
      </c>
      <c r="D1543" s="11">
        <v>38.422419135220402</v>
      </c>
      <c r="E1543" s="11">
        <v>181</v>
      </c>
      <c r="F1543" s="11">
        <v>23.387293465837999</v>
      </c>
      <c r="G1543" s="11">
        <v>5</v>
      </c>
      <c r="H1543" s="11" t="s">
        <v>22</v>
      </c>
      <c r="I1543" s="11" t="s">
        <v>16</v>
      </c>
      <c r="J1543" s="11" t="s">
        <v>17</v>
      </c>
      <c r="K1543" s="11" t="s">
        <v>35</v>
      </c>
      <c r="L1543" s="11" t="s">
        <v>31</v>
      </c>
      <c r="M1543" s="11" t="s">
        <v>33</v>
      </c>
      <c r="N1543" s="11" t="s">
        <v>36</v>
      </c>
      <c r="O1543" s="12">
        <v>-1079.52745235412</v>
      </c>
    </row>
    <row r="1544" spans="1:15" x14ac:dyDescent="0.25">
      <c r="A1544" s="7">
        <v>305.29049883300598</v>
      </c>
      <c r="B1544" s="8">
        <v>209.756701678236</v>
      </c>
      <c r="C1544" s="8">
        <v>34</v>
      </c>
      <c r="D1544" s="8">
        <v>31.292751500604901</v>
      </c>
      <c r="E1544" s="8">
        <v>188</v>
      </c>
      <c r="F1544" s="8">
        <v>17.256248791884001</v>
      </c>
      <c r="G1544" s="8">
        <v>9</v>
      </c>
      <c r="H1544" s="8" t="s">
        <v>37</v>
      </c>
      <c r="I1544" s="8" t="s">
        <v>42</v>
      </c>
      <c r="J1544" s="8" t="s">
        <v>24</v>
      </c>
      <c r="K1544" s="8" t="s">
        <v>18</v>
      </c>
      <c r="L1544" s="8" t="s">
        <v>31</v>
      </c>
      <c r="M1544" s="8" t="s">
        <v>33</v>
      </c>
      <c r="N1544" s="8" t="s">
        <v>36</v>
      </c>
      <c r="O1544" s="9">
        <v>2466.5450567136099</v>
      </c>
    </row>
    <row r="1545" spans="1:15" x14ac:dyDescent="0.25">
      <c r="A1545" s="10">
        <v>165.45325266561301</v>
      </c>
      <c r="B1545" s="11">
        <v>123.718660372863</v>
      </c>
      <c r="C1545" s="11">
        <v>22</v>
      </c>
      <c r="D1545" s="11">
        <v>25.2244012253399</v>
      </c>
      <c r="E1545" s="11">
        <v>135</v>
      </c>
      <c r="F1545" s="11">
        <v>29.558099643026999</v>
      </c>
      <c r="G1545" s="11">
        <v>1</v>
      </c>
      <c r="H1545" s="11" t="s">
        <v>37</v>
      </c>
      <c r="I1545" s="11" t="s">
        <v>38</v>
      </c>
      <c r="J1545" s="11" t="s">
        <v>24</v>
      </c>
      <c r="K1545" s="11" t="s">
        <v>35</v>
      </c>
      <c r="L1545" s="11" t="s">
        <v>40</v>
      </c>
      <c r="M1545" s="11" t="s">
        <v>33</v>
      </c>
      <c r="N1545" s="11" t="s">
        <v>41</v>
      </c>
      <c r="O1545" s="12">
        <v>4133.9438907825097</v>
      </c>
    </row>
    <row r="1546" spans="1:15" x14ac:dyDescent="0.25">
      <c r="A1546" s="7">
        <v>483.31709385690999</v>
      </c>
      <c r="B1546" s="8">
        <v>321.15270125600802</v>
      </c>
      <c r="C1546" s="8">
        <v>39</v>
      </c>
      <c r="D1546" s="8">
        <v>33.552380965220301</v>
      </c>
      <c r="E1546" s="8">
        <v>130</v>
      </c>
      <c r="F1546" s="8">
        <v>7.4251838570941198</v>
      </c>
      <c r="G1546" s="8">
        <v>4</v>
      </c>
      <c r="H1546" s="8" t="s">
        <v>27</v>
      </c>
      <c r="I1546" s="8" t="s">
        <v>42</v>
      </c>
      <c r="J1546" s="8" t="s">
        <v>32</v>
      </c>
      <c r="K1546" s="8" t="s">
        <v>18</v>
      </c>
      <c r="L1546" s="8" t="s">
        <v>19</v>
      </c>
      <c r="M1546" s="8" t="s">
        <v>33</v>
      </c>
      <c r="N1546" s="8" t="s">
        <v>26</v>
      </c>
      <c r="O1546" s="9">
        <v>11043.101379056599</v>
      </c>
    </row>
    <row r="1547" spans="1:15" x14ac:dyDescent="0.25">
      <c r="A1547" s="10">
        <v>267.59554102396601</v>
      </c>
      <c r="B1547" s="11">
        <v>179.55515809706301</v>
      </c>
      <c r="C1547" s="11">
        <v>13</v>
      </c>
      <c r="D1547" s="11">
        <v>32.900541836389202</v>
      </c>
      <c r="E1547" s="11">
        <v>24</v>
      </c>
      <c r="F1547" s="11">
        <v>2.3896752279265998</v>
      </c>
      <c r="G1547" s="11">
        <v>5</v>
      </c>
      <c r="H1547" s="11" t="s">
        <v>27</v>
      </c>
      <c r="I1547" s="11" t="s">
        <v>16</v>
      </c>
      <c r="J1547" s="11" t="s">
        <v>39</v>
      </c>
      <c r="K1547" s="11" t="s">
        <v>30</v>
      </c>
      <c r="L1547" s="11" t="s">
        <v>25</v>
      </c>
      <c r="M1547" s="11" t="s">
        <v>20</v>
      </c>
      <c r="N1547" s="11" t="s">
        <v>36</v>
      </c>
      <c r="O1547" s="12">
        <v>-2212.34736697586</v>
      </c>
    </row>
    <row r="1548" spans="1:15" x14ac:dyDescent="0.25">
      <c r="A1548" s="7">
        <v>412.69664739882103</v>
      </c>
      <c r="B1548" s="8">
        <v>260.87127368554798</v>
      </c>
      <c r="C1548" s="8">
        <v>47</v>
      </c>
      <c r="D1548" s="8">
        <v>36.788613299916598</v>
      </c>
      <c r="E1548" s="8">
        <v>68</v>
      </c>
      <c r="F1548" s="8">
        <v>2.0967543566384301</v>
      </c>
      <c r="G1548" s="8">
        <v>2</v>
      </c>
      <c r="H1548" s="8" t="s">
        <v>37</v>
      </c>
      <c r="I1548" s="8" t="s">
        <v>38</v>
      </c>
      <c r="J1548" s="8" t="s">
        <v>17</v>
      </c>
      <c r="K1548" s="8" t="s">
        <v>30</v>
      </c>
      <c r="L1548" s="8" t="s">
        <v>40</v>
      </c>
      <c r="M1548" s="8" t="s">
        <v>33</v>
      </c>
      <c r="N1548" s="8" t="s">
        <v>21</v>
      </c>
      <c r="O1548" s="9">
        <v>14879.5394416048</v>
      </c>
    </row>
    <row r="1549" spans="1:15" x14ac:dyDescent="0.25">
      <c r="A1549" s="10">
        <v>297.601943970317</v>
      </c>
      <c r="B1549" s="11">
        <v>215.96756618324699</v>
      </c>
      <c r="C1549" s="11">
        <v>3</v>
      </c>
      <c r="D1549" s="11">
        <v>27.430727332618499</v>
      </c>
      <c r="E1549" s="11">
        <v>182</v>
      </c>
      <c r="F1549" s="11">
        <v>19.200911650550399</v>
      </c>
      <c r="G1549" s="11">
        <v>2</v>
      </c>
      <c r="H1549" s="11" t="s">
        <v>22</v>
      </c>
      <c r="I1549" s="11" t="s">
        <v>23</v>
      </c>
      <c r="J1549" s="11" t="s">
        <v>29</v>
      </c>
      <c r="K1549" s="11" t="s">
        <v>30</v>
      </c>
      <c r="L1549" s="11" t="s">
        <v>25</v>
      </c>
      <c r="M1549" s="11" t="s">
        <v>20</v>
      </c>
      <c r="N1549" s="11" t="s">
        <v>41</v>
      </c>
      <c r="O1549" s="12">
        <v>-5532.3245314604901</v>
      </c>
    </row>
    <row r="1550" spans="1:15" x14ac:dyDescent="0.25">
      <c r="A1550" s="7">
        <v>69.535639784668604</v>
      </c>
      <c r="B1550" s="8">
        <v>58.425917488363702</v>
      </c>
      <c r="C1550" s="8">
        <v>20</v>
      </c>
      <c r="D1550" s="8">
        <v>15.977018879395301</v>
      </c>
      <c r="E1550" s="8">
        <v>167</v>
      </c>
      <c r="F1550" s="8">
        <v>28.177806867345701</v>
      </c>
      <c r="G1550" s="8">
        <v>1</v>
      </c>
      <c r="H1550" s="8" t="s">
        <v>15</v>
      </c>
      <c r="I1550" s="8" t="s">
        <v>28</v>
      </c>
      <c r="J1550" s="8" t="s">
        <v>32</v>
      </c>
      <c r="K1550" s="8" t="s">
        <v>35</v>
      </c>
      <c r="L1550" s="8" t="s">
        <v>31</v>
      </c>
      <c r="M1550" s="8" t="s">
        <v>20</v>
      </c>
      <c r="N1550" s="8" t="s">
        <v>26</v>
      </c>
      <c r="O1550" s="9">
        <v>6841.6656400875499</v>
      </c>
    </row>
    <row r="1551" spans="1:15" x14ac:dyDescent="0.25">
      <c r="A1551" s="10">
        <v>334.91811901731</v>
      </c>
      <c r="B1551" s="11">
        <v>194.457261624848</v>
      </c>
      <c r="C1551" s="11">
        <v>31</v>
      </c>
      <c r="D1551" s="11">
        <v>41.938864879747399</v>
      </c>
      <c r="E1551" s="11">
        <v>81</v>
      </c>
      <c r="F1551" s="11">
        <v>5.7957428745155602E-2</v>
      </c>
      <c r="G1551" s="11">
        <v>8</v>
      </c>
      <c r="H1551" s="11" t="s">
        <v>43</v>
      </c>
      <c r="I1551" s="11" t="s">
        <v>16</v>
      </c>
      <c r="J1551" s="11" t="s">
        <v>34</v>
      </c>
      <c r="K1551" s="11" t="s">
        <v>18</v>
      </c>
      <c r="L1551" s="11" t="s">
        <v>25</v>
      </c>
      <c r="M1551" s="11" t="s">
        <v>20</v>
      </c>
      <c r="N1551" s="11" t="s">
        <v>26</v>
      </c>
      <c r="O1551" s="12">
        <v>10620.9997717882</v>
      </c>
    </row>
    <row r="1552" spans="1:15" x14ac:dyDescent="0.25">
      <c r="A1552" s="7">
        <v>478.13150399299502</v>
      </c>
      <c r="B1552" s="8">
        <v>417.77850167646898</v>
      </c>
      <c r="C1552" s="8">
        <v>5</v>
      </c>
      <c r="D1552" s="8">
        <v>12.622678449862301</v>
      </c>
      <c r="E1552" s="8">
        <v>177</v>
      </c>
      <c r="F1552" s="8">
        <v>21.773131408733299</v>
      </c>
      <c r="G1552" s="8">
        <v>2</v>
      </c>
      <c r="H1552" s="8" t="s">
        <v>27</v>
      </c>
      <c r="I1552" s="8" t="s">
        <v>38</v>
      </c>
      <c r="J1552" s="8" t="s">
        <v>17</v>
      </c>
      <c r="K1552" s="8" t="s">
        <v>30</v>
      </c>
      <c r="L1552" s="8" t="s">
        <v>31</v>
      </c>
      <c r="M1552" s="8" t="s">
        <v>33</v>
      </c>
      <c r="N1552" s="8" t="s">
        <v>41</v>
      </c>
      <c r="O1552" s="9">
        <v>5404.0807025800204</v>
      </c>
    </row>
    <row r="1553" spans="1:15" x14ac:dyDescent="0.25">
      <c r="A1553" s="10">
        <v>320.72531906584902</v>
      </c>
      <c r="B1553" s="11">
        <v>248.76580257801899</v>
      </c>
      <c r="C1553" s="11">
        <v>24</v>
      </c>
      <c r="D1553" s="11">
        <v>22.4364938500708</v>
      </c>
      <c r="E1553" s="11">
        <v>116</v>
      </c>
      <c r="F1553" s="11">
        <v>19.711955475988301</v>
      </c>
      <c r="G1553" s="11">
        <v>3</v>
      </c>
      <c r="H1553" s="11" t="s">
        <v>37</v>
      </c>
      <c r="I1553" s="11" t="s">
        <v>42</v>
      </c>
      <c r="J1553" s="11" t="s">
        <v>32</v>
      </c>
      <c r="K1553" s="11" t="s">
        <v>30</v>
      </c>
      <c r="L1553" s="11" t="s">
        <v>19</v>
      </c>
      <c r="M1553" s="11" t="s">
        <v>33</v>
      </c>
      <c r="N1553" s="11" t="s">
        <v>41</v>
      </c>
      <c r="O1553" s="12">
        <v>8731.42001193943</v>
      </c>
    </row>
    <row r="1554" spans="1:15" x14ac:dyDescent="0.25">
      <c r="A1554" s="7">
        <v>418.63498674205499</v>
      </c>
      <c r="B1554" s="8">
        <v>347.17788156118502</v>
      </c>
      <c r="C1554" s="8">
        <v>40</v>
      </c>
      <c r="D1554" s="8">
        <v>17.069071492798699</v>
      </c>
      <c r="E1554" s="8">
        <v>94</v>
      </c>
      <c r="F1554" s="8">
        <v>21.9691257665839</v>
      </c>
      <c r="G1554" s="8">
        <v>2</v>
      </c>
      <c r="H1554" s="8" t="s">
        <v>22</v>
      </c>
      <c r="I1554" s="8" t="s">
        <v>38</v>
      </c>
      <c r="J1554" s="8" t="s">
        <v>32</v>
      </c>
      <c r="K1554" s="8" t="s">
        <v>35</v>
      </c>
      <c r="L1554" s="8" t="s">
        <v>19</v>
      </c>
      <c r="M1554" s="8" t="s">
        <v>20</v>
      </c>
      <c r="N1554" s="8" t="s">
        <v>21</v>
      </c>
      <c r="O1554" s="9">
        <v>12016.8289411596</v>
      </c>
    </row>
    <row r="1555" spans="1:15" x14ac:dyDescent="0.25">
      <c r="A1555" s="10">
        <v>447.89290850678299</v>
      </c>
      <c r="B1555" s="11">
        <v>323.592001055975</v>
      </c>
      <c r="C1555" s="11">
        <v>33</v>
      </c>
      <c r="D1555" s="11">
        <v>27.7523722947995</v>
      </c>
      <c r="E1555" s="11">
        <v>32</v>
      </c>
      <c r="F1555" s="11">
        <v>10.66216220287</v>
      </c>
      <c r="G1555" s="11">
        <v>4</v>
      </c>
      <c r="H1555" s="11" t="s">
        <v>27</v>
      </c>
      <c r="I1555" s="11" t="s">
        <v>23</v>
      </c>
      <c r="J1555" s="11" t="s">
        <v>39</v>
      </c>
      <c r="K1555" s="11" t="s">
        <v>35</v>
      </c>
      <c r="L1555" s="11" t="s">
        <v>31</v>
      </c>
      <c r="M1555" s="11" t="s">
        <v>20</v>
      </c>
      <c r="N1555" s="11" t="s">
        <v>41</v>
      </c>
      <c r="O1555" s="12">
        <v>18007.067998903</v>
      </c>
    </row>
    <row r="1556" spans="1:15" x14ac:dyDescent="0.25">
      <c r="A1556" s="7">
        <v>152.63589737701901</v>
      </c>
      <c r="B1556" s="8">
        <v>123.910841185404</v>
      </c>
      <c r="C1556" s="8">
        <v>8</v>
      </c>
      <c r="D1556" s="8">
        <v>18.819331943037401</v>
      </c>
      <c r="E1556" s="8">
        <v>110</v>
      </c>
      <c r="F1556" s="8">
        <v>24.614893339735598</v>
      </c>
      <c r="G1556" s="8">
        <v>1</v>
      </c>
      <c r="H1556" s="8" t="s">
        <v>22</v>
      </c>
      <c r="I1556" s="8" t="s">
        <v>16</v>
      </c>
      <c r="J1556" s="8" t="s">
        <v>29</v>
      </c>
      <c r="K1556" s="8" t="s">
        <v>30</v>
      </c>
      <c r="L1556" s="8" t="s">
        <v>40</v>
      </c>
      <c r="M1556" s="8" t="s">
        <v>33</v>
      </c>
      <c r="N1556" s="8" t="s">
        <v>41</v>
      </c>
      <c r="O1556" s="9">
        <v>-1492.3221712392401</v>
      </c>
    </row>
    <row r="1557" spans="1:15" x14ac:dyDescent="0.25">
      <c r="A1557" s="10">
        <v>145.420177958701</v>
      </c>
      <c r="B1557" s="11">
        <v>73.652434844993707</v>
      </c>
      <c r="C1557" s="11">
        <v>24</v>
      </c>
      <c r="D1557" s="11">
        <v>49.351984106421298</v>
      </c>
      <c r="E1557" s="11">
        <v>145</v>
      </c>
      <c r="F1557" s="11">
        <v>1.3412079425658501</v>
      </c>
      <c r="G1557" s="11">
        <v>3</v>
      </c>
      <c r="H1557" s="11" t="s">
        <v>27</v>
      </c>
      <c r="I1557" s="11" t="s">
        <v>38</v>
      </c>
      <c r="J1557" s="11" t="s">
        <v>17</v>
      </c>
      <c r="K1557" s="11" t="s">
        <v>18</v>
      </c>
      <c r="L1557" s="11" t="s">
        <v>31</v>
      </c>
      <c r="M1557" s="11" t="s">
        <v>20</v>
      </c>
      <c r="N1557" s="11" t="s">
        <v>26</v>
      </c>
      <c r="O1557" s="12">
        <v>2603.4612769315299</v>
      </c>
    </row>
    <row r="1558" spans="1:15" x14ac:dyDescent="0.25">
      <c r="A1558" s="7">
        <v>324.941444982946</v>
      </c>
      <c r="B1558" s="8">
        <v>268.84100960092002</v>
      </c>
      <c r="C1558" s="8">
        <v>20</v>
      </c>
      <c r="D1558" s="8">
        <v>17.264783008818601</v>
      </c>
      <c r="E1558" s="8">
        <v>124</v>
      </c>
      <c r="F1558" s="8">
        <v>22.662933018660802</v>
      </c>
      <c r="G1558" s="8">
        <v>5</v>
      </c>
      <c r="H1558" s="8" t="s">
        <v>37</v>
      </c>
      <c r="I1558" s="8" t="s">
        <v>16</v>
      </c>
      <c r="J1558" s="8" t="s">
        <v>32</v>
      </c>
      <c r="K1558" s="8" t="s">
        <v>18</v>
      </c>
      <c r="L1558" s="8" t="s">
        <v>25</v>
      </c>
      <c r="M1558" s="8" t="s">
        <v>20</v>
      </c>
      <c r="N1558" s="8" t="s">
        <v>36</v>
      </c>
      <c r="O1558" s="9">
        <v>1486.7977303556299</v>
      </c>
    </row>
    <row r="1559" spans="1:15" x14ac:dyDescent="0.25">
      <c r="A1559" s="10">
        <v>234.96281141301699</v>
      </c>
      <c r="B1559" s="11">
        <v>121.253861377552</v>
      </c>
      <c r="C1559" s="11">
        <v>16</v>
      </c>
      <c r="D1559" s="11">
        <v>48.394445636585303</v>
      </c>
      <c r="E1559" s="11">
        <v>184</v>
      </c>
      <c r="F1559" s="11">
        <v>8.0121582404726297</v>
      </c>
      <c r="G1559" s="11">
        <v>1</v>
      </c>
      <c r="H1559" s="11" t="s">
        <v>22</v>
      </c>
      <c r="I1559" s="11" t="s">
        <v>16</v>
      </c>
      <c r="J1559" s="11" t="s">
        <v>32</v>
      </c>
      <c r="K1559" s="11" t="s">
        <v>18</v>
      </c>
      <c r="L1559" s="11" t="s">
        <v>25</v>
      </c>
      <c r="M1559" s="11" t="s">
        <v>33</v>
      </c>
      <c r="N1559" s="11" t="s">
        <v>36</v>
      </c>
      <c r="O1559" s="12">
        <v>10459.7245433728</v>
      </c>
    </row>
    <row r="1560" spans="1:15" x14ac:dyDescent="0.25">
      <c r="A1560" s="7">
        <v>427.937586290024</v>
      </c>
      <c r="B1560" s="8">
        <v>366.299746060183</v>
      </c>
      <c r="C1560" s="8">
        <v>12</v>
      </c>
      <c r="D1560" s="8">
        <v>14.4034649454854</v>
      </c>
      <c r="E1560" s="8">
        <v>15</v>
      </c>
      <c r="F1560" s="8">
        <v>14.3051332457421</v>
      </c>
      <c r="G1560" s="8">
        <v>4</v>
      </c>
      <c r="H1560" s="8" t="s">
        <v>37</v>
      </c>
      <c r="I1560" s="8" t="s">
        <v>42</v>
      </c>
      <c r="J1560" s="8" t="s">
        <v>17</v>
      </c>
      <c r="K1560" s="8" t="s">
        <v>30</v>
      </c>
      <c r="L1560" s="8" t="s">
        <v>25</v>
      </c>
      <c r="M1560" s="8" t="s">
        <v>33</v>
      </c>
      <c r="N1560" s="8" t="s">
        <v>26</v>
      </c>
      <c r="O1560" s="9">
        <v>3864.97049095279</v>
      </c>
    </row>
    <row r="1561" spans="1:15" x14ac:dyDescent="0.25">
      <c r="A1561" s="10">
        <v>455.01040552910501</v>
      </c>
      <c r="B1561" s="11">
        <v>408.04655152087997</v>
      </c>
      <c r="C1561" s="11">
        <v>13</v>
      </c>
      <c r="D1561" s="11">
        <v>10.321490110454199</v>
      </c>
      <c r="E1561" s="11">
        <v>79</v>
      </c>
      <c r="F1561" s="11">
        <v>24.679088146716602</v>
      </c>
      <c r="G1561" s="11">
        <v>6</v>
      </c>
      <c r="H1561" s="11" t="s">
        <v>22</v>
      </c>
      <c r="I1561" s="11" t="s">
        <v>28</v>
      </c>
      <c r="J1561" s="11" t="s">
        <v>32</v>
      </c>
      <c r="K1561" s="11" t="s">
        <v>35</v>
      </c>
      <c r="L1561" s="11" t="s">
        <v>40</v>
      </c>
      <c r="M1561" s="11" t="s">
        <v>20</v>
      </c>
      <c r="N1561" s="11" t="s">
        <v>41</v>
      </c>
      <c r="O1561" s="12">
        <v>7445.4725257871196</v>
      </c>
    </row>
    <row r="1562" spans="1:15" x14ac:dyDescent="0.25">
      <c r="A1562" s="7">
        <v>209.039620686223</v>
      </c>
      <c r="B1562" s="8">
        <v>129.108510642949</v>
      </c>
      <c r="C1562" s="8">
        <v>45</v>
      </c>
      <c r="D1562" s="8">
        <v>38.237301512928802</v>
      </c>
      <c r="E1562" s="8">
        <v>37</v>
      </c>
      <c r="F1562" s="8">
        <v>8.1407710557341098</v>
      </c>
      <c r="G1562" s="8">
        <v>4</v>
      </c>
      <c r="H1562" s="8" t="s">
        <v>27</v>
      </c>
      <c r="I1562" s="8" t="s">
        <v>23</v>
      </c>
      <c r="J1562" s="8" t="s">
        <v>32</v>
      </c>
      <c r="K1562" s="8" t="s">
        <v>18</v>
      </c>
      <c r="L1562" s="8" t="s">
        <v>19</v>
      </c>
      <c r="M1562" s="8" t="s">
        <v>20</v>
      </c>
      <c r="N1562" s="8" t="s">
        <v>21</v>
      </c>
      <c r="O1562" s="9">
        <v>5733.6900539394201</v>
      </c>
    </row>
    <row r="1563" spans="1:15" x14ac:dyDescent="0.25">
      <c r="A1563" s="10">
        <v>156.59175153851601</v>
      </c>
      <c r="B1563" s="11">
        <v>91.469536213196207</v>
      </c>
      <c r="C1563" s="11">
        <v>42</v>
      </c>
      <c r="D1563" s="11">
        <v>41.587257748568199</v>
      </c>
      <c r="E1563" s="11">
        <v>168</v>
      </c>
      <c r="F1563" s="11">
        <v>5.5562253493167999</v>
      </c>
      <c r="G1563" s="11">
        <v>7</v>
      </c>
      <c r="H1563" s="11" t="s">
        <v>43</v>
      </c>
      <c r="I1563" s="11" t="s">
        <v>38</v>
      </c>
      <c r="J1563" s="11" t="s">
        <v>32</v>
      </c>
      <c r="K1563" s="11" t="s">
        <v>30</v>
      </c>
      <c r="L1563" s="11" t="s">
        <v>19</v>
      </c>
      <c r="M1563" s="11" t="s">
        <v>33</v>
      </c>
      <c r="N1563" s="11" t="s">
        <v>36</v>
      </c>
      <c r="O1563" s="12">
        <v>10446.526645400199</v>
      </c>
    </row>
    <row r="1564" spans="1:15" x14ac:dyDescent="0.25">
      <c r="A1564" s="7">
        <v>401.23648185973701</v>
      </c>
      <c r="B1564" s="8">
        <v>323.45492231336198</v>
      </c>
      <c r="C1564" s="8">
        <v>39</v>
      </c>
      <c r="D1564" s="8">
        <v>19.3854654456783</v>
      </c>
      <c r="E1564" s="8">
        <v>134</v>
      </c>
      <c r="F1564" s="8">
        <v>20.439395560436498</v>
      </c>
      <c r="G1564" s="8">
        <v>7</v>
      </c>
      <c r="H1564" s="8" t="s">
        <v>43</v>
      </c>
      <c r="I1564" s="8" t="s">
        <v>28</v>
      </c>
      <c r="J1564" s="8" t="s">
        <v>24</v>
      </c>
      <c r="K1564" s="8" t="s">
        <v>30</v>
      </c>
      <c r="L1564" s="8" t="s">
        <v>25</v>
      </c>
      <c r="M1564" s="8" t="s">
        <v>33</v>
      </c>
      <c r="N1564" s="8" t="s">
        <v>41</v>
      </c>
      <c r="O1564" s="9">
        <v>16313.8360882776</v>
      </c>
    </row>
    <row r="1565" spans="1:15" x14ac:dyDescent="0.25">
      <c r="A1565" s="10">
        <v>173.66271599666101</v>
      </c>
      <c r="B1565" s="11">
        <v>104.407854631493</v>
      </c>
      <c r="C1565" s="11">
        <v>25</v>
      </c>
      <c r="D1565" s="11">
        <v>39.878946363189797</v>
      </c>
      <c r="E1565" s="11">
        <v>77</v>
      </c>
      <c r="F1565" s="11">
        <v>16.001846745204102</v>
      </c>
      <c r="G1565" s="11">
        <v>6</v>
      </c>
      <c r="H1565" s="11" t="s">
        <v>15</v>
      </c>
      <c r="I1565" s="11" t="s">
        <v>42</v>
      </c>
      <c r="J1565" s="11" t="s">
        <v>24</v>
      </c>
      <c r="K1565" s="11" t="s">
        <v>35</v>
      </c>
      <c r="L1565" s="11" t="s">
        <v>40</v>
      </c>
      <c r="M1565" s="11" t="s">
        <v>33</v>
      </c>
      <c r="N1565" s="11" t="s">
        <v>36</v>
      </c>
      <c r="O1565" s="12">
        <v>-4480.5615599088196</v>
      </c>
    </row>
    <row r="1566" spans="1:15" x14ac:dyDescent="0.25">
      <c r="A1566" s="7">
        <v>420.17644333115499</v>
      </c>
      <c r="B1566" s="8">
        <v>355.563791122591</v>
      </c>
      <c r="C1566" s="8">
        <v>46</v>
      </c>
      <c r="D1566" s="8">
        <v>15.377504673111799</v>
      </c>
      <c r="E1566" s="8">
        <v>180</v>
      </c>
      <c r="F1566" s="8">
        <v>15.4321160623855</v>
      </c>
      <c r="G1566" s="8">
        <v>9</v>
      </c>
      <c r="H1566" s="8" t="s">
        <v>15</v>
      </c>
      <c r="I1566" s="8" t="s">
        <v>28</v>
      </c>
      <c r="J1566" s="8" t="s">
        <v>29</v>
      </c>
      <c r="K1566" s="8" t="s">
        <v>18</v>
      </c>
      <c r="L1566" s="8" t="s">
        <v>25</v>
      </c>
      <c r="M1566" s="8" t="s">
        <v>20</v>
      </c>
      <c r="N1566" s="8" t="s">
        <v>26</v>
      </c>
      <c r="O1566" s="9">
        <v>16366.0045073373</v>
      </c>
    </row>
    <row r="1567" spans="1:15" x14ac:dyDescent="0.25">
      <c r="A1567" s="10">
        <v>240.68221414194301</v>
      </c>
      <c r="B1567" s="11">
        <v>130.24206018639401</v>
      </c>
      <c r="C1567" s="11">
        <v>32</v>
      </c>
      <c r="D1567" s="11">
        <v>45.886296313700903</v>
      </c>
      <c r="E1567" s="11">
        <v>62</v>
      </c>
      <c r="F1567" s="11">
        <v>7.7030854661373898</v>
      </c>
      <c r="G1567" s="11">
        <v>2</v>
      </c>
      <c r="H1567" s="11" t="s">
        <v>37</v>
      </c>
      <c r="I1567" s="11" t="s">
        <v>16</v>
      </c>
      <c r="J1567" s="11" t="s">
        <v>39</v>
      </c>
      <c r="K1567" s="11" t="s">
        <v>30</v>
      </c>
      <c r="L1567" s="11" t="s">
        <v>19</v>
      </c>
      <c r="M1567" s="11" t="s">
        <v>33</v>
      </c>
      <c r="N1567" s="11" t="s">
        <v>36</v>
      </c>
      <c r="O1567" s="12">
        <v>7693.0549059950599</v>
      </c>
    </row>
    <row r="1568" spans="1:15" x14ac:dyDescent="0.25">
      <c r="A1568" s="7">
        <v>350.39745468116098</v>
      </c>
      <c r="B1568" s="8">
        <v>192.85247942665799</v>
      </c>
      <c r="C1568" s="8">
        <v>24</v>
      </c>
      <c r="D1568" s="8">
        <v>44.961792144825601</v>
      </c>
      <c r="E1568" s="8">
        <v>111</v>
      </c>
      <c r="F1568" s="8">
        <v>1.0464091746008199</v>
      </c>
      <c r="G1568" s="8">
        <v>8</v>
      </c>
      <c r="H1568" s="8" t="s">
        <v>22</v>
      </c>
      <c r="I1568" s="8" t="s">
        <v>16</v>
      </c>
      <c r="J1568" s="8" t="s">
        <v>17</v>
      </c>
      <c r="K1568" s="8" t="s">
        <v>18</v>
      </c>
      <c r="L1568" s="8" t="s">
        <v>31</v>
      </c>
      <c r="M1568" s="8" t="s">
        <v>20</v>
      </c>
      <c r="N1568" s="8" t="s">
        <v>26</v>
      </c>
      <c r="O1568" s="9">
        <v>6822.9337525723804</v>
      </c>
    </row>
    <row r="1569" spans="1:15" x14ac:dyDescent="0.25">
      <c r="A1569" s="10">
        <v>92.990891225600606</v>
      </c>
      <c r="B1569" s="11">
        <v>82.916315914295893</v>
      </c>
      <c r="C1569" s="11">
        <v>48</v>
      </c>
      <c r="D1569" s="11">
        <v>10.8339377959753</v>
      </c>
      <c r="E1569" s="11">
        <v>88</v>
      </c>
      <c r="F1569" s="11">
        <v>12.3080741499515</v>
      </c>
      <c r="G1569" s="11">
        <v>8</v>
      </c>
      <c r="H1569" s="11" t="s">
        <v>15</v>
      </c>
      <c r="I1569" s="11" t="s">
        <v>23</v>
      </c>
      <c r="J1569" s="11" t="s">
        <v>39</v>
      </c>
      <c r="K1569" s="11" t="s">
        <v>18</v>
      </c>
      <c r="L1569" s="11" t="s">
        <v>25</v>
      </c>
      <c r="M1569" s="11" t="s">
        <v>20</v>
      </c>
      <c r="N1569" s="11" t="s">
        <v>26</v>
      </c>
      <c r="O1569" s="12">
        <v>10837.735833683</v>
      </c>
    </row>
    <row r="1570" spans="1:15" x14ac:dyDescent="0.25">
      <c r="A1570" s="7">
        <v>330.736696104457</v>
      </c>
      <c r="B1570" s="8">
        <v>254.513648420424</v>
      </c>
      <c r="C1570" s="8">
        <v>47</v>
      </c>
      <c r="D1570" s="8">
        <v>23.046444069199801</v>
      </c>
      <c r="E1570" s="8">
        <v>159</v>
      </c>
      <c r="F1570" s="8">
        <v>3.1967844140330302</v>
      </c>
      <c r="G1570" s="8">
        <v>4</v>
      </c>
      <c r="H1570" s="8" t="s">
        <v>27</v>
      </c>
      <c r="I1570" s="8" t="s">
        <v>38</v>
      </c>
      <c r="J1570" s="8" t="s">
        <v>39</v>
      </c>
      <c r="K1570" s="8" t="s">
        <v>18</v>
      </c>
      <c r="L1570" s="8" t="s">
        <v>25</v>
      </c>
      <c r="M1570" s="8" t="s">
        <v>33</v>
      </c>
      <c r="N1570" s="8" t="s">
        <v>26</v>
      </c>
      <c r="O1570" s="9">
        <v>8961.4609646108693</v>
      </c>
    </row>
    <row r="1571" spans="1:15" x14ac:dyDescent="0.25">
      <c r="A1571" s="10">
        <v>253.295455431753</v>
      </c>
      <c r="B1571" s="11">
        <v>212.45280180030201</v>
      </c>
      <c r="C1571" s="11">
        <v>44</v>
      </c>
      <c r="D1571" s="11">
        <v>16.124511022841801</v>
      </c>
      <c r="E1571" s="11">
        <v>37</v>
      </c>
      <c r="F1571" s="11">
        <v>27.179674519475999</v>
      </c>
      <c r="G1571" s="11">
        <v>6</v>
      </c>
      <c r="H1571" s="11" t="s">
        <v>43</v>
      </c>
      <c r="I1571" s="11" t="s">
        <v>38</v>
      </c>
      <c r="J1571" s="11" t="s">
        <v>24</v>
      </c>
      <c r="K1571" s="11" t="s">
        <v>30</v>
      </c>
      <c r="L1571" s="11" t="s">
        <v>25</v>
      </c>
      <c r="M1571" s="11" t="s">
        <v>33</v>
      </c>
      <c r="N1571" s="11" t="s">
        <v>21</v>
      </c>
      <c r="O1571" s="12">
        <v>5874.4118711413603</v>
      </c>
    </row>
    <row r="1572" spans="1:15" x14ac:dyDescent="0.25">
      <c r="A1572" s="7">
        <v>313.97380842896303</v>
      </c>
      <c r="B1572" s="8">
        <v>197.71927613146099</v>
      </c>
      <c r="C1572" s="8">
        <v>9</v>
      </c>
      <c r="D1572" s="8">
        <v>37.026824905939201</v>
      </c>
      <c r="E1572" s="8">
        <v>149</v>
      </c>
      <c r="F1572" s="8">
        <v>1.2375097041519101</v>
      </c>
      <c r="G1572" s="8">
        <v>6</v>
      </c>
      <c r="H1572" s="8" t="s">
        <v>22</v>
      </c>
      <c r="I1572" s="8" t="s">
        <v>42</v>
      </c>
      <c r="J1572" s="8" t="s">
        <v>29</v>
      </c>
      <c r="K1572" s="8" t="s">
        <v>18</v>
      </c>
      <c r="L1572" s="8" t="s">
        <v>19</v>
      </c>
      <c r="M1572" s="8" t="s">
        <v>33</v>
      </c>
      <c r="N1572" s="8" t="s">
        <v>41</v>
      </c>
      <c r="O1572" s="9">
        <v>-1455.89407159543</v>
      </c>
    </row>
    <row r="1573" spans="1:15" x14ac:dyDescent="0.25">
      <c r="A1573" s="10">
        <v>125.60639348518799</v>
      </c>
      <c r="B1573" s="11">
        <v>96.791470354042502</v>
      </c>
      <c r="C1573" s="11">
        <v>40</v>
      </c>
      <c r="D1573" s="11">
        <v>22.940650019175798</v>
      </c>
      <c r="E1573" s="11">
        <v>143</v>
      </c>
      <c r="F1573" s="11">
        <v>12.9495256255314</v>
      </c>
      <c r="G1573" s="11">
        <v>5</v>
      </c>
      <c r="H1573" s="11" t="s">
        <v>43</v>
      </c>
      <c r="I1573" s="11" t="s">
        <v>23</v>
      </c>
      <c r="J1573" s="11" t="s">
        <v>39</v>
      </c>
      <c r="K1573" s="11" t="s">
        <v>35</v>
      </c>
      <c r="L1573" s="11" t="s">
        <v>40</v>
      </c>
      <c r="M1573" s="11" t="s">
        <v>33</v>
      </c>
      <c r="N1573" s="11" t="s">
        <v>26</v>
      </c>
      <c r="O1573" s="12">
        <v>9523.2458400015603</v>
      </c>
    </row>
    <row r="1574" spans="1:15" x14ac:dyDescent="0.25">
      <c r="A1574" s="7">
        <v>381.59318522488098</v>
      </c>
      <c r="B1574" s="8">
        <v>281.50004528305698</v>
      </c>
      <c r="C1574" s="8">
        <v>23</v>
      </c>
      <c r="D1574" s="8">
        <v>26.230326907656099</v>
      </c>
      <c r="E1574" s="8">
        <v>51</v>
      </c>
      <c r="F1574" s="8">
        <v>1.56736751102483</v>
      </c>
      <c r="G1574" s="8">
        <v>1</v>
      </c>
      <c r="H1574" s="8" t="s">
        <v>22</v>
      </c>
      <c r="I1574" s="8" t="s">
        <v>38</v>
      </c>
      <c r="J1574" s="8" t="s">
        <v>39</v>
      </c>
      <c r="K1574" s="8" t="s">
        <v>30</v>
      </c>
      <c r="L1574" s="8" t="s">
        <v>31</v>
      </c>
      <c r="M1574" s="8" t="s">
        <v>20</v>
      </c>
      <c r="N1574" s="8" t="s">
        <v>26</v>
      </c>
      <c r="O1574" s="9">
        <v>3496.0114013269499</v>
      </c>
    </row>
    <row r="1575" spans="1:15" x14ac:dyDescent="0.25">
      <c r="A1575" s="10">
        <v>438.25868489445202</v>
      </c>
      <c r="B1575" s="11">
        <v>324.86365382283202</v>
      </c>
      <c r="C1575" s="11">
        <v>13</v>
      </c>
      <c r="D1575" s="11">
        <v>25.873995195082099</v>
      </c>
      <c r="E1575" s="11">
        <v>28</v>
      </c>
      <c r="F1575" s="11">
        <v>2.8663162369429802</v>
      </c>
      <c r="G1575" s="11">
        <v>3</v>
      </c>
      <c r="H1575" s="11" t="s">
        <v>15</v>
      </c>
      <c r="I1575" s="11" t="s">
        <v>16</v>
      </c>
      <c r="J1575" s="11" t="s">
        <v>32</v>
      </c>
      <c r="K1575" s="11" t="s">
        <v>30</v>
      </c>
      <c r="L1575" s="11" t="s">
        <v>31</v>
      </c>
      <c r="M1575" s="11" t="s">
        <v>20</v>
      </c>
      <c r="N1575" s="11" t="s">
        <v>36</v>
      </c>
      <c r="O1575" s="12">
        <v>-3628.85286284535</v>
      </c>
    </row>
    <row r="1576" spans="1:15" x14ac:dyDescent="0.25">
      <c r="A1576" s="7">
        <v>147.532910040849</v>
      </c>
      <c r="B1576" s="8">
        <v>114.044855001599</v>
      </c>
      <c r="C1576" s="8">
        <v>32</v>
      </c>
      <c r="D1576" s="8">
        <v>22.6987016184911</v>
      </c>
      <c r="E1576" s="8">
        <v>143</v>
      </c>
      <c r="F1576" s="8">
        <v>19.766000007660601</v>
      </c>
      <c r="G1576" s="8">
        <v>7</v>
      </c>
      <c r="H1576" s="8" t="s">
        <v>15</v>
      </c>
      <c r="I1576" s="8" t="s">
        <v>23</v>
      </c>
      <c r="J1576" s="8" t="s">
        <v>17</v>
      </c>
      <c r="K1576" s="8" t="s">
        <v>18</v>
      </c>
      <c r="L1576" s="8" t="s">
        <v>31</v>
      </c>
      <c r="M1576" s="8" t="s">
        <v>20</v>
      </c>
      <c r="N1576" s="8" t="s">
        <v>41</v>
      </c>
      <c r="O1576" s="9">
        <v>5944.8153529905403</v>
      </c>
    </row>
    <row r="1577" spans="1:15" x14ac:dyDescent="0.25">
      <c r="A1577" s="10">
        <v>93.071549984072703</v>
      </c>
      <c r="B1577" s="11">
        <v>67.955603008308202</v>
      </c>
      <c r="C1577" s="11">
        <v>15</v>
      </c>
      <c r="D1577" s="11">
        <v>26.985633074835999</v>
      </c>
      <c r="E1577" s="11">
        <v>75</v>
      </c>
      <c r="F1577" s="11">
        <v>19.413337829222801</v>
      </c>
      <c r="G1577" s="11">
        <v>8</v>
      </c>
      <c r="H1577" s="11" t="s">
        <v>37</v>
      </c>
      <c r="I1577" s="11" t="s">
        <v>28</v>
      </c>
      <c r="J1577" s="11" t="s">
        <v>29</v>
      </c>
      <c r="K1577" s="11" t="s">
        <v>18</v>
      </c>
      <c r="L1577" s="11" t="s">
        <v>25</v>
      </c>
      <c r="M1577" s="11" t="s">
        <v>20</v>
      </c>
      <c r="N1577" s="11" t="s">
        <v>21</v>
      </c>
      <c r="O1577" s="12">
        <v>429.18985334605799</v>
      </c>
    </row>
    <row r="1578" spans="1:15" x14ac:dyDescent="0.25">
      <c r="A1578" s="7">
        <v>60.637363720851297</v>
      </c>
      <c r="B1578" s="8">
        <v>40.725566238960099</v>
      </c>
      <c r="C1578" s="8">
        <v>36</v>
      </c>
      <c r="D1578" s="8">
        <v>32.837505227893303</v>
      </c>
      <c r="E1578" s="8">
        <v>144</v>
      </c>
      <c r="F1578" s="8">
        <v>0.99156584638319301</v>
      </c>
      <c r="G1578" s="8">
        <v>2</v>
      </c>
      <c r="H1578" s="8" t="s">
        <v>22</v>
      </c>
      <c r="I1578" s="8" t="s">
        <v>23</v>
      </c>
      <c r="J1578" s="8" t="s">
        <v>17</v>
      </c>
      <c r="K1578" s="8" t="s">
        <v>18</v>
      </c>
      <c r="L1578" s="8" t="s">
        <v>19</v>
      </c>
      <c r="M1578" s="8" t="s">
        <v>33</v>
      </c>
      <c r="N1578" s="8" t="s">
        <v>21</v>
      </c>
      <c r="O1578" s="9">
        <v>7363.0478593199196</v>
      </c>
    </row>
    <row r="1579" spans="1:15" x14ac:dyDescent="0.25">
      <c r="A1579" s="10">
        <v>338.88717519946903</v>
      </c>
      <c r="B1579" s="11">
        <v>206.84625258855399</v>
      </c>
      <c r="C1579" s="11">
        <v>49</v>
      </c>
      <c r="D1579" s="11">
        <v>38.963092224778102</v>
      </c>
      <c r="E1579" s="11">
        <v>63</v>
      </c>
      <c r="F1579" s="11">
        <v>3.39442536261058E-2</v>
      </c>
      <c r="G1579" s="11">
        <v>3</v>
      </c>
      <c r="H1579" s="11" t="s">
        <v>27</v>
      </c>
      <c r="I1579" s="11" t="s">
        <v>23</v>
      </c>
      <c r="J1579" s="11" t="s">
        <v>24</v>
      </c>
      <c r="K1579" s="11" t="s">
        <v>30</v>
      </c>
      <c r="L1579" s="11" t="s">
        <v>31</v>
      </c>
      <c r="M1579" s="11" t="s">
        <v>20</v>
      </c>
      <c r="N1579" s="11" t="s">
        <v>36</v>
      </c>
      <c r="O1579" s="12">
        <v>20661.551959985602</v>
      </c>
    </row>
    <row r="1580" spans="1:15" x14ac:dyDescent="0.25">
      <c r="A1580" s="7">
        <v>323.19231623995103</v>
      </c>
      <c r="B1580" s="8">
        <v>260.95599034262398</v>
      </c>
      <c r="C1580" s="8">
        <v>5</v>
      </c>
      <c r="D1580" s="8">
        <v>19.256746763471899</v>
      </c>
      <c r="E1580" s="8">
        <v>90</v>
      </c>
      <c r="F1580" s="8">
        <v>2.36454231728352</v>
      </c>
      <c r="G1580" s="8">
        <v>4</v>
      </c>
      <c r="H1580" s="8" t="s">
        <v>15</v>
      </c>
      <c r="I1580" s="8" t="s">
        <v>38</v>
      </c>
      <c r="J1580" s="8" t="s">
        <v>39</v>
      </c>
      <c r="K1580" s="8" t="s">
        <v>35</v>
      </c>
      <c r="L1580" s="8" t="s">
        <v>25</v>
      </c>
      <c r="M1580" s="8" t="s">
        <v>33</v>
      </c>
      <c r="N1580" s="8" t="s">
        <v>21</v>
      </c>
      <c r="O1580" s="9">
        <v>1365.33569143708</v>
      </c>
    </row>
    <row r="1581" spans="1:15" x14ac:dyDescent="0.25">
      <c r="A1581" s="10">
        <v>296.01383572133102</v>
      </c>
      <c r="B1581" s="11">
        <v>174.798825829957</v>
      </c>
      <c r="C1581" s="11">
        <v>22</v>
      </c>
      <c r="D1581" s="11">
        <v>40.949102799872499</v>
      </c>
      <c r="E1581" s="11">
        <v>88</v>
      </c>
      <c r="F1581" s="11">
        <v>22.889966931358199</v>
      </c>
      <c r="G1581" s="11">
        <v>5</v>
      </c>
      <c r="H1581" s="11" t="s">
        <v>37</v>
      </c>
      <c r="I1581" s="11" t="s">
        <v>42</v>
      </c>
      <c r="J1581" s="11" t="s">
        <v>39</v>
      </c>
      <c r="K1581" s="11" t="s">
        <v>35</v>
      </c>
      <c r="L1581" s="11" t="s">
        <v>40</v>
      </c>
      <c r="M1581" s="11" t="s">
        <v>33</v>
      </c>
      <c r="N1581" s="11" t="s">
        <v>36</v>
      </c>
      <c r="O1581" s="12">
        <v>-2194.2512801934299</v>
      </c>
    </row>
    <row r="1582" spans="1:15" x14ac:dyDescent="0.25">
      <c r="A1582" s="7">
        <v>154.37619325218799</v>
      </c>
      <c r="B1582" s="8">
        <v>119.94130549244601</v>
      </c>
      <c r="C1582" s="8">
        <v>16</v>
      </c>
      <c r="D1582" s="8">
        <v>22.305827753823401</v>
      </c>
      <c r="E1582" s="8">
        <v>12</v>
      </c>
      <c r="F1582" s="8">
        <v>17.5372941825452</v>
      </c>
      <c r="G1582" s="8">
        <v>3</v>
      </c>
      <c r="H1582" s="8" t="s">
        <v>15</v>
      </c>
      <c r="I1582" s="8" t="s">
        <v>42</v>
      </c>
      <c r="J1582" s="8" t="s">
        <v>34</v>
      </c>
      <c r="K1582" s="8" t="s">
        <v>30</v>
      </c>
      <c r="L1582" s="8" t="s">
        <v>25</v>
      </c>
      <c r="M1582" s="8" t="s">
        <v>20</v>
      </c>
      <c r="N1582" s="8" t="s">
        <v>41</v>
      </c>
      <c r="O1582" s="9">
        <v>-3953.66701647231</v>
      </c>
    </row>
    <row r="1583" spans="1:15" x14ac:dyDescent="0.25">
      <c r="A1583" s="10">
        <v>225.90769815748101</v>
      </c>
      <c r="B1583" s="11">
        <v>134.038521426459</v>
      </c>
      <c r="C1583" s="11">
        <v>41</v>
      </c>
      <c r="D1583" s="11">
        <v>40.666687094026898</v>
      </c>
      <c r="E1583" s="11">
        <v>71</v>
      </c>
      <c r="F1583" s="11">
        <v>1.14354735565474</v>
      </c>
      <c r="G1583" s="11">
        <v>5</v>
      </c>
      <c r="H1583" s="11" t="s">
        <v>43</v>
      </c>
      <c r="I1583" s="11" t="s">
        <v>38</v>
      </c>
      <c r="J1583" s="11" t="s">
        <v>17</v>
      </c>
      <c r="K1583" s="11" t="s">
        <v>35</v>
      </c>
      <c r="L1583" s="11" t="s">
        <v>31</v>
      </c>
      <c r="M1583" s="11" t="s">
        <v>20</v>
      </c>
      <c r="N1583" s="11" t="s">
        <v>36</v>
      </c>
      <c r="O1583" s="12">
        <v>290.34324170941699</v>
      </c>
    </row>
    <row r="1584" spans="1:15" x14ac:dyDescent="0.25">
      <c r="A1584" s="7">
        <v>317.51435083377697</v>
      </c>
      <c r="B1584" s="8">
        <v>238.17769660483401</v>
      </c>
      <c r="C1584" s="8">
        <v>10</v>
      </c>
      <c r="D1584" s="8">
        <v>24.986793201821801</v>
      </c>
      <c r="E1584" s="8">
        <v>183</v>
      </c>
      <c r="F1584" s="8">
        <v>14.642910476184801</v>
      </c>
      <c r="G1584" s="8">
        <v>8</v>
      </c>
      <c r="H1584" s="8" t="s">
        <v>15</v>
      </c>
      <c r="I1584" s="8" t="s">
        <v>38</v>
      </c>
      <c r="J1584" s="8" t="s">
        <v>24</v>
      </c>
      <c r="K1584" s="8" t="s">
        <v>18</v>
      </c>
      <c r="L1584" s="8" t="s">
        <v>31</v>
      </c>
      <c r="M1584" s="8" t="s">
        <v>20</v>
      </c>
      <c r="N1584" s="8" t="s">
        <v>36</v>
      </c>
      <c r="O1584" s="9">
        <v>2018.9026171688199</v>
      </c>
    </row>
    <row r="1585" spans="1:15" x14ac:dyDescent="0.25">
      <c r="A1585" s="10">
        <v>273.54508648662602</v>
      </c>
      <c r="B1585" s="11">
        <v>218.516378920948</v>
      </c>
      <c r="C1585" s="11">
        <v>24</v>
      </c>
      <c r="D1585" s="11">
        <v>20.116869314838802</v>
      </c>
      <c r="E1585" s="11">
        <v>4</v>
      </c>
      <c r="F1585" s="11">
        <v>21.360880711633499</v>
      </c>
      <c r="G1585" s="11">
        <v>8</v>
      </c>
      <c r="H1585" s="11" t="s">
        <v>22</v>
      </c>
      <c r="I1585" s="11" t="s">
        <v>38</v>
      </c>
      <c r="J1585" s="11" t="s">
        <v>34</v>
      </c>
      <c r="K1585" s="11" t="s">
        <v>30</v>
      </c>
      <c r="L1585" s="11" t="s">
        <v>40</v>
      </c>
      <c r="M1585" s="11" t="s">
        <v>20</v>
      </c>
      <c r="N1585" s="11" t="s">
        <v>26</v>
      </c>
      <c r="O1585" s="12">
        <v>1869.20919585042</v>
      </c>
    </row>
    <row r="1586" spans="1:15" x14ac:dyDescent="0.25">
      <c r="A1586" s="7">
        <v>494.50348409669903</v>
      </c>
      <c r="B1586" s="8">
        <v>290.513654082198</v>
      </c>
      <c r="C1586" s="8">
        <v>18</v>
      </c>
      <c r="D1586" s="8">
        <v>41.2514444437384</v>
      </c>
      <c r="E1586" s="8">
        <v>11</v>
      </c>
      <c r="F1586" s="8">
        <v>26.0685418380241</v>
      </c>
      <c r="G1586" s="8">
        <v>2</v>
      </c>
      <c r="H1586" s="8" t="s">
        <v>37</v>
      </c>
      <c r="I1586" s="8" t="s">
        <v>42</v>
      </c>
      <c r="J1586" s="8" t="s">
        <v>34</v>
      </c>
      <c r="K1586" s="8" t="s">
        <v>35</v>
      </c>
      <c r="L1586" s="8" t="s">
        <v>19</v>
      </c>
      <c r="M1586" s="8" t="s">
        <v>20</v>
      </c>
      <c r="N1586" s="8" t="s">
        <v>21</v>
      </c>
      <c r="O1586" s="9">
        <v>5677.0883781510001</v>
      </c>
    </row>
    <row r="1587" spans="1:15" x14ac:dyDescent="0.25">
      <c r="A1587" s="10">
        <v>111.397888650529</v>
      </c>
      <c r="B1587" s="11">
        <v>58.369967187142201</v>
      </c>
      <c r="C1587" s="11">
        <v>49</v>
      </c>
      <c r="D1587" s="11">
        <v>47.602267965547597</v>
      </c>
      <c r="E1587" s="11">
        <v>168</v>
      </c>
      <c r="F1587" s="11">
        <v>28.0210947197703</v>
      </c>
      <c r="G1587" s="11">
        <v>6</v>
      </c>
      <c r="H1587" s="11" t="s">
        <v>22</v>
      </c>
      <c r="I1587" s="11" t="s">
        <v>38</v>
      </c>
      <c r="J1587" s="11" t="s">
        <v>32</v>
      </c>
      <c r="K1587" s="11" t="s">
        <v>30</v>
      </c>
      <c r="L1587" s="11" t="s">
        <v>40</v>
      </c>
      <c r="M1587" s="11" t="s">
        <v>33</v>
      </c>
      <c r="N1587" s="11" t="s">
        <v>41</v>
      </c>
      <c r="O1587" s="12">
        <v>4796.7869345692698</v>
      </c>
    </row>
    <row r="1588" spans="1:15" x14ac:dyDescent="0.25">
      <c r="A1588" s="7">
        <v>362.81504932141701</v>
      </c>
      <c r="B1588" s="8">
        <v>200.415222670405</v>
      </c>
      <c r="C1588" s="8">
        <v>18</v>
      </c>
      <c r="D1588" s="8">
        <v>44.761050280233</v>
      </c>
      <c r="E1588" s="8">
        <v>2</v>
      </c>
      <c r="F1588" s="8">
        <v>9.8232168886219995</v>
      </c>
      <c r="G1588" s="8">
        <v>4</v>
      </c>
      <c r="H1588" s="8" t="s">
        <v>27</v>
      </c>
      <c r="I1588" s="8" t="s">
        <v>28</v>
      </c>
      <c r="J1588" s="8" t="s">
        <v>34</v>
      </c>
      <c r="K1588" s="8" t="s">
        <v>35</v>
      </c>
      <c r="L1588" s="8" t="s">
        <v>40</v>
      </c>
      <c r="M1588" s="8" t="s">
        <v>33</v>
      </c>
      <c r="N1588" s="8" t="s">
        <v>41</v>
      </c>
      <c r="O1588" s="9">
        <v>15380.6524740077</v>
      </c>
    </row>
    <row r="1589" spans="1:15" x14ac:dyDescent="0.25">
      <c r="A1589" s="10">
        <v>231.943445646931</v>
      </c>
      <c r="B1589" s="11">
        <v>172.194532679638</v>
      </c>
      <c r="C1589" s="11">
        <v>7</v>
      </c>
      <c r="D1589" s="11">
        <v>25.760121309158901</v>
      </c>
      <c r="E1589" s="11">
        <v>32</v>
      </c>
      <c r="F1589" s="11">
        <v>4.0749728523979698</v>
      </c>
      <c r="G1589" s="11">
        <v>9</v>
      </c>
      <c r="H1589" s="11" t="s">
        <v>27</v>
      </c>
      <c r="I1589" s="11" t="s">
        <v>28</v>
      </c>
      <c r="J1589" s="11" t="s">
        <v>34</v>
      </c>
      <c r="K1589" s="11" t="s">
        <v>30</v>
      </c>
      <c r="L1589" s="11" t="s">
        <v>31</v>
      </c>
      <c r="M1589" s="11" t="s">
        <v>20</v>
      </c>
      <c r="N1589" s="11" t="s">
        <v>26</v>
      </c>
      <c r="O1589" s="12">
        <v>4461.7794895361103</v>
      </c>
    </row>
    <row r="1590" spans="1:15" x14ac:dyDescent="0.25">
      <c r="A1590" s="7">
        <v>242.689826716526</v>
      </c>
      <c r="B1590" s="8">
        <v>203.805713811023</v>
      </c>
      <c r="C1590" s="8">
        <v>4</v>
      </c>
      <c r="D1590" s="8">
        <v>16.0221437509705</v>
      </c>
      <c r="E1590" s="8">
        <v>120</v>
      </c>
      <c r="F1590" s="8">
        <v>7.1077776219434199</v>
      </c>
      <c r="G1590" s="8">
        <v>2</v>
      </c>
      <c r="H1590" s="8" t="s">
        <v>15</v>
      </c>
      <c r="I1590" s="8" t="s">
        <v>16</v>
      </c>
      <c r="J1590" s="8" t="s">
        <v>32</v>
      </c>
      <c r="K1590" s="8" t="s">
        <v>35</v>
      </c>
      <c r="L1590" s="8" t="s">
        <v>31</v>
      </c>
      <c r="M1590" s="8" t="s">
        <v>20</v>
      </c>
      <c r="N1590" s="8" t="s">
        <v>36</v>
      </c>
      <c r="O1590" s="9">
        <v>1258.4454692316699</v>
      </c>
    </row>
    <row r="1591" spans="1:15" x14ac:dyDescent="0.25">
      <c r="A1591" s="10">
        <v>372.91899454617902</v>
      </c>
      <c r="B1591" s="11">
        <v>193.171565006245</v>
      </c>
      <c r="C1591" s="11">
        <v>26</v>
      </c>
      <c r="D1591" s="11">
        <v>48.200127150583</v>
      </c>
      <c r="E1591" s="11">
        <v>49</v>
      </c>
      <c r="F1591" s="11">
        <v>23.285144761206698</v>
      </c>
      <c r="G1591" s="11">
        <v>8</v>
      </c>
      <c r="H1591" s="11" t="s">
        <v>37</v>
      </c>
      <c r="I1591" s="11" t="s">
        <v>28</v>
      </c>
      <c r="J1591" s="11" t="s">
        <v>39</v>
      </c>
      <c r="K1591" s="11" t="s">
        <v>30</v>
      </c>
      <c r="L1591" s="11" t="s">
        <v>19</v>
      </c>
      <c r="M1591" s="11" t="s">
        <v>20</v>
      </c>
      <c r="N1591" s="11" t="s">
        <v>41</v>
      </c>
      <c r="O1591" s="12">
        <v>-385.79296694767601</v>
      </c>
    </row>
    <row r="1592" spans="1:15" x14ac:dyDescent="0.25">
      <c r="A1592" s="7">
        <v>361.59626809596602</v>
      </c>
      <c r="B1592" s="8">
        <v>286.98467624294801</v>
      </c>
      <c r="C1592" s="8">
        <v>5</v>
      </c>
      <c r="D1592" s="8">
        <v>20.633949638334101</v>
      </c>
      <c r="E1592" s="8">
        <v>183</v>
      </c>
      <c r="F1592" s="8">
        <v>29.1445264512693</v>
      </c>
      <c r="G1592" s="8">
        <v>1</v>
      </c>
      <c r="H1592" s="8" t="s">
        <v>37</v>
      </c>
      <c r="I1592" s="8" t="s">
        <v>23</v>
      </c>
      <c r="J1592" s="8" t="s">
        <v>39</v>
      </c>
      <c r="K1592" s="8" t="s">
        <v>30</v>
      </c>
      <c r="L1592" s="8" t="s">
        <v>31</v>
      </c>
      <c r="M1592" s="8" t="s">
        <v>20</v>
      </c>
      <c r="N1592" s="8" t="s">
        <v>41</v>
      </c>
      <c r="O1592" s="9">
        <v>1412.1114719776499</v>
      </c>
    </row>
    <row r="1593" spans="1:15" x14ac:dyDescent="0.25">
      <c r="A1593" s="10">
        <v>496.06519716598399</v>
      </c>
      <c r="B1593" s="11">
        <v>315.75911914284802</v>
      </c>
      <c r="C1593" s="11">
        <v>16</v>
      </c>
      <c r="D1593" s="11">
        <v>36.347254161997903</v>
      </c>
      <c r="E1593" s="11">
        <v>136</v>
      </c>
      <c r="F1593" s="11">
        <v>13.9918085208114</v>
      </c>
      <c r="G1593" s="11">
        <v>6</v>
      </c>
      <c r="H1593" s="11" t="s">
        <v>37</v>
      </c>
      <c r="I1593" s="11" t="s">
        <v>16</v>
      </c>
      <c r="J1593" s="11" t="s">
        <v>29</v>
      </c>
      <c r="K1593" s="11" t="s">
        <v>30</v>
      </c>
      <c r="L1593" s="11" t="s">
        <v>40</v>
      </c>
      <c r="M1593" s="11" t="s">
        <v>20</v>
      </c>
      <c r="N1593" s="11" t="s">
        <v>36</v>
      </c>
      <c r="O1593" s="12">
        <v>11235.7147332154</v>
      </c>
    </row>
    <row r="1594" spans="1:15" x14ac:dyDescent="0.25">
      <c r="A1594" s="7">
        <v>107.77743025435601</v>
      </c>
      <c r="B1594" s="8">
        <v>74.518538332671</v>
      </c>
      <c r="C1594" s="8">
        <v>35</v>
      </c>
      <c r="D1594" s="8">
        <v>30.8588652032191</v>
      </c>
      <c r="E1594" s="8">
        <v>177</v>
      </c>
      <c r="F1594" s="8">
        <v>9.1605964064336902</v>
      </c>
      <c r="G1594" s="8">
        <v>1</v>
      </c>
      <c r="H1594" s="8" t="s">
        <v>37</v>
      </c>
      <c r="I1594" s="8" t="s">
        <v>28</v>
      </c>
      <c r="J1594" s="8" t="s">
        <v>34</v>
      </c>
      <c r="K1594" s="8" t="s">
        <v>30</v>
      </c>
      <c r="L1594" s="8" t="s">
        <v>40</v>
      </c>
      <c r="M1594" s="8" t="s">
        <v>20</v>
      </c>
      <c r="N1594" s="8" t="s">
        <v>36</v>
      </c>
      <c r="O1594" s="9">
        <v>5380.8496607505504</v>
      </c>
    </row>
    <row r="1595" spans="1:15" x14ac:dyDescent="0.25">
      <c r="A1595" s="10">
        <v>96.849342222874796</v>
      </c>
      <c r="B1595" s="11">
        <v>84.408445679428894</v>
      </c>
      <c r="C1595" s="11">
        <v>26</v>
      </c>
      <c r="D1595" s="11">
        <v>12.8456180061773</v>
      </c>
      <c r="E1595" s="11">
        <v>28</v>
      </c>
      <c r="F1595" s="11">
        <v>12.875717458801001</v>
      </c>
      <c r="G1595" s="11">
        <v>2</v>
      </c>
      <c r="H1595" s="11" t="s">
        <v>15</v>
      </c>
      <c r="I1595" s="11" t="s">
        <v>23</v>
      </c>
      <c r="J1595" s="11" t="s">
        <v>17</v>
      </c>
      <c r="K1595" s="11" t="s">
        <v>30</v>
      </c>
      <c r="L1595" s="11" t="s">
        <v>19</v>
      </c>
      <c r="M1595" s="11" t="s">
        <v>33</v>
      </c>
      <c r="N1595" s="11" t="s">
        <v>41</v>
      </c>
      <c r="O1595" s="12">
        <v>-3045.4433697506201</v>
      </c>
    </row>
    <row r="1596" spans="1:15" x14ac:dyDescent="0.25">
      <c r="A1596" s="7">
        <v>375.95246770793301</v>
      </c>
      <c r="B1596" s="8">
        <v>237.89843641962901</v>
      </c>
      <c r="C1596" s="8">
        <v>18</v>
      </c>
      <c r="D1596" s="8">
        <v>36.7211398105661</v>
      </c>
      <c r="E1596" s="8">
        <v>38</v>
      </c>
      <c r="F1596" s="8">
        <v>9.1443943393539708</v>
      </c>
      <c r="G1596" s="8">
        <v>3</v>
      </c>
      <c r="H1596" s="8" t="s">
        <v>22</v>
      </c>
      <c r="I1596" s="8" t="s">
        <v>28</v>
      </c>
      <c r="J1596" s="8" t="s">
        <v>39</v>
      </c>
      <c r="K1596" s="8" t="s">
        <v>18</v>
      </c>
      <c r="L1596" s="8" t="s">
        <v>31</v>
      </c>
      <c r="M1596" s="8" t="s">
        <v>33</v>
      </c>
      <c r="N1596" s="8" t="s">
        <v>36</v>
      </c>
      <c r="O1596" s="9">
        <v>4266.0823163754603</v>
      </c>
    </row>
    <row r="1597" spans="1:15" x14ac:dyDescent="0.25">
      <c r="A1597" s="10">
        <v>310.27411265288401</v>
      </c>
      <c r="B1597" s="11">
        <v>212.88985803151701</v>
      </c>
      <c r="C1597" s="11">
        <v>29</v>
      </c>
      <c r="D1597" s="11">
        <v>31.386522642420498</v>
      </c>
      <c r="E1597" s="11">
        <v>90</v>
      </c>
      <c r="F1597" s="11">
        <v>7.6946256962146196</v>
      </c>
      <c r="G1597" s="11">
        <v>9</v>
      </c>
      <c r="H1597" s="11" t="s">
        <v>15</v>
      </c>
      <c r="I1597" s="11" t="s">
        <v>23</v>
      </c>
      <c r="J1597" s="11" t="s">
        <v>24</v>
      </c>
      <c r="K1597" s="11" t="s">
        <v>30</v>
      </c>
      <c r="L1597" s="11" t="s">
        <v>31</v>
      </c>
      <c r="M1597" s="11" t="s">
        <v>20</v>
      </c>
      <c r="N1597" s="11" t="s">
        <v>21</v>
      </c>
      <c r="O1597" s="12">
        <v>8672.4554071811508</v>
      </c>
    </row>
    <row r="1598" spans="1:15" x14ac:dyDescent="0.25">
      <c r="A1598" s="7">
        <v>173.372299951912</v>
      </c>
      <c r="B1598" s="8">
        <v>87.635010662338402</v>
      </c>
      <c r="C1598" s="8">
        <v>23</v>
      </c>
      <c r="D1598" s="8">
        <v>49.452703409572699</v>
      </c>
      <c r="E1598" s="8">
        <v>99</v>
      </c>
      <c r="F1598" s="8">
        <v>17.8125225722153</v>
      </c>
      <c r="G1598" s="8">
        <v>5</v>
      </c>
      <c r="H1598" s="8" t="s">
        <v>22</v>
      </c>
      <c r="I1598" s="8" t="s">
        <v>38</v>
      </c>
      <c r="J1598" s="8" t="s">
        <v>17</v>
      </c>
      <c r="K1598" s="8" t="s">
        <v>30</v>
      </c>
      <c r="L1598" s="8" t="s">
        <v>40</v>
      </c>
      <c r="M1598" s="8" t="s">
        <v>20</v>
      </c>
      <c r="N1598" s="8" t="s">
        <v>41</v>
      </c>
      <c r="O1598" s="9">
        <v>1236.7131290025</v>
      </c>
    </row>
    <row r="1599" spans="1:15" x14ac:dyDescent="0.25">
      <c r="A1599" s="10">
        <v>85.738716045043901</v>
      </c>
      <c r="B1599" s="11">
        <v>45.667825816175501</v>
      </c>
      <c r="C1599" s="11">
        <v>14</v>
      </c>
      <c r="D1599" s="11">
        <v>46.736051199806397</v>
      </c>
      <c r="E1599" s="11">
        <v>172</v>
      </c>
      <c r="F1599" s="11">
        <v>0.47207941120633201</v>
      </c>
      <c r="G1599" s="11">
        <v>2</v>
      </c>
      <c r="H1599" s="11" t="s">
        <v>43</v>
      </c>
      <c r="I1599" s="11" t="s">
        <v>23</v>
      </c>
      <c r="J1599" s="11" t="s">
        <v>29</v>
      </c>
      <c r="K1599" s="11" t="s">
        <v>30</v>
      </c>
      <c r="L1599" s="11" t="s">
        <v>40</v>
      </c>
      <c r="M1599" s="11" t="s">
        <v>33</v>
      </c>
      <c r="N1599" s="11" t="s">
        <v>36</v>
      </c>
      <c r="O1599" s="12">
        <v>-1890.8541972875801</v>
      </c>
    </row>
    <row r="1600" spans="1:15" x14ac:dyDescent="0.25">
      <c r="A1600" s="7">
        <v>88.5462123183937</v>
      </c>
      <c r="B1600" s="8">
        <v>53.432028532145601</v>
      </c>
      <c r="C1600" s="8">
        <v>15</v>
      </c>
      <c r="D1600" s="8">
        <v>39.656336354608598</v>
      </c>
      <c r="E1600" s="8">
        <v>16</v>
      </c>
      <c r="F1600" s="8">
        <v>7.7865674599496399</v>
      </c>
      <c r="G1600" s="8">
        <v>5</v>
      </c>
      <c r="H1600" s="8" t="s">
        <v>43</v>
      </c>
      <c r="I1600" s="8" t="s">
        <v>38</v>
      </c>
      <c r="J1600" s="8" t="s">
        <v>34</v>
      </c>
      <c r="K1600" s="8" t="s">
        <v>35</v>
      </c>
      <c r="L1600" s="8" t="s">
        <v>31</v>
      </c>
      <c r="M1600" s="8" t="s">
        <v>20</v>
      </c>
      <c r="N1600" s="8" t="s">
        <v>41</v>
      </c>
      <c r="O1600" s="9">
        <v>-9511.2364388374099</v>
      </c>
    </row>
    <row r="1601" spans="1:15" x14ac:dyDescent="0.25">
      <c r="A1601" s="10">
        <v>452.38589359885299</v>
      </c>
      <c r="B1601" s="11">
        <v>231.23293114045501</v>
      </c>
      <c r="C1601" s="11">
        <v>49</v>
      </c>
      <c r="D1601" s="11">
        <v>48.885910367157003</v>
      </c>
      <c r="E1601" s="11">
        <v>55</v>
      </c>
      <c r="F1601" s="11">
        <v>19.8414623353496</v>
      </c>
      <c r="G1601" s="11">
        <v>5</v>
      </c>
      <c r="H1601" s="11" t="s">
        <v>22</v>
      </c>
      <c r="I1601" s="11" t="s">
        <v>23</v>
      </c>
      <c r="J1601" s="11" t="s">
        <v>32</v>
      </c>
      <c r="K1601" s="11" t="s">
        <v>30</v>
      </c>
      <c r="L1601" s="11" t="s">
        <v>25</v>
      </c>
      <c r="M1601" s="11" t="s">
        <v>20</v>
      </c>
      <c r="N1601" s="11" t="s">
        <v>41</v>
      </c>
      <c r="O1601" s="12">
        <v>13927.7637719086</v>
      </c>
    </row>
    <row r="1602" spans="1:15" x14ac:dyDescent="0.25">
      <c r="A1602" s="7">
        <v>136.340296123434</v>
      </c>
      <c r="B1602" s="8">
        <v>102.60290762909599</v>
      </c>
      <c r="C1602" s="8">
        <v>33</v>
      </c>
      <c r="D1602" s="8">
        <v>24.744986958069902</v>
      </c>
      <c r="E1602" s="8">
        <v>45</v>
      </c>
      <c r="F1602" s="8">
        <v>0.96188088920415005</v>
      </c>
      <c r="G1602" s="8">
        <v>1</v>
      </c>
      <c r="H1602" s="8" t="s">
        <v>15</v>
      </c>
      <c r="I1602" s="8" t="s">
        <v>23</v>
      </c>
      <c r="J1602" s="8" t="s">
        <v>29</v>
      </c>
      <c r="K1602" s="8" t="s">
        <v>18</v>
      </c>
      <c r="L1602" s="8" t="s">
        <v>40</v>
      </c>
      <c r="M1602" s="8" t="s">
        <v>20</v>
      </c>
      <c r="N1602" s="8" t="s">
        <v>26</v>
      </c>
      <c r="O1602" s="9">
        <v>5711.6643073178802</v>
      </c>
    </row>
    <row r="1603" spans="1:15" x14ac:dyDescent="0.25">
      <c r="A1603" s="10">
        <v>195.51720295198399</v>
      </c>
      <c r="B1603" s="11">
        <v>131.10588710206201</v>
      </c>
      <c r="C1603" s="11">
        <v>25</v>
      </c>
      <c r="D1603" s="11">
        <v>32.944065727935097</v>
      </c>
      <c r="E1603" s="11">
        <v>66</v>
      </c>
      <c r="F1603" s="11">
        <v>2.4960544952680399</v>
      </c>
      <c r="G1603" s="11">
        <v>3</v>
      </c>
      <c r="H1603" s="11" t="s">
        <v>27</v>
      </c>
      <c r="I1603" s="11" t="s">
        <v>28</v>
      </c>
      <c r="J1603" s="11" t="s">
        <v>17</v>
      </c>
      <c r="K1603" s="11" t="s">
        <v>30</v>
      </c>
      <c r="L1603" s="11" t="s">
        <v>40</v>
      </c>
      <c r="M1603" s="11" t="s">
        <v>33</v>
      </c>
      <c r="N1603" s="11" t="s">
        <v>21</v>
      </c>
      <c r="O1603" s="12">
        <v>9141.5044581894108</v>
      </c>
    </row>
    <row r="1604" spans="1:15" x14ac:dyDescent="0.25">
      <c r="A1604" s="7">
        <v>151.995381002144</v>
      </c>
      <c r="B1604" s="8">
        <v>109.323906074329</v>
      </c>
      <c r="C1604" s="8">
        <v>21</v>
      </c>
      <c r="D1604" s="8">
        <v>28.074191890879099</v>
      </c>
      <c r="E1604" s="8">
        <v>196</v>
      </c>
      <c r="F1604" s="8">
        <v>8.8018843435735405</v>
      </c>
      <c r="G1604" s="8">
        <v>5</v>
      </c>
      <c r="H1604" s="8" t="s">
        <v>15</v>
      </c>
      <c r="I1604" s="8" t="s">
        <v>23</v>
      </c>
      <c r="J1604" s="8" t="s">
        <v>32</v>
      </c>
      <c r="K1604" s="8" t="s">
        <v>35</v>
      </c>
      <c r="L1604" s="8" t="s">
        <v>40</v>
      </c>
      <c r="M1604" s="8" t="s">
        <v>20</v>
      </c>
      <c r="N1604" s="8" t="s">
        <v>21</v>
      </c>
      <c r="O1604" s="9">
        <v>3291.7504417652499</v>
      </c>
    </row>
    <row r="1605" spans="1:15" x14ac:dyDescent="0.25">
      <c r="A1605" s="10">
        <v>209.748337624371</v>
      </c>
      <c r="B1605" s="11">
        <v>119.526951577197</v>
      </c>
      <c r="C1605" s="11">
        <v>17</v>
      </c>
      <c r="D1605" s="11">
        <v>43.014112564146799</v>
      </c>
      <c r="E1605" s="11">
        <v>141</v>
      </c>
      <c r="F1605" s="11">
        <v>26.3341439582695</v>
      </c>
      <c r="G1605" s="11">
        <v>9</v>
      </c>
      <c r="H1605" s="11" t="s">
        <v>27</v>
      </c>
      <c r="I1605" s="11" t="s">
        <v>28</v>
      </c>
      <c r="J1605" s="11" t="s">
        <v>24</v>
      </c>
      <c r="K1605" s="11" t="s">
        <v>35</v>
      </c>
      <c r="L1605" s="11" t="s">
        <v>19</v>
      </c>
      <c r="M1605" s="11" t="s">
        <v>33</v>
      </c>
      <c r="N1605" s="11" t="s">
        <v>26</v>
      </c>
      <c r="O1605" s="12">
        <v>7923.9636406830496</v>
      </c>
    </row>
    <row r="1606" spans="1:15" x14ac:dyDescent="0.25">
      <c r="A1606" s="7">
        <v>81.240729235741995</v>
      </c>
      <c r="B1606" s="8">
        <v>50.237058168128499</v>
      </c>
      <c r="C1606" s="8">
        <v>23</v>
      </c>
      <c r="D1606" s="8">
        <v>38.162718822535297</v>
      </c>
      <c r="E1606" s="8">
        <v>66</v>
      </c>
      <c r="F1606" s="8">
        <v>22.9465848049588</v>
      </c>
      <c r="G1606" s="8">
        <v>1</v>
      </c>
      <c r="H1606" s="8" t="s">
        <v>15</v>
      </c>
      <c r="I1606" s="8" t="s">
        <v>23</v>
      </c>
      <c r="J1606" s="8" t="s">
        <v>32</v>
      </c>
      <c r="K1606" s="8" t="s">
        <v>30</v>
      </c>
      <c r="L1606" s="8" t="s">
        <v>31</v>
      </c>
      <c r="M1606" s="8" t="s">
        <v>20</v>
      </c>
      <c r="N1606" s="8" t="s">
        <v>26</v>
      </c>
      <c r="O1606" s="9">
        <v>1046.92465988242</v>
      </c>
    </row>
    <row r="1607" spans="1:15" x14ac:dyDescent="0.25">
      <c r="A1607" s="10">
        <v>283.57690590872102</v>
      </c>
      <c r="B1607" s="11">
        <v>217.08656921244699</v>
      </c>
      <c r="C1607" s="11">
        <v>43</v>
      </c>
      <c r="D1607" s="11">
        <v>23.4470210058909</v>
      </c>
      <c r="E1607" s="11">
        <v>22</v>
      </c>
      <c r="F1607" s="11">
        <v>0.66469888248730502</v>
      </c>
      <c r="G1607" s="11">
        <v>8</v>
      </c>
      <c r="H1607" s="11" t="s">
        <v>37</v>
      </c>
      <c r="I1607" s="11" t="s">
        <v>42</v>
      </c>
      <c r="J1607" s="11" t="s">
        <v>32</v>
      </c>
      <c r="K1607" s="11" t="s">
        <v>30</v>
      </c>
      <c r="L1607" s="11" t="s">
        <v>31</v>
      </c>
      <c r="M1607" s="11" t="s">
        <v>20</v>
      </c>
      <c r="N1607" s="11" t="s">
        <v>41</v>
      </c>
      <c r="O1607" s="12">
        <v>7724.1181789041202</v>
      </c>
    </row>
    <row r="1608" spans="1:15" x14ac:dyDescent="0.25">
      <c r="A1608" s="7">
        <v>80.425653616496703</v>
      </c>
      <c r="B1608" s="8">
        <v>71.266867802552099</v>
      </c>
      <c r="C1608" s="8">
        <v>17</v>
      </c>
      <c r="D1608" s="8">
        <v>11.3878910547839</v>
      </c>
      <c r="E1608" s="8">
        <v>93</v>
      </c>
      <c r="F1608" s="8">
        <v>15.0513845006547</v>
      </c>
      <c r="G1608" s="8">
        <v>1</v>
      </c>
      <c r="H1608" s="8" t="s">
        <v>37</v>
      </c>
      <c r="I1608" s="8" t="s">
        <v>16</v>
      </c>
      <c r="J1608" s="8" t="s">
        <v>24</v>
      </c>
      <c r="K1608" s="8" t="s">
        <v>30</v>
      </c>
      <c r="L1608" s="8" t="s">
        <v>31</v>
      </c>
      <c r="M1608" s="8" t="s">
        <v>33</v>
      </c>
      <c r="N1608" s="8" t="s">
        <v>21</v>
      </c>
      <c r="O1608" s="9">
        <v>-1208.5981422064301</v>
      </c>
    </row>
    <row r="1609" spans="1:15" x14ac:dyDescent="0.25">
      <c r="A1609" s="10">
        <v>410.160428520062</v>
      </c>
      <c r="B1609" s="11">
        <v>213.35180044614299</v>
      </c>
      <c r="C1609" s="11">
        <v>14</v>
      </c>
      <c r="D1609" s="11">
        <v>47.983329055911597</v>
      </c>
      <c r="E1609" s="11">
        <v>188</v>
      </c>
      <c r="F1609" s="11">
        <v>8.2406248196225</v>
      </c>
      <c r="G1609" s="11">
        <v>9</v>
      </c>
      <c r="H1609" s="11" t="s">
        <v>43</v>
      </c>
      <c r="I1609" s="11" t="s">
        <v>28</v>
      </c>
      <c r="J1609" s="11" t="s">
        <v>39</v>
      </c>
      <c r="K1609" s="11" t="s">
        <v>30</v>
      </c>
      <c r="L1609" s="11" t="s">
        <v>40</v>
      </c>
      <c r="M1609" s="11" t="s">
        <v>20</v>
      </c>
      <c r="N1609" s="11" t="s">
        <v>26</v>
      </c>
      <c r="O1609" s="12">
        <v>7764.1175108259704</v>
      </c>
    </row>
    <row r="1610" spans="1:15" x14ac:dyDescent="0.25">
      <c r="A1610" s="7">
        <v>155.17043685969401</v>
      </c>
      <c r="B1610" s="8">
        <v>132.84974804590101</v>
      </c>
      <c r="C1610" s="8">
        <v>29</v>
      </c>
      <c r="D1610" s="8">
        <v>14.384627165789301</v>
      </c>
      <c r="E1610" s="8">
        <v>150</v>
      </c>
      <c r="F1610" s="8">
        <v>19.459369771861802</v>
      </c>
      <c r="G1610" s="8">
        <v>6</v>
      </c>
      <c r="H1610" s="8" t="s">
        <v>43</v>
      </c>
      <c r="I1610" s="8" t="s">
        <v>28</v>
      </c>
      <c r="J1610" s="8" t="s">
        <v>39</v>
      </c>
      <c r="K1610" s="8" t="s">
        <v>35</v>
      </c>
      <c r="L1610" s="8" t="s">
        <v>31</v>
      </c>
      <c r="M1610" s="8" t="s">
        <v>33</v>
      </c>
      <c r="N1610" s="8" t="s">
        <v>36</v>
      </c>
      <c r="O1610" s="9">
        <v>2283.8766410345502</v>
      </c>
    </row>
    <row r="1611" spans="1:15" x14ac:dyDescent="0.25">
      <c r="A1611" s="10">
        <v>293.00536157202902</v>
      </c>
      <c r="B1611" s="11">
        <v>214.11439477573299</v>
      </c>
      <c r="C1611" s="11">
        <v>20</v>
      </c>
      <c r="D1611" s="11">
        <v>26.924751947551599</v>
      </c>
      <c r="E1611" s="11">
        <v>154</v>
      </c>
      <c r="F1611" s="11">
        <v>21.6466164778038</v>
      </c>
      <c r="G1611" s="11">
        <v>1</v>
      </c>
      <c r="H1611" s="11" t="s">
        <v>22</v>
      </c>
      <c r="I1611" s="11" t="s">
        <v>38</v>
      </c>
      <c r="J1611" s="11" t="s">
        <v>32</v>
      </c>
      <c r="K1611" s="11" t="s">
        <v>30</v>
      </c>
      <c r="L1611" s="11" t="s">
        <v>31</v>
      </c>
      <c r="M1611" s="11" t="s">
        <v>33</v>
      </c>
      <c r="N1611" s="11" t="s">
        <v>41</v>
      </c>
      <c r="O1611" s="12">
        <v>1379.10551956623</v>
      </c>
    </row>
    <row r="1612" spans="1:15" x14ac:dyDescent="0.25">
      <c r="A1612" s="7">
        <v>446.035589402656</v>
      </c>
      <c r="B1612" s="8">
        <v>323.62907323474201</v>
      </c>
      <c r="C1612" s="8">
        <v>30</v>
      </c>
      <c r="D1612" s="8">
        <v>27.443217329774999</v>
      </c>
      <c r="E1612" s="8">
        <v>53</v>
      </c>
      <c r="F1612" s="8">
        <v>25.8858773138784</v>
      </c>
      <c r="G1612" s="8">
        <v>8</v>
      </c>
      <c r="H1612" s="8" t="s">
        <v>27</v>
      </c>
      <c r="I1612" s="8" t="s">
        <v>42</v>
      </c>
      <c r="J1612" s="8" t="s">
        <v>32</v>
      </c>
      <c r="K1612" s="8" t="s">
        <v>35</v>
      </c>
      <c r="L1612" s="8" t="s">
        <v>31</v>
      </c>
      <c r="M1612" s="8" t="s">
        <v>20</v>
      </c>
      <c r="N1612" s="8" t="s">
        <v>21</v>
      </c>
      <c r="O1612" s="9">
        <v>2129.5663945280799</v>
      </c>
    </row>
    <row r="1613" spans="1:15" x14ac:dyDescent="0.25">
      <c r="A1613" s="10">
        <v>342.89481607123702</v>
      </c>
      <c r="B1613" s="11">
        <v>240.06457456139901</v>
      </c>
      <c r="C1613" s="11">
        <v>19</v>
      </c>
      <c r="D1613" s="11">
        <v>29.9888585916895</v>
      </c>
      <c r="E1613" s="11">
        <v>137</v>
      </c>
      <c r="F1613" s="11">
        <v>14.2624871131204</v>
      </c>
      <c r="G1613" s="11">
        <v>5</v>
      </c>
      <c r="H1613" s="11" t="s">
        <v>37</v>
      </c>
      <c r="I1613" s="11" t="s">
        <v>38</v>
      </c>
      <c r="J1613" s="11" t="s">
        <v>29</v>
      </c>
      <c r="K1613" s="11" t="s">
        <v>35</v>
      </c>
      <c r="L1613" s="11" t="s">
        <v>19</v>
      </c>
      <c r="M1613" s="11" t="s">
        <v>33</v>
      </c>
      <c r="N1613" s="11" t="s">
        <v>41</v>
      </c>
      <c r="O1613" s="12">
        <v>1119.92135027005</v>
      </c>
    </row>
    <row r="1614" spans="1:15" x14ac:dyDescent="0.25">
      <c r="A1614" s="7">
        <v>289.83100394809998</v>
      </c>
      <c r="B1614" s="8">
        <v>152.960525008318</v>
      </c>
      <c r="C1614" s="8">
        <v>39</v>
      </c>
      <c r="D1614" s="8">
        <v>47.224236563832598</v>
      </c>
      <c r="E1614" s="8">
        <v>76</v>
      </c>
      <c r="F1614" s="8">
        <v>29.8335026563675</v>
      </c>
      <c r="G1614" s="8">
        <v>7</v>
      </c>
      <c r="H1614" s="8" t="s">
        <v>15</v>
      </c>
      <c r="I1614" s="8" t="s">
        <v>42</v>
      </c>
      <c r="J1614" s="8" t="s">
        <v>39</v>
      </c>
      <c r="K1614" s="8" t="s">
        <v>18</v>
      </c>
      <c r="L1614" s="8" t="s">
        <v>19</v>
      </c>
      <c r="M1614" s="8" t="s">
        <v>33</v>
      </c>
      <c r="N1614" s="8" t="s">
        <v>41</v>
      </c>
      <c r="O1614" s="9">
        <v>5945.8090827170099</v>
      </c>
    </row>
    <row r="1615" spans="1:15" x14ac:dyDescent="0.25">
      <c r="A1615" s="10">
        <v>195.95018890191901</v>
      </c>
      <c r="B1615" s="11">
        <v>105.019648881203</v>
      </c>
      <c r="C1615" s="11">
        <v>13</v>
      </c>
      <c r="D1615" s="11">
        <v>46.404925930553503</v>
      </c>
      <c r="E1615" s="11">
        <v>15</v>
      </c>
      <c r="F1615" s="11">
        <v>29.399583218613198</v>
      </c>
      <c r="G1615" s="11">
        <v>7</v>
      </c>
      <c r="H1615" s="11" t="s">
        <v>22</v>
      </c>
      <c r="I1615" s="11" t="s">
        <v>42</v>
      </c>
      <c r="J1615" s="11" t="s">
        <v>24</v>
      </c>
      <c r="K1615" s="11" t="s">
        <v>35</v>
      </c>
      <c r="L1615" s="11" t="s">
        <v>40</v>
      </c>
      <c r="M1615" s="11" t="s">
        <v>20</v>
      </c>
      <c r="N1615" s="11" t="s">
        <v>36</v>
      </c>
      <c r="O1615" s="12">
        <v>-1108.0905591358601</v>
      </c>
    </row>
    <row r="1616" spans="1:15" x14ac:dyDescent="0.25">
      <c r="A1616" s="7">
        <v>199.85086087618899</v>
      </c>
      <c r="B1616" s="8">
        <v>147.962543094816</v>
      </c>
      <c r="C1616" s="8">
        <v>18</v>
      </c>
      <c r="D1616" s="8">
        <v>25.963519773636499</v>
      </c>
      <c r="E1616" s="8">
        <v>40</v>
      </c>
      <c r="F1616" s="8">
        <v>26.465001734130901</v>
      </c>
      <c r="G1616" s="8">
        <v>7</v>
      </c>
      <c r="H1616" s="8" t="s">
        <v>15</v>
      </c>
      <c r="I1616" s="8" t="s">
        <v>23</v>
      </c>
      <c r="J1616" s="8" t="s">
        <v>34</v>
      </c>
      <c r="K1616" s="8" t="s">
        <v>30</v>
      </c>
      <c r="L1616" s="8" t="s">
        <v>31</v>
      </c>
      <c r="M1616" s="8" t="s">
        <v>20</v>
      </c>
      <c r="N1616" s="8" t="s">
        <v>36</v>
      </c>
      <c r="O1616" s="9">
        <v>-2227.7106403368398</v>
      </c>
    </row>
    <row r="1617" spans="1:15" x14ac:dyDescent="0.25">
      <c r="A1617" s="10">
        <v>351.26912983918498</v>
      </c>
      <c r="B1617" s="11">
        <v>223.54185319934399</v>
      </c>
      <c r="C1617" s="11">
        <v>23</v>
      </c>
      <c r="D1617" s="11">
        <v>36.361657142577599</v>
      </c>
      <c r="E1617" s="11">
        <v>97</v>
      </c>
      <c r="F1617" s="11">
        <v>17.246084854742101</v>
      </c>
      <c r="G1617" s="11">
        <v>6</v>
      </c>
      <c r="H1617" s="11" t="s">
        <v>37</v>
      </c>
      <c r="I1617" s="11" t="s">
        <v>38</v>
      </c>
      <c r="J1617" s="11" t="s">
        <v>34</v>
      </c>
      <c r="K1617" s="11" t="s">
        <v>30</v>
      </c>
      <c r="L1617" s="11" t="s">
        <v>40</v>
      </c>
      <c r="M1617" s="11" t="s">
        <v>20</v>
      </c>
      <c r="N1617" s="11" t="s">
        <v>26</v>
      </c>
      <c r="O1617" s="12">
        <v>14472.731019509099</v>
      </c>
    </row>
    <row r="1618" spans="1:15" x14ac:dyDescent="0.25">
      <c r="A1618" s="7">
        <v>497.36271254952499</v>
      </c>
      <c r="B1618" s="8">
        <v>431.167329766016</v>
      </c>
      <c r="C1618" s="8">
        <v>46</v>
      </c>
      <c r="D1618" s="8">
        <v>13.3092773368927</v>
      </c>
      <c r="E1618" s="8">
        <v>182</v>
      </c>
      <c r="F1618" s="8">
        <v>11.9401931251144</v>
      </c>
      <c r="G1618" s="8">
        <v>8</v>
      </c>
      <c r="H1618" s="8" t="s">
        <v>37</v>
      </c>
      <c r="I1618" s="8" t="s">
        <v>16</v>
      </c>
      <c r="J1618" s="8" t="s">
        <v>32</v>
      </c>
      <c r="K1618" s="8" t="s">
        <v>30</v>
      </c>
      <c r="L1618" s="8" t="s">
        <v>40</v>
      </c>
      <c r="M1618" s="8" t="s">
        <v>33</v>
      </c>
      <c r="N1618" s="8" t="s">
        <v>36</v>
      </c>
      <c r="O1618" s="9">
        <v>23148.930376840501</v>
      </c>
    </row>
    <row r="1619" spans="1:15" x14ac:dyDescent="0.25">
      <c r="A1619" s="10">
        <v>347.82763543222001</v>
      </c>
      <c r="B1619" s="11">
        <v>230.483187795654</v>
      </c>
      <c r="C1619" s="11">
        <v>33</v>
      </c>
      <c r="D1619" s="11">
        <v>33.736378505621097</v>
      </c>
      <c r="E1619" s="11">
        <v>127</v>
      </c>
      <c r="F1619" s="11">
        <v>10.9315893041935</v>
      </c>
      <c r="G1619" s="11">
        <v>9</v>
      </c>
      <c r="H1619" s="11" t="s">
        <v>37</v>
      </c>
      <c r="I1619" s="11" t="s">
        <v>42</v>
      </c>
      <c r="J1619" s="11" t="s">
        <v>32</v>
      </c>
      <c r="K1619" s="11" t="s">
        <v>30</v>
      </c>
      <c r="L1619" s="11" t="s">
        <v>40</v>
      </c>
      <c r="M1619" s="11" t="s">
        <v>20</v>
      </c>
      <c r="N1619" s="11" t="s">
        <v>21</v>
      </c>
      <c r="O1619" s="12">
        <v>21184.2285969902</v>
      </c>
    </row>
    <row r="1620" spans="1:15" x14ac:dyDescent="0.25">
      <c r="A1620" s="7">
        <v>301.00253781651099</v>
      </c>
      <c r="B1620" s="8">
        <v>167.75250198487399</v>
      </c>
      <c r="C1620" s="8">
        <v>39</v>
      </c>
      <c r="D1620" s="8">
        <v>44.268741651894302</v>
      </c>
      <c r="E1620" s="8">
        <v>60</v>
      </c>
      <c r="F1620" s="8">
        <v>0.36374250263234398</v>
      </c>
      <c r="G1620" s="8">
        <v>2</v>
      </c>
      <c r="H1620" s="8" t="s">
        <v>37</v>
      </c>
      <c r="I1620" s="8" t="s">
        <v>42</v>
      </c>
      <c r="J1620" s="8" t="s">
        <v>34</v>
      </c>
      <c r="K1620" s="8" t="s">
        <v>18</v>
      </c>
      <c r="L1620" s="8" t="s">
        <v>40</v>
      </c>
      <c r="M1620" s="8" t="s">
        <v>20</v>
      </c>
      <c r="N1620" s="8" t="s">
        <v>26</v>
      </c>
      <c r="O1620" s="9">
        <v>3670.3632930610302</v>
      </c>
    </row>
    <row r="1621" spans="1:15" x14ac:dyDescent="0.25">
      <c r="A1621" s="10">
        <v>378.79272960766002</v>
      </c>
      <c r="B1621" s="11">
        <v>297.68848394152599</v>
      </c>
      <c r="C1621" s="11">
        <v>40</v>
      </c>
      <c r="D1621" s="11">
        <v>21.411246659918501</v>
      </c>
      <c r="E1621" s="11">
        <v>85</v>
      </c>
      <c r="F1621" s="11">
        <v>7.4752349172709902</v>
      </c>
      <c r="G1621" s="11">
        <v>7</v>
      </c>
      <c r="H1621" s="11" t="s">
        <v>15</v>
      </c>
      <c r="I1621" s="11" t="s">
        <v>28</v>
      </c>
      <c r="J1621" s="11" t="s">
        <v>29</v>
      </c>
      <c r="K1621" s="11" t="s">
        <v>18</v>
      </c>
      <c r="L1621" s="11" t="s">
        <v>40</v>
      </c>
      <c r="M1621" s="11" t="s">
        <v>20</v>
      </c>
      <c r="N1621" s="11" t="s">
        <v>21</v>
      </c>
      <c r="O1621" s="12">
        <v>15584.801956486201</v>
      </c>
    </row>
    <row r="1622" spans="1:15" x14ac:dyDescent="0.25">
      <c r="A1622" s="7">
        <v>259.34252552767299</v>
      </c>
      <c r="B1622" s="8">
        <v>160.10286963931401</v>
      </c>
      <c r="C1622" s="8">
        <v>18</v>
      </c>
      <c r="D1622" s="8">
        <v>38.265863142359599</v>
      </c>
      <c r="E1622" s="8">
        <v>117</v>
      </c>
      <c r="F1622" s="8">
        <v>21.5642470484749</v>
      </c>
      <c r="G1622" s="8">
        <v>2</v>
      </c>
      <c r="H1622" s="8" t="s">
        <v>22</v>
      </c>
      <c r="I1622" s="8" t="s">
        <v>23</v>
      </c>
      <c r="J1622" s="8" t="s">
        <v>29</v>
      </c>
      <c r="K1622" s="8" t="s">
        <v>18</v>
      </c>
      <c r="L1622" s="8" t="s">
        <v>40</v>
      </c>
      <c r="M1622" s="8" t="s">
        <v>20</v>
      </c>
      <c r="N1622" s="8" t="s">
        <v>21</v>
      </c>
      <c r="O1622" s="9">
        <v>1488.4661819087301</v>
      </c>
    </row>
    <row r="1623" spans="1:15" x14ac:dyDescent="0.25">
      <c r="A1623" s="10">
        <v>77.064054170353302</v>
      </c>
      <c r="B1623" s="11">
        <v>54.7299759775713</v>
      </c>
      <c r="C1623" s="11">
        <v>9</v>
      </c>
      <c r="D1623" s="11">
        <v>28.981187705764199</v>
      </c>
      <c r="E1623" s="11">
        <v>99</v>
      </c>
      <c r="F1623" s="11">
        <v>18.108962996791899</v>
      </c>
      <c r="G1623" s="11">
        <v>6</v>
      </c>
      <c r="H1623" s="11" t="s">
        <v>37</v>
      </c>
      <c r="I1623" s="11" t="s">
        <v>16</v>
      </c>
      <c r="J1623" s="11" t="s">
        <v>29</v>
      </c>
      <c r="K1623" s="11" t="s">
        <v>18</v>
      </c>
      <c r="L1623" s="11" t="s">
        <v>19</v>
      </c>
      <c r="M1623" s="11" t="s">
        <v>33</v>
      </c>
      <c r="N1623" s="11" t="s">
        <v>26</v>
      </c>
      <c r="O1623" s="12">
        <v>666.24198729404998</v>
      </c>
    </row>
    <row r="1624" spans="1:15" x14ac:dyDescent="0.25">
      <c r="A1624" s="7">
        <v>303.03356714505901</v>
      </c>
      <c r="B1624" s="8">
        <v>236.10348687749101</v>
      </c>
      <c r="C1624" s="8">
        <v>33</v>
      </c>
      <c r="D1624" s="8">
        <v>22.086688579793101</v>
      </c>
      <c r="E1624" s="8">
        <v>48</v>
      </c>
      <c r="F1624" s="8">
        <v>27.492665675026</v>
      </c>
      <c r="G1624" s="8">
        <v>2</v>
      </c>
      <c r="H1624" s="8" t="s">
        <v>43</v>
      </c>
      <c r="I1624" s="8" t="s">
        <v>42</v>
      </c>
      <c r="J1624" s="8" t="s">
        <v>17</v>
      </c>
      <c r="K1624" s="8" t="s">
        <v>35</v>
      </c>
      <c r="L1624" s="8" t="s">
        <v>25</v>
      </c>
      <c r="M1624" s="8" t="s">
        <v>20</v>
      </c>
      <c r="N1624" s="8" t="s">
        <v>36</v>
      </c>
      <c r="O1624" s="9">
        <v>16504.679764403201</v>
      </c>
    </row>
    <row r="1625" spans="1:15" x14ac:dyDescent="0.25">
      <c r="A1625" s="10">
        <v>480.93137802742098</v>
      </c>
      <c r="B1625" s="11">
        <v>413.65179284932702</v>
      </c>
      <c r="C1625" s="11">
        <v>32</v>
      </c>
      <c r="D1625" s="11">
        <v>13.989435551917101</v>
      </c>
      <c r="E1625" s="11">
        <v>179</v>
      </c>
      <c r="F1625" s="11">
        <v>1.50066800749673</v>
      </c>
      <c r="G1625" s="11">
        <v>6</v>
      </c>
      <c r="H1625" s="11" t="s">
        <v>22</v>
      </c>
      <c r="I1625" s="11" t="s">
        <v>28</v>
      </c>
      <c r="J1625" s="11" t="s">
        <v>24</v>
      </c>
      <c r="K1625" s="11" t="s">
        <v>18</v>
      </c>
      <c r="L1625" s="11" t="s">
        <v>19</v>
      </c>
      <c r="M1625" s="11" t="s">
        <v>20</v>
      </c>
      <c r="N1625" s="11" t="s">
        <v>41</v>
      </c>
      <c r="O1625" s="12">
        <v>6461.3898981212897</v>
      </c>
    </row>
    <row r="1626" spans="1:15" x14ac:dyDescent="0.25">
      <c r="A1626" s="7">
        <v>128.88632406094601</v>
      </c>
      <c r="B1626" s="8">
        <v>105.28420645104799</v>
      </c>
      <c r="C1626" s="8">
        <v>17</v>
      </c>
      <c r="D1626" s="8">
        <v>18.3123522079329</v>
      </c>
      <c r="E1626" s="8">
        <v>1</v>
      </c>
      <c r="F1626" s="8">
        <v>4.6582980953199096</v>
      </c>
      <c r="G1626" s="8">
        <v>2</v>
      </c>
      <c r="H1626" s="8" t="s">
        <v>43</v>
      </c>
      <c r="I1626" s="8" t="s">
        <v>38</v>
      </c>
      <c r="J1626" s="8" t="s">
        <v>17</v>
      </c>
      <c r="K1626" s="8" t="s">
        <v>35</v>
      </c>
      <c r="L1626" s="8" t="s">
        <v>40</v>
      </c>
      <c r="M1626" s="8" t="s">
        <v>20</v>
      </c>
      <c r="N1626" s="8" t="s">
        <v>36</v>
      </c>
      <c r="O1626" s="9">
        <v>-774.56976483050698</v>
      </c>
    </row>
    <row r="1627" spans="1:15" x14ac:dyDescent="0.25">
      <c r="A1627" s="10">
        <v>360.50220086929897</v>
      </c>
      <c r="B1627" s="11">
        <v>277.78296185481997</v>
      </c>
      <c r="C1627" s="11">
        <v>19</v>
      </c>
      <c r="D1627" s="11">
        <v>22.945557285090999</v>
      </c>
      <c r="E1627" s="11">
        <v>119</v>
      </c>
      <c r="F1627" s="11">
        <v>23.677313680563898</v>
      </c>
      <c r="G1627" s="11">
        <v>1</v>
      </c>
      <c r="H1627" s="11" t="s">
        <v>15</v>
      </c>
      <c r="I1627" s="11" t="s">
        <v>42</v>
      </c>
      <c r="J1627" s="11" t="s">
        <v>32</v>
      </c>
      <c r="K1627" s="11" t="s">
        <v>30</v>
      </c>
      <c r="L1627" s="11" t="s">
        <v>25</v>
      </c>
      <c r="M1627" s="11" t="s">
        <v>20</v>
      </c>
      <c r="N1627" s="11" t="s">
        <v>21</v>
      </c>
      <c r="O1627" s="12">
        <v>1487.1099219063599</v>
      </c>
    </row>
    <row r="1628" spans="1:15" x14ac:dyDescent="0.25">
      <c r="A1628" s="7">
        <v>140.420159896575</v>
      </c>
      <c r="B1628" s="8">
        <v>108.38376000546501</v>
      </c>
      <c r="C1628" s="8">
        <v>27</v>
      </c>
      <c r="D1628" s="8">
        <v>22.814672704194201</v>
      </c>
      <c r="E1628" s="8">
        <v>177</v>
      </c>
      <c r="F1628" s="8">
        <v>10.75522893586</v>
      </c>
      <c r="G1628" s="8">
        <v>7</v>
      </c>
      <c r="H1628" s="8" t="s">
        <v>37</v>
      </c>
      <c r="I1628" s="8" t="s">
        <v>28</v>
      </c>
      <c r="J1628" s="8" t="s">
        <v>29</v>
      </c>
      <c r="K1628" s="8" t="s">
        <v>35</v>
      </c>
      <c r="L1628" s="8" t="s">
        <v>25</v>
      </c>
      <c r="M1628" s="8" t="s">
        <v>20</v>
      </c>
      <c r="N1628" s="8" t="s">
        <v>21</v>
      </c>
      <c r="O1628" s="9">
        <v>533.35659406009802</v>
      </c>
    </row>
    <row r="1629" spans="1:15" x14ac:dyDescent="0.25">
      <c r="A1629" s="10">
        <v>291.122458012886</v>
      </c>
      <c r="B1629" s="11">
        <v>255.713191992677</v>
      </c>
      <c r="C1629" s="11">
        <v>6</v>
      </c>
      <c r="D1629" s="11">
        <v>12.163014238716499</v>
      </c>
      <c r="E1629" s="11">
        <v>122</v>
      </c>
      <c r="F1629" s="11">
        <v>3.5503600115363301</v>
      </c>
      <c r="G1629" s="11">
        <v>3</v>
      </c>
      <c r="H1629" s="11" t="s">
        <v>22</v>
      </c>
      <c r="I1629" s="11" t="s">
        <v>38</v>
      </c>
      <c r="J1629" s="11" t="s">
        <v>29</v>
      </c>
      <c r="K1629" s="11" t="s">
        <v>35</v>
      </c>
      <c r="L1629" s="11" t="s">
        <v>31</v>
      </c>
      <c r="M1629" s="11" t="s">
        <v>33</v>
      </c>
      <c r="N1629" s="11" t="s">
        <v>26</v>
      </c>
      <c r="O1629" s="12">
        <v>-8868.6848618680997</v>
      </c>
    </row>
    <row r="1630" spans="1:15" x14ac:dyDescent="0.25">
      <c r="A1630" s="7">
        <v>93.504402341023805</v>
      </c>
      <c r="B1630" s="8">
        <v>57.816543344306403</v>
      </c>
      <c r="C1630" s="8">
        <v>35</v>
      </c>
      <c r="D1630" s="8">
        <v>38.167036100138503</v>
      </c>
      <c r="E1630" s="8">
        <v>85</v>
      </c>
      <c r="F1630" s="8">
        <v>29.8935151530026</v>
      </c>
      <c r="G1630" s="8">
        <v>4</v>
      </c>
      <c r="H1630" s="8" t="s">
        <v>37</v>
      </c>
      <c r="I1630" s="8" t="s">
        <v>23</v>
      </c>
      <c r="J1630" s="8" t="s">
        <v>34</v>
      </c>
      <c r="K1630" s="8" t="s">
        <v>18</v>
      </c>
      <c r="L1630" s="8" t="s">
        <v>40</v>
      </c>
      <c r="M1630" s="8" t="s">
        <v>20</v>
      </c>
      <c r="N1630" s="8" t="s">
        <v>21</v>
      </c>
      <c r="O1630" s="9">
        <v>8721.1935432356095</v>
      </c>
    </row>
    <row r="1631" spans="1:15" x14ac:dyDescent="0.25">
      <c r="A1631" s="10">
        <v>252.66692131618299</v>
      </c>
      <c r="B1631" s="11">
        <v>126.445856424797</v>
      </c>
      <c r="C1631" s="11">
        <v>37</v>
      </c>
      <c r="D1631" s="11">
        <v>49.955516232152497</v>
      </c>
      <c r="E1631" s="11">
        <v>170</v>
      </c>
      <c r="F1631" s="11">
        <v>23.617509080080801</v>
      </c>
      <c r="G1631" s="11">
        <v>6</v>
      </c>
      <c r="H1631" s="11" t="s">
        <v>37</v>
      </c>
      <c r="I1631" s="11" t="s">
        <v>38</v>
      </c>
      <c r="J1631" s="11" t="s">
        <v>34</v>
      </c>
      <c r="K1631" s="11" t="s">
        <v>30</v>
      </c>
      <c r="L1631" s="11" t="s">
        <v>40</v>
      </c>
      <c r="M1631" s="11" t="s">
        <v>20</v>
      </c>
      <c r="N1631" s="11" t="s">
        <v>26</v>
      </c>
      <c r="O1631" s="12">
        <v>13766.231945107</v>
      </c>
    </row>
    <row r="1632" spans="1:15" x14ac:dyDescent="0.25">
      <c r="A1632" s="7">
        <v>390.27349800285998</v>
      </c>
      <c r="B1632" s="8">
        <v>237.59141187909501</v>
      </c>
      <c r="C1632" s="8">
        <v>34</v>
      </c>
      <c r="D1632" s="8">
        <v>39.121817624072001</v>
      </c>
      <c r="E1632" s="8">
        <v>76</v>
      </c>
      <c r="F1632" s="8">
        <v>12.2622311027436</v>
      </c>
      <c r="G1632" s="8">
        <v>5</v>
      </c>
      <c r="H1632" s="8" t="s">
        <v>22</v>
      </c>
      <c r="I1632" s="8" t="s">
        <v>42</v>
      </c>
      <c r="J1632" s="8" t="s">
        <v>29</v>
      </c>
      <c r="K1632" s="8" t="s">
        <v>30</v>
      </c>
      <c r="L1632" s="8" t="s">
        <v>19</v>
      </c>
      <c r="M1632" s="8" t="s">
        <v>33</v>
      </c>
      <c r="N1632" s="8" t="s">
        <v>26</v>
      </c>
      <c r="O1632" s="9">
        <v>14551.5933292098</v>
      </c>
    </row>
    <row r="1633" spans="1:15" x14ac:dyDescent="0.25">
      <c r="A1633" s="10">
        <v>206.40718590754099</v>
      </c>
      <c r="B1633" s="11">
        <v>121.193331554678</v>
      </c>
      <c r="C1633" s="11">
        <v>20</v>
      </c>
      <c r="D1633" s="11">
        <v>41.284344814930201</v>
      </c>
      <c r="E1633" s="11">
        <v>135</v>
      </c>
      <c r="F1633" s="11">
        <v>24.7004243083842</v>
      </c>
      <c r="G1633" s="11">
        <v>4</v>
      </c>
      <c r="H1633" s="11" t="s">
        <v>37</v>
      </c>
      <c r="I1633" s="11" t="s">
        <v>16</v>
      </c>
      <c r="J1633" s="11" t="s">
        <v>39</v>
      </c>
      <c r="K1633" s="11" t="s">
        <v>18</v>
      </c>
      <c r="L1633" s="11" t="s">
        <v>25</v>
      </c>
      <c r="M1633" s="11" t="s">
        <v>20</v>
      </c>
      <c r="N1633" s="11" t="s">
        <v>36</v>
      </c>
      <c r="O1633" s="12">
        <v>-3583.4079704711598</v>
      </c>
    </row>
    <row r="1634" spans="1:15" x14ac:dyDescent="0.25">
      <c r="A1634" s="7">
        <v>349.210276019248</v>
      </c>
      <c r="B1634" s="8">
        <v>267.05291326832099</v>
      </c>
      <c r="C1634" s="8">
        <v>25</v>
      </c>
      <c r="D1634" s="8">
        <v>23.52661659544</v>
      </c>
      <c r="E1634" s="8">
        <v>58</v>
      </c>
      <c r="F1634" s="8">
        <v>20.418116103574601</v>
      </c>
      <c r="G1634" s="8">
        <v>9</v>
      </c>
      <c r="H1634" s="8" t="s">
        <v>37</v>
      </c>
      <c r="I1634" s="8" t="s">
        <v>38</v>
      </c>
      <c r="J1634" s="8" t="s">
        <v>34</v>
      </c>
      <c r="K1634" s="8" t="s">
        <v>35</v>
      </c>
      <c r="L1634" s="8" t="s">
        <v>25</v>
      </c>
      <c r="M1634" s="8" t="s">
        <v>33</v>
      </c>
      <c r="N1634" s="8" t="s">
        <v>21</v>
      </c>
      <c r="O1634" s="9">
        <v>8335.9095480727301</v>
      </c>
    </row>
    <row r="1635" spans="1:15" x14ac:dyDescent="0.25">
      <c r="A1635" s="10">
        <v>407.95248235537798</v>
      </c>
      <c r="B1635" s="11">
        <v>307.385929266387</v>
      </c>
      <c r="C1635" s="11">
        <v>4</v>
      </c>
      <c r="D1635" s="11">
        <v>24.651536009378798</v>
      </c>
      <c r="E1635" s="11">
        <v>192</v>
      </c>
      <c r="F1635" s="11">
        <v>23.699242787094999</v>
      </c>
      <c r="G1635" s="11">
        <v>6</v>
      </c>
      <c r="H1635" s="11" t="s">
        <v>27</v>
      </c>
      <c r="I1635" s="11" t="s">
        <v>16</v>
      </c>
      <c r="J1635" s="11" t="s">
        <v>24</v>
      </c>
      <c r="K1635" s="11" t="s">
        <v>18</v>
      </c>
      <c r="L1635" s="11" t="s">
        <v>40</v>
      </c>
      <c r="M1635" s="11" t="s">
        <v>33</v>
      </c>
      <c r="N1635" s="11" t="s">
        <v>36</v>
      </c>
      <c r="O1635" s="12">
        <v>5575.0099972349599</v>
      </c>
    </row>
    <row r="1636" spans="1:15" x14ac:dyDescent="0.25">
      <c r="A1636" s="7">
        <v>467.23001876575302</v>
      </c>
      <c r="B1636" s="8">
        <v>344.52819857402801</v>
      </c>
      <c r="C1636" s="8">
        <v>10</v>
      </c>
      <c r="D1636" s="8">
        <v>26.261544691811</v>
      </c>
      <c r="E1636" s="8">
        <v>11</v>
      </c>
      <c r="F1636" s="8">
        <v>24.4561913269694</v>
      </c>
      <c r="G1636" s="8">
        <v>6</v>
      </c>
      <c r="H1636" s="8" t="s">
        <v>27</v>
      </c>
      <c r="I1636" s="8" t="s">
        <v>16</v>
      </c>
      <c r="J1636" s="8" t="s">
        <v>17</v>
      </c>
      <c r="K1636" s="8" t="s">
        <v>35</v>
      </c>
      <c r="L1636" s="8" t="s">
        <v>31</v>
      </c>
      <c r="M1636" s="8" t="s">
        <v>33</v>
      </c>
      <c r="N1636" s="8" t="s">
        <v>41</v>
      </c>
      <c r="O1636" s="9">
        <v>5471.5443989196201</v>
      </c>
    </row>
    <row r="1637" spans="1:15" x14ac:dyDescent="0.25">
      <c r="A1637" s="10">
        <v>155.58893683495401</v>
      </c>
      <c r="B1637" s="11">
        <v>78.805388441276193</v>
      </c>
      <c r="C1637" s="11">
        <v>10</v>
      </c>
      <c r="D1637" s="11">
        <v>49.350262271621801</v>
      </c>
      <c r="E1637" s="11">
        <v>3</v>
      </c>
      <c r="F1637" s="11">
        <v>2.5418604987095299</v>
      </c>
      <c r="G1637" s="11">
        <v>2</v>
      </c>
      <c r="H1637" s="11" t="s">
        <v>22</v>
      </c>
      <c r="I1637" s="11" t="s">
        <v>38</v>
      </c>
      <c r="J1637" s="11" t="s">
        <v>24</v>
      </c>
      <c r="K1637" s="11" t="s">
        <v>18</v>
      </c>
      <c r="L1637" s="11" t="s">
        <v>40</v>
      </c>
      <c r="M1637" s="11" t="s">
        <v>33</v>
      </c>
      <c r="N1637" s="11" t="s">
        <v>36</v>
      </c>
      <c r="O1637" s="12">
        <v>1269.53749754261</v>
      </c>
    </row>
    <row r="1638" spans="1:15" x14ac:dyDescent="0.25">
      <c r="A1638" s="7">
        <v>229.69216211418799</v>
      </c>
      <c r="B1638" s="8">
        <v>181.80392386835001</v>
      </c>
      <c r="C1638" s="8">
        <v>24</v>
      </c>
      <c r="D1638" s="8">
        <v>20.848877821974</v>
      </c>
      <c r="E1638" s="8">
        <v>116</v>
      </c>
      <c r="F1638" s="8">
        <v>18.689186630642801</v>
      </c>
      <c r="G1638" s="8">
        <v>6</v>
      </c>
      <c r="H1638" s="8" t="s">
        <v>22</v>
      </c>
      <c r="I1638" s="8" t="s">
        <v>23</v>
      </c>
      <c r="J1638" s="8" t="s">
        <v>34</v>
      </c>
      <c r="K1638" s="8" t="s">
        <v>18</v>
      </c>
      <c r="L1638" s="8" t="s">
        <v>25</v>
      </c>
      <c r="M1638" s="8" t="s">
        <v>20</v>
      </c>
      <c r="N1638" s="8" t="s">
        <v>21</v>
      </c>
      <c r="O1638" s="9">
        <v>11535.251560123101</v>
      </c>
    </row>
    <row r="1639" spans="1:15" x14ac:dyDescent="0.25">
      <c r="A1639" s="10">
        <v>118.587205998687</v>
      </c>
      <c r="B1639" s="11">
        <v>74.640230068246893</v>
      </c>
      <c r="C1639" s="11">
        <v>21</v>
      </c>
      <c r="D1639" s="11">
        <v>37.058783500580297</v>
      </c>
      <c r="E1639" s="11">
        <v>94</v>
      </c>
      <c r="F1639" s="11">
        <v>0.20356658930482699</v>
      </c>
      <c r="G1639" s="11">
        <v>7</v>
      </c>
      <c r="H1639" s="11" t="s">
        <v>37</v>
      </c>
      <c r="I1639" s="11" t="s">
        <v>38</v>
      </c>
      <c r="J1639" s="11" t="s">
        <v>29</v>
      </c>
      <c r="K1639" s="11" t="s">
        <v>30</v>
      </c>
      <c r="L1639" s="11" t="s">
        <v>31</v>
      </c>
      <c r="M1639" s="11" t="s">
        <v>20</v>
      </c>
      <c r="N1639" s="11" t="s">
        <v>41</v>
      </c>
      <c r="O1639" s="12">
        <v>-1060.4375397417</v>
      </c>
    </row>
    <row r="1640" spans="1:15" x14ac:dyDescent="0.25">
      <c r="A1640" s="7">
        <v>496.61757597126802</v>
      </c>
      <c r="B1640" s="8">
        <v>380.420185243893</v>
      </c>
      <c r="C1640" s="8">
        <v>11</v>
      </c>
      <c r="D1640" s="8">
        <v>23.3977604397347</v>
      </c>
      <c r="E1640" s="8">
        <v>124</v>
      </c>
      <c r="F1640" s="8">
        <v>1.3036873890351099</v>
      </c>
      <c r="G1640" s="8">
        <v>8</v>
      </c>
      <c r="H1640" s="8" t="s">
        <v>43</v>
      </c>
      <c r="I1640" s="8" t="s">
        <v>28</v>
      </c>
      <c r="J1640" s="8" t="s">
        <v>32</v>
      </c>
      <c r="K1640" s="8" t="s">
        <v>30</v>
      </c>
      <c r="L1640" s="8" t="s">
        <v>31</v>
      </c>
      <c r="M1640" s="8" t="s">
        <v>33</v>
      </c>
      <c r="N1640" s="8" t="s">
        <v>21</v>
      </c>
      <c r="O1640" s="9">
        <v>4547.4145969799902</v>
      </c>
    </row>
    <row r="1641" spans="1:15" x14ac:dyDescent="0.25">
      <c r="A1641" s="10">
        <v>467.15043556593201</v>
      </c>
      <c r="B1641" s="11">
        <v>337.57755990351899</v>
      </c>
      <c r="C1641" s="11">
        <v>27</v>
      </c>
      <c r="D1641" s="11">
        <v>27.736862859913799</v>
      </c>
      <c r="E1641" s="11">
        <v>40</v>
      </c>
      <c r="F1641" s="11">
        <v>27.1194002716752</v>
      </c>
      <c r="G1641" s="11">
        <v>8</v>
      </c>
      <c r="H1641" s="11" t="s">
        <v>22</v>
      </c>
      <c r="I1641" s="11" t="s">
        <v>16</v>
      </c>
      <c r="J1641" s="11" t="s">
        <v>39</v>
      </c>
      <c r="K1641" s="11" t="s">
        <v>30</v>
      </c>
      <c r="L1641" s="11" t="s">
        <v>25</v>
      </c>
      <c r="M1641" s="11" t="s">
        <v>33</v>
      </c>
      <c r="N1641" s="11" t="s">
        <v>41</v>
      </c>
      <c r="O1641" s="12">
        <v>12320.476702786</v>
      </c>
    </row>
    <row r="1642" spans="1:15" x14ac:dyDescent="0.25">
      <c r="A1642" s="7">
        <v>292.98070862625099</v>
      </c>
      <c r="B1642" s="8">
        <v>186.655774073125</v>
      </c>
      <c r="C1642" s="8">
        <v>16</v>
      </c>
      <c r="D1642" s="8">
        <v>36.290762982883699</v>
      </c>
      <c r="E1642" s="8">
        <v>122</v>
      </c>
      <c r="F1642" s="8">
        <v>15.8269116407041</v>
      </c>
      <c r="G1642" s="8">
        <v>9</v>
      </c>
      <c r="H1642" s="8" t="s">
        <v>37</v>
      </c>
      <c r="I1642" s="8" t="s">
        <v>42</v>
      </c>
      <c r="J1642" s="8" t="s">
        <v>34</v>
      </c>
      <c r="K1642" s="8" t="s">
        <v>18</v>
      </c>
      <c r="L1642" s="8" t="s">
        <v>40</v>
      </c>
      <c r="M1642" s="8" t="s">
        <v>33</v>
      </c>
      <c r="N1642" s="8" t="s">
        <v>21</v>
      </c>
      <c r="O1642" s="9">
        <v>5534.9793595871697</v>
      </c>
    </row>
    <row r="1643" spans="1:15" x14ac:dyDescent="0.25">
      <c r="A1643" s="10">
        <v>428.91498246938897</v>
      </c>
      <c r="B1643" s="11">
        <v>237.546202132996</v>
      </c>
      <c r="C1643" s="11">
        <v>26</v>
      </c>
      <c r="D1643" s="11">
        <v>44.616949315835598</v>
      </c>
      <c r="E1643" s="11">
        <v>6</v>
      </c>
      <c r="F1643" s="11">
        <v>22.077059576055699</v>
      </c>
      <c r="G1643" s="11">
        <v>3</v>
      </c>
      <c r="H1643" s="11" t="s">
        <v>43</v>
      </c>
      <c r="I1643" s="11" t="s">
        <v>16</v>
      </c>
      <c r="J1643" s="11" t="s">
        <v>24</v>
      </c>
      <c r="K1643" s="11" t="s">
        <v>30</v>
      </c>
      <c r="L1643" s="11" t="s">
        <v>40</v>
      </c>
      <c r="M1643" s="11" t="s">
        <v>33</v>
      </c>
      <c r="N1643" s="11" t="s">
        <v>36</v>
      </c>
      <c r="O1643" s="12">
        <v>11489.6235241129</v>
      </c>
    </row>
    <row r="1644" spans="1:15" x14ac:dyDescent="0.25">
      <c r="A1644" s="7">
        <v>284.431089772419</v>
      </c>
      <c r="B1644" s="8">
        <v>152.95781286888101</v>
      </c>
      <c r="C1644" s="8">
        <v>30</v>
      </c>
      <c r="D1644" s="8">
        <v>46.223244093580703</v>
      </c>
      <c r="E1644" s="8">
        <v>68</v>
      </c>
      <c r="F1644" s="8">
        <v>25.155029713294301</v>
      </c>
      <c r="G1644" s="8">
        <v>7</v>
      </c>
      <c r="H1644" s="8" t="s">
        <v>27</v>
      </c>
      <c r="I1644" s="8" t="s">
        <v>42</v>
      </c>
      <c r="J1644" s="8" t="s">
        <v>32</v>
      </c>
      <c r="K1644" s="8" t="s">
        <v>30</v>
      </c>
      <c r="L1644" s="8" t="s">
        <v>40</v>
      </c>
      <c r="M1644" s="8" t="s">
        <v>33</v>
      </c>
      <c r="N1644" s="8" t="s">
        <v>21</v>
      </c>
      <c r="O1644" s="9">
        <v>9054.1541352898093</v>
      </c>
    </row>
    <row r="1645" spans="1:15" x14ac:dyDescent="0.25">
      <c r="A1645" s="10">
        <v>330.61355960124098</v>
      </c>
      <c r="B1645" s="11">
        <v>275.27127419419003</v>
      </c>
      <c r="C1645" s="11">
        <v>49</v>
      </c>
      <c r="D1645" s="11">
        <v>16.739266675511001</v>
      </c>
      <c r="E1645" s="11">
        <v>68</v>
      </c>
      <c r="F1645" s="11">
        <v>28.487603026937499</v>
      </c>
      <c r="G1645" s="11">
        <v>7</v>
      </c>
      <c r="H1645" s="11" t="s">
        <v>22</v>
      </c>
      <c r="I1645" s="11" t="s">
        <v>28</v>
      </c>
      <c r="J1645" s="11" t="s">
        <v>34</v>
      </c>
      <c r="K1645" s="11" t="s">
        <v>18</v>
      </c>
      <c r="L1645" s="11" t="s">
        <v>19</v>
      </c>
      <c r="M1645" s="11" t="s">
        <v>20</v>
      </c>
      <c r="N1645" s="11" t="s">
        <v>26</v>
      </c>
      <c r="O1645" s="12">
        <v>14209.3874308951</v>
      </c>
    </row>
    <row r="1646" spans="1:15" x14ac:dyDescent="0.25">
      <c r="A1646" s="7">
        <v>90.105994452207398</v>
      </c>
      <c r="B1646" s="8">
        <v>78.154246758792496</v>
      </c>
      <c r="C1646" s="8">
        <v>16</v>
      </c>
      <c r="D1646" s="8">
        <v>13.2640983167376</v>
      </c>
      <c r="E1646" s="8">
        <v>80</v>
      </c>
      <c r="F1646" s="8">
        <v>26.080585437683801</v>
      </c>
      <c r="G1646" s="8">
        <v>1</v>
      </c>
      <c r="H1646" s="8" t="s">
        <v>37</v>
      </c>
      <c r="I1646" s="8" t="s">
        <v>28</v>
      </c>
      <c r="J1646" s="8" t="s">
        <v>29</v>
      </c>
      <c r="K1646" s="8" t="s">
        <v>30</v>
      </c>
      <c r="L1646" s="8" t="s">
        <v>19</v>
      </c>
      <c r="M1646" s="8" t="s">
        <v>33</v>
      </c>
      <c r="N1646" s="8" t="s">
        <v>26</v>
      </c>
      <c r="O1646" s="9">
        <v>-758.39885104116399</v>
      </c>
    </row>
    <row r="1647" spans="1:15" x14ac:dyDescent="0.25">
      <c r="A1647" s="10">
        <v>389.87168922356301</v>
      </c>
      <c r="B1647" s="11">
        <v>296.26942998349199</v>
      </c>
      <c r="C1647" s="11">
        <v>7</v>
      </c>
      <c r="D1647" s="11">
        <v>24.008478129427999</v>
      </c>
      <c r="E1647" s="11">
        <v>29</v>
      </c>
      <c r="F1647" s="11">
        <v>14.4993434609188</v>
      </c>
      <c r="G1647" s="11">
        <v>8</v>
      </c>
      <c r="H1647" s="11" t="s">
        <v>27</v>
      </c>
      <c r="I1647" s="11" t="s">
        <v>28</v>
      </c>
      <c r="J1647" s="11" t="s">
        <v>29</v>
      </c>
      <c r="K1647" s="11" t="s">
        <v>35</v>
      </c>
      <c r="L1647" s="11" t="s">
        <v>31</v>
      </c>
      <c r="M1647" s="11" t="s">
        <v>20</v>
      </c>
      <c r="N1647" s="11" t="s">
        <v>36</v>
      </c>
      <c r="O1647" s="12">
        <v>-1154.1277105983499</v>
      </c>
    </row>
    <row r="1648" spans="1:15" x14ac:dyDescent="0.25">
      <c r="A1648" s="7">
        <v>107.47106763585499</v>
      </c>
      <c r="B1648" s="8">
        <v>58.182003719538102</v>
      </c>
      <c r="C1648" s="8">
        <v>16</v>
      </c>
      <c r="D1648" s="8">
        <v>45.862635405580598</v>
      </c>
      <c r="E1648" s="8">
        <v>72</v>
      </c>
      <c r="F1648" s="8">
        <v>10.079109221415299</v>
      </c>
      <c r="G1648" s="8">
        <v>4</v>
      </c>
      <c r="H1648" s="8" t="s">
        <v>15</v>
      </c>
      <c r="I1648" s="8" t="s">
        <v>38</v>
      </c>
      <c r="J1648" s="8" t="s">
        <v>29</v>
      </c>
      <c r="K1648" s="8" t="s">
        <v>30</v>
      </c>
      <c r="L1648" s="8" t="s">
        <v>40</v>
      </c>
      <c r="M1648" s="8" t="s">
        <v>33</v>
      </c>
      <c r="N1648" s="8" t="s">
        <v>36</v>
      </c>
      <c r="O1648" s="9">
        <v>2231.9169934465899</v>
      </c>
    </row>
    <row r="1649" spans="1:15" x14ac:dyDescent="0.25">
      <c r="A1649" s="10">
        <v>421.73043361363699</v>
      </c>
      <c r="B1649" s="11">
        <v>278.684061807923</v>
      </c>
      <c r="C1649" s="11">
        <v>35</v>
      </c>
      <c r="D1649" s="11">
        <v>33.918911324470301</v>
      </c>
      <c r="E1649" s="11">
        <v>5</v>
      </c>
      <c r="F1649" s="11">
        <v>4.6347970861811403</v>
      </c>
      <c r="G1649" s="11">
        <v>5</v>
      </c>
      <c r="H1649" s="11" t="s">
        <v>27</v>
      </c>
      <c r="I1649" s="11" t="s">
        <v>16</v>
      </c>
      <c r="J1649" s="11" t="s">
        <v>29</v>
      </c>
      <c r="K1649" s="11" t="s">
        <v>35</v>
      </c>
      <c r="L1649" s="11" t="s">
        <v>19</v>
      </c>
      <c r="M1649" s="11" t="s">
        <v>33</v>
      </c>
      <c r="N1649" s="11" t="s">
        <v>41</v>
      </c>
      <c r="O1649" s="12">
        <v>21632.386467281201</v>
      </c>
    </row>
    <row r="1650" spans="1:15" x14ac:dyDescent="0.25">
      <c r="A1650" s="7">
        <v>401.91263945167299</v>
      </c>
      <c r="B1650" s="8">
        <v>318.14427089145897</v>
      </c>
      <c r="C1650" s="8">
        <v>16</v>
      </c>
      <c r="D1650" s="8">
        <v>20.842431995793699</v>
      </c>
      <c r="E1650" s="8">
        <v>88</v>
      </c>
      <c r="F1650" s="8">
        <v>12.0096444746183</v>
      </c>
      <c r="G1650" s="8">
        <v>6</v>
      </c>
      <c r="H1650" s="8" t="s">
        <v>37</v>
      </c>
      <c r="I1650" s="8" t="s">
        <v>42</v>
      </c>
      <c r="J1650" s="8" t="s">
        <v>34</v>
      </c>
      <c r="K1650" s="8" t="s">
        <v>30</v>
      </c>
      <c r="L1650" s="8" t="s">
        <v>31</v>
      </c>
      <c r="M1650" s="8" t="s">
        <v>20</v>
      </c>
      <c r="N1650" s="8" t="s">
        <v>36</v>
      </c>
      <c r="O1650" s="9">
        <v>5534.0062542937503</v>
      </c>
    </row>
    <row r="1651" spans="1:15" x14ac:dyDescent="0.25">
      <c r="A1651" s="10">
        <v>368.93511398433901</v>
      </c>
      <c r="B1651" s="11">
        <v>299.548879684018</v>
      </c>
      <c r="C1651" s="11">
        <v>40</v>
      </c>
      <c r="D1651" s="11">
        <v>18.8071646395972</v>
      </c>
      <c r="E1651" s="11">
        <v>146</v>
      </c>
      <c r="F1651" s="11">
        <v>10.994807374834901</v>
      </c>
      <c r="G1651" s="11">
        <v>3</v>
      </c>
      <c r="H1651" s="11" t="s">
        <v>43</v>
      </c>
      <c r="I1651" s="11" t="s">
        <v>28</v>
      </c>
      <c r="J1651" s="11" t="s">
        <v>39</v>
      </c>
      <c r="K1651" s="11" t="s">
        <v>18</v>
      </c>
      <c r="L1651" s="11" t="s">
        <v>25</v>
      </c>
      <c r="M1651" s="11" t="s">
        <v>33</v>
      </c>
      <c r="N1651" s="11" t="s">
        <v>26</v>
      </c>
      <c r="O1651" s="12">
        <v>16131.8484091764</v>
      </c>
    </row>
    <row r="1652" spans="1:15" x14ac:dyDescent="0.25">
      <c r="A1652" s="7">
        <v>66.272171236142896</v>
      </c>
      <c r="B1652" s="8">
        <v>36.2699275299818</v>
      </c>
      <c r="C1652" s="8">
        <v>12</v>
      </c>
      <c r="D1652" s="8">
        <v>45.271255108356399</v>
      </c>
      <c r="E1652" s="8">
        <v>65</v>
      </c>
      <c r="F1652" s="8">
        <v>16.787245258676201</v>
      </c>
      <c r="G1652" s="8">
        <v>5</v>
      </c>
      <c r="H1652" s="8" t="s">
        <v>15</v>
      </c>
      <c r="I1652" s="8" t="s">
        <v>28</v>
      </c>
      <c r="J1652" s="8" t="s">
        <v>39</v>
      </c>
      <c r="K1652" s="8" t="s">
        <v>18</v>
      </c>
      <c r="L1652" s="8" t="s">
        <v>25</v>
      </c>
      <c r="M1652" s="8" t="s">
        <v>20</v>
      </c>
      <c r="N1652" s="8" t="s">
        <v>36</v>
      </c>
      <c r="O1652" s="9">
        <v>1223.9494223106699</v>
      </c>
    </row>
    <row r="1653" spans="1:15" x14ac:dyDescent="0.25">
      <c r="A1653" s="10">
        <v>186.40776017539699</v>
      </c>
      <c r="B1653" s="11">
        <v>93.206170580164098</v>
      </c>
      <c r="C1653" s="11">
        <v>35</v>
      </c>
      <c r="D1653" s="11">
        <v>49.998771246184702</v>
      </c>
      <c r="E1653" s="11">
        <v>9</v>
      </c>
      <c r="F1653" s="11">
        <v>19.9652822627164</v>
      </c>
      <c r="G1653" s="11">
        <v>5</v>
      </c>
      <c r="H1653" s="11" t="s">
        <v>15</v>
      </c>
      <c r="I1653" s="11" t="s">
        <v>42</v>
      </c>
      <c r="J1653" s="11" t="s">
        <v>24</v>
      </c>
      <c r="K1653" s="11" t="s">
        <v>30</v>
      </c>
      <c r="L1653" s="11" t="s">
        <v>40</v>
      </c>
      <c r="M1653" s="11" t="s">
        <v>20</v>
      </c>
      <c r="N1653" s="11" t="s">
        <v>26</v>
      </c>
      <c r="O1653" s="12">
        <v>15390.308305468399</v>
      </c>
    </row>
    <row r="1654" spans="1:15" x14ac:dyDescent="0.25">
      <c r="A1654" s="7">
        <v>168.400656459879</v>
      </c>
      <c r="B1654" s="8">
        <v>132.17006663621601</v>
      </c>
      <c r="C1654" s="8">
        <v>49</v>
      </c>
      <c r="D1654" s="8">
        <v>21.514518164775801</v>
      </c>
      <c r="E1654" s="8">
        <v>143</v>
      </c>
      <c r="F1654" s="8">
        <v>29.349764293351399</v>
      </c>
      <c r="G1654" s="8">
        <v>1</v>
      </c>
      <c r="H1654" s="8" t="s">
        <v>15</v>
      </c>
      <c r="I1654" s="8" t="s">
        <v>16</v>
      </c>
      <c r="J1654" s="8" t="s">
        <v>34</v>
      </c>
      <c r="K1654" s="8" t="s">
        <v>35</v>
      </c>
      <c r="L1654" s="8" t="s">
        <v>25</v>
      </c>
      <c r="M1654" s="8" t="s">
        <v>33</v>
      </c>
      <c r="N1654" s="8" t="s">
        <v>36</v>
      </c>
      <c r="O1654" s="9">
        <v>5140.2173700044405</v>
      </c>
    </row>
    <row r="1655" spans="1:15" x14ac:dyDescent="0.25">
      <c r="A1655" s="10">
        <v>212.06138336218299</v>
      </c>
      <c r="B1655" s="11">
        <v>136.27880303361101</v>
      </c>
      <c r="C1655" s="11">
        <v>21</v>
      </c>
      <c r="D1655" s="11">
        <v>35.736152960551699</v>
      </c>
      <c r="E1655" s="11">
        <v>36</v>
      </c>
      <c r="F1655" s="11">
        <v>21.851585583021901</v>
      </c>
      <c r="G1655" s="11">
        <v>3</v>
      </c>
      <c r="H1655" s="11" t="s">
        <v>22</v>
      </c>
      <c r="I1655" s="11" t="s">
        <v>16</v>
      </c>
      <c r="J1655" s="11" t="s">
        <v>29</v>
      </c>
      <c r="K1655" s="11" t="s">
        <v>30</v>
      </c>
      <c r="L1655" s="11" t="s">
        <v>25</v>
      </c>
      <c r="M1655" s="11" t="s">
        <v>33</v>
      </c>
      <c r="N1655" s="11" t="s">
        <v>26</v>
      </c>
      <c r="O1655" s="12">
        <v>6494.3597121759103</v>
      </c>
    </row>
    <row r="1656" spans="1:15" x14ac:dyDescent="0.25">
      <c r="A1656" s="7">
        <v>89.439236043727306</v>
      </c>
      <c r="B1656" s="8">
        <v>53.823864376794702</v>
      </c>
      <c r="C1656" s="8">
        <v>43</v>
      </c>
      <c r="D1656" s="8">
        <v>39.820746735269502</v>
      </c>
      <c r="E1656" s="8">
        <v>76</v>
      </c>
      <c r="F1656" s="8">
        <v>19.312455973287602</v>
      </c>
      <c r="G1656" s="8">
        <v>3</v>
      </c>
      <c r="H1656" s="8" t="s">
        <v>37</v>
      </c>
      <c r="I1656" s="8" t="s">
        <v>42</v>
      </c>
      <c r="J1656" s="8" t="s">
        <v>39</v>
      </c>
      <c r="K1656" s="8" t="s">
        <v>18</v>
      </c>
      <c r="L1656" s="8" t="s">
        <v>25</v>
      </c>
      <c r="M1656" s="8" t="s">
        <v>20</v>
      </c>
      <c r="N1656" s="8" t="s">
        <v>41</v>
      </c>
      <c r="O1656" s="9">
        <v>-491.29304378007902</v>
      </c>
    </row>
    <row r="1657" spans="1:15" x14ac:dyDescent="0.25">
      <c r="A1657" s="10">
        <v>471.631020363978</v>
      </c>
      <c r="B1657" s="11">
        <v>238.24864891676799</v>
      </c>
      <c r="C1657" s="11">
        <v>36</v>
      </c>
      <c r="D1657" s="11">
        <v>49.484101208418899</v>
      </c>
      <c r="E1657" s="11">
        <v>76</v>
      </c>
      <c r="F1657" s="11">
        <v>10.052773028050201</v>
      </c>
      <c r="G1657" s="11">
        <v>1</v>
      </c>
      <c r="H1657" s="11" t="s">
        <v>15</v>
      </c>
      <c r="I1657" s="11" t="s">
        <v>23</v>
      </c>
      <c r="J1657" s="11" t="s">
        <v>34</v>
      </c>
      <c r="K1657" s="11" t="s">
        <v>30</v>
      </c>
      <c r="L1657" s="11" t="s">
        <v>31</v>
      </c>
      <c r="M1657" s="11" t="s">
        <v>20</v>
      </c>
      <c r="N1657" s="11" t="s">
        <v>21</v>
      </c>
      <c r="O1657" s="12">
        <v>9669.68502622509</v>
      </c>
    </row>
    <row r="1658" spans="1:15" x14ac:dyDescent="0.25">
      <c r="A1658" s="7">
        <v>299.21100832056902</v>
      </c>
      <c r="B1658" s="8">
        <v>214.27091627713</v>
      </c>
      <c r="C1658" s="8">
        <v>48</v>
      </c>
      <c r="D1658" s="8">
        <v>28.388023729539999</v>
      </c>
      <c r="E1658" s="8">
        <v>31</v>
      </c>
      <c r="F1658" s="8">
        <v>1.0351162949497701</v>
      </c>
      <c r="G1658" s="8">
        <v>7</v>
      </c>
      <c r="H1658" s="8" t="s">
        <v>27</v>
      </c>
      <c r="I1658" s="8" t="s">
        <v>16</v>
      </c>
      <c r="J1658" s="8" t="s">
        <v>32</v>
      </c>
      <c r="K1658" s="8" t="s">
        <v>18</v>
      </c>
      <c r="L1658" s="8" t="s">
        <v>25</v>
      </c>
      <c r="M1658" s="8" t="s">
        <v>33</v>
      </c>
      <c r="N1658" s="8" t="s">
        <v>21</v>
      </c>
      <c r="O1658" s="9">
        <v>14178.955030027801</v>
      </c>
    </row>
    <row r="1659" spans="1:15" x14ac:dyDescent="0.25">
      <c r="A1659" s="10">
        <v>187.48593979610999</v>
      </c>
      <c r="B1659" s="11">
        <v>157.574488113851</v>
      </c>
      <c r="C1659" s="11">
        <v>17</v>
      </c>
      <c r="D1659" s="11">
        <v>15.9539705829607</v>
      </c>
      <c r="E1659" s="11">
        <v>46</v>
      </c>
      <c r="F1659" s="11">
        <v>8.6437538656407504</v>
      </c>
      <c r="G1659" s="11">
        <v>1</v>
      </c>
      <c r="H1659" s="11" t="s">
        <v>43</v>
      </c>
      <c r="I1659" s="11" t="s">
        <v>42</v>
      </c>
      <c r="J1659" s="11" t="s">
        <v>39</v>
      </c>
      <c r="K1659" s="11" t="s">
        <v>35</v>
      </c>
      <c r="L1659" s="11" t="s">
        <v>25</v>
      </c>
      <c r="M1659" s="11" t="s">
        <v>20</v>
      </c>
      <c r="N1659" s="11" t="s">
        <v>26</v>
      </c>
      <c r="O1659" s="12">
        <v>8817.2516186920602</v>
      </c>
    </row>
    <row r="1660" spans="1:15" x14ac:dyDescent="0.25">
      <c r="A1660" s="7">
        <v>228.64168268342701</v>
      </c>
      <c r="B1660" s="8">
        <v>201.90264573957899</v>
      </c>
      <c r="C1660" s="8">
        <v>32</v>
      </c>
      <c r="D1660" s="8">
        <v>11.6947341490964</v>
      </c>
      <c r="E1660" s="8">
        <v>109</v>
      </c>
      <c r="F1660" s="8">
        <v>23.0534370137885</v>
      </c>
      <c r="G1660" s="8">
        <v>7</v>
      </c>
      <c r="H1660" s="8" t="s">
        <v>37</v>
      </c>
      <c r="I1660" s="8" t="s">
        <v>42</v>
      </c>
      <c r="J1660" s="8" t="s">
        <v>39</v>
      </c>
      <c r="K1660" s="8" t="s">
        <v>35</v>
      </c>
      <c r="L1660" s="8" t="s">
        <v>31</v>
      </c>
      <c r="M1660" s="8" t="s">
        <v>33</v>
      </c>
      <c r="N1660" s="8" t="s">
        <v>36</v>
      </c>
      <c r="O1660" s="9">
        <v>8797.7660297573293</v>
      </c>
    </row>
    <row r="1661" spans="1:15" x14ac:dyDescent="0.25">
      <c r="A1661" s="10">
        <v>251.241143227176</v>
      </c>
      <c r="B1661" s="11">
        <v>182.47593488042199</v>
      </c>
      <c r="C1661" s="11">
        <v>41</v>
      </c>
      <c r="D1661" s="11">
        <v>27.370201975468401</v>
      </c>
      <c r="E1661" s="11">
        <v>199</v>
      </c>
      <c r="F1661" s="11">
        <v>6.1581582241140502</v>
      </c>
      <c r="G1661" s="11">
        <v>4</v>
      </c>
      <c r="H1661" s="11" t="s">
        <v>27</v>
      </c>
      <c r="I1661" s="11" t="s">
        <v>28</v>
      </c>
      <c r="J1661" s="11" t="s">
        <v>24</v>
      </c>
      <c r="K1661" s="11" t="s">
        <v>18</v>
      </c>
      <c r="L1661" s="11" t="s">
        <v>19</v>
      </c>
      <c r="M1661" s="11" t="s">
        <v>33</v>
      </c>
      <c r="N1661" s="11" t="s">
        <v>36</v>
      </c>
      <c r="O1661" s="12">
        <v>-765.46020792184197</v>
      </c>
    </row>
    <row r="1662" spans="1:15" x14ac:dyDescent="0.25">
      <c r="A1662" s="7">
        <v>320.26745001227698</v>
      </c>
      <c r="B1662" s="8">
        <v>226.03981203221301</v>
      </c>
      <c r="C1662" s="8">
        <v>6</v>
      </c>
      <c r="D1662" s="8">
        <v>29.421546890404201</v>
      </c>
      <c r="E1662" s="8">
        <v>170</v>
      </c>
      <c r="F1662" s="8">
        <v>21.365645810223398</v>
      </c>
      <c r="G1662" s="8">
        <v>9</v>
      </c>
      <c r="H1662" s="8" t="s">
        <v>22</v>
      </c>
      <c r="I1662" s="8" t="s">
        <v>42</v>
      </c>
      <c r="J1662" s="8" t="s">
        <v>39</v>
      </c>
      <c r="K1662" s="8" t="s">
        <v>35</v>
      </c>
      <c r="L1662" s="8" t="s">
        <v>31</v>
      </c>
      <c r="M1662" s="8" t="s">
        <v>33</v>
      </c>
      <c r="N1662" s="8" t="s">
        <v>21</v>
      </c>
      <c r="O1662" s="9">
        <v>5175.3378587175102</v>
      </c>
    </row>
    <row r="1663" spans="1:15" x14ac:dyDescent="0.25">
      <c r="A1663" s="10">
        <v>282.055742463424</v>
      </c>
      <c r="B1663" s="11">
        <v>150.62412801588101</v>
      </c>
      <c r="C1663" s="11">
        <v>24</v>
      </c>
      <c r="D1663" s="11">
        <v>46.597744580430302</v>
      </c>
      <c r="E1663" s="11">
        <v>119</v>
      </c>
      <c r="F1663" s="11">
        <v>17.393395277082401</v>
      </c>
      <c r="G1663" s="11">
        <v>7</v>
      </c>
      <c r="H1663" s="11" t="s">
        <v>15</v>
      </c>
      <c r="I1663" s="11" t="s">
        <v>38</v>
      </c>
      <c r="J1663" s="11" t="s">
        <v>32</v>
      </c>
      <c r="K1663" s="11" t="s">
        <v>18</v>
      </c>
      <c r="L1663" s="11" t="s">
        <v>19</v>
      </c>
      <c r="M1663" s="11" t="s">
        <v>20</v>
      </c>
      <c r="N1663" s="11" t="s">
        <v>26</v>
      </c>
      <c r="O1663" s="12">
        <v>-2064.8318794627899</v>
      </c>
    </row>
    <row r="1664" spans="1:15" x14ac:dyDescent="0.25">
      <c r="A1664" s="7">
        <v>463.72638794648702</v>
      </c>
      <c r="B1664" s="8">
        <v>333.67391465381098</v>
      </c>
      <c r="C1664" s="8">
        <v>27</v>
      </c>
      <c r="D1664" s="8">
        <v>28.045087938296</v>
      </c>
      <c r="E1664" s="8">
        <v>163</v>
      </c>
      <c r="F1664" s="8">
        <v>5.15570609251394</v>
      </c>
      <c r="G1664" s="8">
        <v>5</v>
      </c>
      <c r="H1664" s="8" t="s">
        <v>27</v>
      </c>
      <c r="I1664" s="8" t="s">
        <v>28</v>
      </c>
      <c r="J1664" s="8" t="s">
        <v>29</v>
      </c>
      <c r="K1664" s="8" t="s">
        <v>18</v>
      </c>
      <c r="L1664" s="8" t="s">
        <v>31</v>
      </c>
      <c r="M1664" s="8" t="s">
        <v>33</v>
      </c>
      <c r="N1664" s="8" t="s">
        <v>36</v>
      </c>
      <c r="O1664" s="9">
        <v>16075.047326236399</v>
      </c>
    </row>
    <row r="1665" spans="1:15" x14ac:dyDescent="0.25">
      <c r="A1665" s="10">
        <v>273.63356730762303</v>
      </c>
      <c r="B1665" s="11">
        <v>178.406796005638</v>
      </c>
      <c r="C1665" s="11">
        <v>20</v>
      </c>
      <c r="D1665" s="11">
        <v>34.800836841384204</v>
      </c>
      <c r="E1665" s="11">
        <v>153</v>
      </c>
      <c r="F1665" s="11">
        <v>7.8487441887548899</v>
      </c>
      <c r="G1665" s="11">
        <v>7</v>
      </c>
      <c r="H1665" s="11" t="s">
        <v>37</v>
      </c>
      <c r="I1665" s="11" t="s">
        <v>28</v>
      </c>
      <c r="J1665" s="11" t="s">
        <v>17</v>
      </c>
      <c r="K1665" s="11" t="s">
        <v>18</v>
      </c>
      <c r="L1665" s="11" t="s">
        <v>40</v>
      </c>
      <c r="M1665" s="11" t="s">
        <v>20</v>
      </c>
      <c r="N1665" s="11" t="s">
        <v>21</v>
      </c>
      <c r="O1665" s="12">
        <v>7765.1840261897396</v>
      </c>
    </row>
    <row r="1666" spans="1:15" x14ac:dyDescent="0.25">
      <c r="A1666" s="7">
        <v>496.47110667048997</v>
      </c>
      <c r="B1666" s="8">
        <v>368.80560325483202</v>
      </c>
      <c r="C1666" s="8">
        <v>25</v>
      </c>
      <c r="D1666" s="8">
        <v>25.714588764656899</v>
      </c>
      <c r="E1666" s="8">
        <v>9</v>
      </c>
      <c r="F1666" s="8">
        <v>14.8891081045942</v>
      </c>
      <c r="G1666" s="8">
        <v>9</v>
      </c>
      <c r="H1666" s="8" t="s">
        <v>27</v>
      </c>
      <c r="I1666" s="8" t="s">
        <v>16</v>
      </c>
      <c r="J1666" s="8" t="s">
        <v>24</v>
      </c>
      <c r="K1666" s="8" t="s">
        <v>30</v>
      </c>
      <c r="L1666" s="8" t="s">
        <v>25</v>
      </c>
      <c r="M1666" s="8" t="s">
        <v>20</v>
      </c>
      <c r="N1666" s="8" t="s">
        <v>26</v>
      </c>
      <c r="O1666" s="9">
        <v>9814.7474430469501</v>
      </c>
    </row>
    <row r="1667" spans="1:15" x14ac:dyDescent="0.25">
      <c r="A1667" s="10">
        <v>433.14123098529302</v>
      </c>
      <c r="B1667" s="11">
        <v>283.91997902691202</v>
      </c>
      <c r="C1667" s="11">
        <v>2</v>
      </c>
      <c r="D1667" s="11">
        <v>34.450946084938103</v>
      </c>
      <c r="E1667" s="11">
        <v>158</v>
      </c>
      <c r="F1667" s="11">
        <v>12.5512411532354</v>
      </c>
      <c r="G1667" s="11">
        <v>6</v>
      </c>
      <c r="H1667" s="11" t="s">
        <v>22</v>
      </c>
      <c r="I1667" s="11" t="s">
        <v>23</v>
      </c>
      <c r="J1667" s="11" t="s">
        <v>32</v>
      </c>
      <c r="K1667" s="11" t="s">
        <v>35</v>
      </c>
      <c r="L1667" s="11" t="s">
        <v>19</v>
      </c>
      <c r="M1667" s="11" t="s">
        <v>33</v>
      </c>
      <c r="N1667" s="11" t="s">
        <v>41</v>
      </c>
      <c r="O1667" s="12">
        <v>4393.8162930608096</v>
      </c>
    </row>
    <row r="1668" spans="1:15" x14ac:dyDescent="0.25">
      <c r="A1668" s="7">
        <v>143.82973146080101</v>
      </c>
      <c r="B1668" s="8">
        <v>85.739729088853395</v>
      </c>
      <c r="C1668" s="8">
        <v>9</v>
      </c>
      <c r="D1668" s="8">
        <v>40.388035061985299</v>
      </c>
      <c r="E1668" s="8">
        <v>96</v>
      </c>
      <c r="F1668" s="8">
        <v>23.356915426402701</v>
      </c>
      <c r="G1668" s="8">
        <v>1</v>
      </c>
      <c r="H1668" s="8" t="s">
        <v>43</v>
      </c>
      <c r="I1668" s="8" t="s">
        <v>16</v>
      </c>
      <c r="J1668" s="8" t="s">
        <v>24</v>
      </c>
      <c r="K1668" s="8" t="s">
        <v>30</v>
      </c>
      <c r="L1668" s="8" t="s">
        <v>31</v>
      </c>
      <c r="M1668" s="8" t="s">
        <v>20</v>
      </c>
      <c r="N1668" s="8" t="s">
        <v>36</v>
      </c>
      <c r="O1668" s="9">
        <v>-328.545103025034</v>
      </c>
    </row>
    <row r="1669" spans="1:15" x14ac:dyDescent="0.25">
      <c r="A1669" s="10">
        <v>468.76784658976197</v>
      </c>
      <c r="B1669" s="11">
        <v>252.190590322725</v>
      </c>
      <c r="C1669" s="11">
        <v>28</v>
      </c>
      <c r="D1669" s="11">
        <v>46.201388990864899</v>
      </c>
      <c r="E1669" s="11">
        <v>156</v>
      </c>
      <c r="F1669" s="11">
        <v>22.0321392762974</v>
      </c>
      <c r="G1669" s="11">
        <v>6</v>
      </c>
      <c r="H1669" s="11" t="s">
        <v>15</v>
      </c>
      <c r="I1669" s="11" t="s">
        <v>38</v>
      </c>
      <c r="J1669" s="11" t="s">
        <v>34</v>
      </c>
      <c r="K1669" s="11" t="s">
        <v>30</v>
      </c>
      <c r="L1669" s="11" t="s">
        <v>19</v>
      </c>
      <c r="M1669" s="11" t="s">
        <v>20</v>
      </c>
      <c r="N1669" s="11" t="s">
        <v>36</v>
      </c>
      <c r="O1669" s="12">
        <v>10980.4898096616</v>
      </c>
    </row>
    <row r="1670" spans="1:15" x14ac:dyDescent="0.25">
      <c r="A1670" s="7">
        <v>102.364879048464</v>
      </c>
      <c r="B1670" s="8">
        <v>64.077074920421197</v>
      </c>
      <c r="C1670" s="8">
        <v>38</v>
      </c>
      <c r="D1670" s="8">
        <v>37.403262216444098</v>
      </c>
      <c r="E1670" s="8">
        <v>4</v>
      </c>
      <c r="F1670" s="8">
        <v>17.2372351041905</v>
      </c>
      <c r="G1670" s="8">
        <v>1</v>
      </c>
      <c r="H1670" s="8" t="s">
        <v>37</v>
      </c>
      <c r="I1670" s="8" t="s">
        <v>28</v>
      </c>
      <c r="J1670" s="8" t="s">
        <v>29</v>
      </c>
      <c r="K1670" s="8" t="s">
        <v>35</v>
      </c>
      <c r="L1670" s="8" t="s">
        <v>19</v>
      </c>
      <c r="M1670" s="8" t="s">
        <v>20</v>
      </c>
      <c r="N1670" s="8" t="s">
        <v>26</v>
      </c>
      <c r="O1670" s="9">
        <v>-3971.7919067408402</v>
      </c>
    </row>
    <row r="1671" spans="1:15" x14ac:dyDescent="0.25">
      <c r="A1671" s="10">
        <v>417.85236882103601</v>
      </c>
      <c r="B1671" s="11">
        <v>225.07949358709899</v>
      </c>
      <c r="C1671" s="11">
        <v>3</v>
      </c>
      <c r="D1671" s="11">
        <v>46.134206628489899</v>
      </c>
      <c r="E1671" s="11">
        <v>76</v>
      </c>
      <c r="F1671" s="11">
        <v>24.668241344187699</v>
      </c>
      <c r="G1671" s="11">
        <v>4</v>
      </c>
      <c r="H1671" s="11" t="s">
        <v>15</v>
      </c>
      <c r="I1671" s="11" t="s">
        <v>28</v>
      </c>
      <c r="J1671" s="11" t="s">
        <v>39</v>
      </c>
      <c r="K1671" s="11" t="s">
        <v>30</v>
      </c>
      <c r="L1671" s="11" t="s">
        <v>25</v>
      </c>
      <c r="M1671" s="11" t="s">
        <v>20</v>
      </c>
      <c r="N1671" s="11" t="s">
        <v>21</v>
      </c>
      <c r="O1671" s="12">
        <v>-336.66978760241398</v>
      </c>
    </row>
    <row r="1672" spans="1:15" x14ac:dyDescent="0.25">
      <c r="A1672" s="7">
        <v>221.28048206446101</v>
      </c>
      <c r="B1672" s="8">
        <v>126.29777805385601</v>
      </c>
      <c r="C1672" s="8">
        <v>20</v>
      </c>
      <c r="D1672" s="8">
        <v>42.924121967040598</v>
      </c>
      <c r="E1672" s="8">
        <v>0</v>
      </c>
      <c r="F1672" s="8">
        <v>16.880086220529201</v>
      </c>
      <c r="G1672" s="8">
        <v>8</v>
      </c>
      <c r="H1672" s="8" t="s">
        <v>15</v>
      </c>
      <c r="I1672" s="8" t="s">
        <v>42</v>
      </c>
      <c r="J1672" s="8" t="s">
        <v>34</v>
      </c>
      <c r="K1672" s="8" t="s">
        <v>18</v>
      </c>
      <c r="L1672" s="8" t="s">
        <v>19</v>
      </c>
      <c r="M1672" s="8" t="s">
        <v>20</v>
      </c>
      <c r="N1672" s="8" t="s">
        <v>26</v>
      </c>
      <c r="O1672" s="9">
        <v>8297.8757738511904</v>
      </c>
    </row>
    <row r="1673" spans="1:15" x14ac:dyDescent="0.25">
      <c r="A1673" s="10">
        <v>445.088444200281</v>
      </c>
      <c r="B1673" s="11">
        <v>398.32498799008101</v>
      </c>
      <c r="C1673" s="11">
        <v>6</v>
      </c>
      <c r="D1673" s="11">
        <v>10.506553656818101</v>
      </c>
      <c r="E1673" s="11">
        <v>130</v>
      </c>
      <c r="F1673" s="11">
        <v>28.931677699717799</v>
      </c>
      <c r="G1673" s="11">
        <v>5</v>
      </c>
      <c r="H1673" s="11" t="s">
        <v>15</v>
      </c>
      <c r="I1673" s="11" t="s">
        <v>23</v>
      </c>
      <c r="J1673" s="11" t="s">
        <v>39</v>
      </c>
      <c r="K1673" s="11" t="s">
        <v>30</v>
      </c>
      <c r="L1673" s="11" t="s">
        <v>31</v>
      </c>
      <c r="M1673" s="11" t="s">
        <v>33</v>
      </c>
      <c r="N1673" s="11" t="s">
        <v>21</v>
      </c>
      <c r="O1673" s="12">
        <v>-4757.89525218979</v>
      </c>
    </row>
    <row r="1674" spans="1:15" x14ac:dyDescent="0.25">
      <c r="A1674" s="7">
        <v>440.625510548352</v>
      </c>
      <c r="B1674" s="8">
        <v>298.58609787350298</v>
      </c>
      <c r="C1674" s="8">
        <v>39</v>
      </c>
      <c r="D1674" s="8">
        <v>32.235857723735201</v>
      </c>
      <c r="E1674" s="8">
        <v>66</v>
      </c>
      <c r="F1674" s="8">
        <v>6.5167229745324402</v>
      </c>
      <c r="G1674" s="8">
        <v>5</v>
      </c>
      <c r="H1674" s="8" t="s">
        <v>27</v>
      </c>
      <c r="I1674" s="8" t="s">
        <v>23</v>
      </c>
      <c r="J1674" s="8" t="s">
        <v>32</v>
      </c>
      <c r="K1674" s="8" t="s">
        <v>18</v>
      </c>
      <c r="L1674" s="8" t="s">
        <v>40</v>
      </c>
      <c r="M1674" s="8" t="s">
        <v>33</v>
      </c>
      <c r="N1674" s="8" t="s">
        <v>26</v>
      </c>
      <c r="O1674" s="9">
        <v>20157.653917613501</v>
      </c>
    </row>
    <row r="1675" spans="1:15" x14ac:dyDescent="0.25">
      <c r="A1675" s="10">
        <v>412.666430052929</v>
      </c>
      <c r="B1675" s="11">
        <v>294.127464278292</v>
      </c>
      <c r="C1675" s="11">
        <v>33</v>
      </c>
      <c r="D1675" s="11">
        <v>28.725129339799299</v>
      </c>
      <c r="E1675" s="11">
        <v>198</v>
      </c>
      <c r="F1675" s="11">
        <v>21.423959808064499</v>
      </c>
      <c r="G1675" s="11">
        <v>8</v>
      </c>
      <c r="H1675" s="11" t="s">
        <v>27</v>
      </c>
      <c r="I1675" s="11" t="s">
        <v>42</v>
      </c>
      <c r="J1675" s="11" t="s">
        <v>29</v>
      </c>
      <c r="K1675" s="11" t="s">
        <v>35</v>
      </c>
      <c r="L1675" s="11" t="s">
        <v>40</v>
      </c>
      <c r="M1675" s="11" t="s">
        <v>20</v>
      </c>
      <c r="N1675" s="11" t="s">
        <v>41</v>
      </c>
      <c r="O1675" s="12">
        <v>606.88040152550195</v>
      </c>
    </row>
    <row r="1676" spans="1:15" x14ac:dyDescent="0.25">
      <c r="A1676" s="7">
        <v>405.513696338177</v>
      </c>
      <c r="B1676" s="8">
        <v>344.46255968018801</v>
      </c>
      <c r="C1676" s="8">
        <v>1</v>
      </c>
      <c r="D1676" s="8">
        <v>15.055258850511301</v>
      </c>
      <c r="E1676" s="8">
        <v>162</v>
      </c>
      <c r="F1676" s="8">
        <v>11.098323961634</v>
      </c>
      <c r="G1676" s="8">
        <v>8</v>
      </c>
      <c r="H1676" s="8" t="s">
        <v>43</v>
      </c>
      <c r="I1676" s="8" t="s">
        <v>38</v>
      </c>
      <c r="J1676" s="8" t="s">
        <v>17</v>
      </c>
      <c r="K1676" s="8" t="s">
        <v>30</v>
      </c>
      <c r="L1676" s="8" t="s">
        <v>25</v>
      </c>
      <c r="M1676" s="8" t="s">
        <v>33</v>
      </c>
      <c r="N1676" s="8" t="s">
        <v>36</v>
      </c>
      <c r="O1676" s="9">
        <v>-5587.4707165407799</v>
      </c>
    </row>
    <row r="1677" spans="1:15" x14ac:dyDescent="0.25">
      <c r="A1677" s="10">
        <v>187.10561259411801</v>
      </c>
      <c r="B1677" s="11">
        <v>168.063417899444</v>
      </c>
      <c r="C1677" s="11">
        <v>37</v>
      </c>
      <c r="D1677" s="11">
        <v>10.177243980372401</v>
      </c>
      <c r="E1677" s="11">
        <v>14</v>
      </c>
      <c r="F1677" s="11">
        <v>8.3689858326058104</v>
      </c>
      <c r="G1677" s="11">
        <v>1</v>
      </c>
      <c r="H1677" s="11" t="s">
        <v>22</v>
      </c>
      <c r="I1677" s="11" t="s">
        <v>23</v>
      </c>
      <c r="J1677" s="11" t="s">
        <v>17</v>
      </c>
      <c r="K1677" s="11" t="s">
        <v>35</v>
      </c>
      <c r="L1677" s="11" t="s">
        <v>31</v>
      </c>
      <c r="M1677" s="11" t="s">
        <v>33</v>
      </c>
      <c r="N1677" s="11" t="s">
        <v>21</v>
      </c>
      <c r="O1677" s="12">
        <v>4769.5962377839596</v>
      </c>
    </row>
    <row r="1678" spans="1:15" x14ac:dyDescent="0.25">
      <c r="A1678" s="7">
        <v>86.413677373063393</v>
      </c>
      <c r="B1678" s="8">
        <v>63.3486380570492</v>
      </c>
      <c r="C1678" s="8">
        <v>6</v>
      </c>
      <c r="D1678" s="8">
        <v>26.691422026212699</v>
      </c>
      <c r="E1678" s="8">
        <v>194</v>
      </c>
      <c r="F1678" s="8">
        <v>5.41162427903138</v>
      </c>
      <c r="G1678" s="8">
        <v>5</v>
      </c>
      <c r="H1678" s="8" t="s">
        <v>37</v>
      </c>
      <c r="I1678" s="8" t="s">
        <v>28</v>
      </c>
      <c r="J1678" s="8" t="s">
        <v>39</v>
      </c>
      <c r="K1678" s="8" t="s">
        <v>18</v>
      </c>
      <c r="L1678" s="8" t="s">
        <v>31</v>
      </c>
      <c r="M1678" s="8" t="s">
        <v>33</v>
      </c>
      <c r="N1678" s="8" t="s">
        <v>41</v>
      </c>
      <c r="O1678" s="9">
        <v>1258.34876314077</v>
      </c>
    </row>
    <row r="1679" spans="1:15" x14ac:dyDescent="0.25">
      <c r="A1679" s="10">
        <v>231.34108044432199</v>
      </c>
      <c r="B1679" s="11">
        <v>190.853968859395</v>
      </c>
      <c r="C1679" s="11">
        <v>45</v>
      </c>
      <c r="D1679" s="11">
        <v>17.501047158233099</v>
      </c>
      <c r="E1679" s="11">
        <v>92</v>
      </c>
      <c r="F1679" s="11">
        <v>16.575104287846301</v>
      </c>
      <c r="G1679" s="11">
        <v>5</v>
      </c>
      <c r="H1679" s="11" t="s">
        <v>27</v>
      </c>
      <c r="I1679" s="11" t="s">
        <v>38</v>
      </c>
      <c r="J1679" s="11" t="s">
        <v>34</v>
      </c>
      <c r="K1679" s="11" t="s">
        <v>30</v>
      </c>
      <c r="L1679" s="11" t="s">
        <v>40</v>
      </c>
      <c r="M1679" s="11" t="s">
        <v>20</v>
      </c>
      <c r="N1679" s="11" t="s">
        <v>26</v>
      </c>
      <c r="O1679" s="12">
        <v>5821.2590803455396</v>
      </c>
    </row>
    <row r="1680" spans="1:15" x14ac:dyDescent="0.25">
      <c r="A1680" s="7">
        <v>128.086031743928</v>
      </c>
      <c r="B1680" s="8">
        <v>80.7936472405964</v>
      </c>
      <c r="C1680" s="8">
        <v>34</v>
      </c>
      <c r="D1680" s="8">
        <v>36.922359026532902</v>
      </c>
      <c r="E1680" s="8">
        <v>29</v>
      </c>
      <c r="F1680" s="8">
        <v>6.46408298247633</v>
      </c>
      <c r="G1680" s="8">
        <v>8</v>
      </c>
      <c r="H1680" s="8" t="s">
        <v>15</v>
      </c>
      <c r="I1680" s="8" t="s">
        <v>16</v>
      </c>
      <c r="J1680" s="8" t="s">
        <v>29</v>
      </c>
      <c r="K1680" s="8" t="s">
        <v>18</v>
      </c>
      <c r="L1680" s="8" t="s">
        <v>31</v>
      </c>
      <c r="M1680" s="8" t="s">
        <v>20</v>
      </c>
      <c r="N1680" s="8" t="s">
        <v>21</v>
      </c>
      <c r="O1680" s="9">
        <v>1073.3834160701199</v>
      </c>
    </row>
    <row r="1681" spans="1:15" x14ac:dyDescent="0.25">
      <c r="A1681" s="10">
        <v>362.72799000610701</v>
      </c>
      <c r="B1681" s="11">
        <v>225.72475145960101</v>
      </c>
      <c r="C1681" s="11">
        <v>47</v>
      </c>
      <c r="D1681" s="11">
        <v>37.770241702108301</v>
      </c>
      <c r="E1681" s="11">
        <v>102</v>
      </c>
      <c r="F1681" s="11">
        <v>6.0105255434521698</v>
      </c>
      <c r="G1681" s="11">
        <v>1</v>
      </c>
      <c r="H1681" s="11" t="s">
        <v>22</v>
      </c>
      <c r="I1681" s="11" t="s">
        <v>16</v>
      </c>
      <c r="J1681" s="11" t="s">
        <v>29</v>
      </c>
      <c r="K1681" s="11" t="s">
        <v>18</v>
      </c>
      <c r="L1681" s="11" t="s">
        <v>19</v>
      </c>
      <c r="M1681" s="11" t="s">
        <v>33</v>
      </c>
      <c r="N1681" s="11" t="s">
        <v>21</v>
      </c>
      <c r="O1681" s="12">
        <v>21559.330078314601</v>
      </c>
    </row>
    <row r="1682" spans="1:15" x14ac:dyDescent="0.25">
      <c r="A1682" s="7">
        <v>205.744876942003</v>
      </c>
      <c r="B1682" s="8">
        <v>136.01412947904601</v>
      </c>
      <c r="C1682" s="8">
        <v>15</v>
      </c>
      <c r="D1682" s="8">
        <v>33.891851160217499</v>
      </c>
      <c r="E1682" s="8">
        <v>81</v>
      </c>
      <c r="F1682" s="8">
        <v>29.715957152514498</v>
      </c>
      <c r="G1682" s="8">
        <v>7</v>
      </c>
      <c r="H1682" s="8" t="s">
        <v>37</v>
      </c>
      <c r="I1682" s="8" t="s">
        <v>38</v>
      </c>
      <c r="J1682" s="8" t="s">
        <v>32</v>
      </c>
      <c r="K1682" s="8" t="s">
        <v>18</v>
      </c>
      <c r="L1682" s="8" t="s">
        <v>25</v>
      </c>
      <c r="M1682" s="8" t="s">
        <v>33</v>
      </c>
      <c r="N1682" s="8" t="s">
        <v>41</v>
      </c>
      <c r="O1682" s="9">
        <v>8112.5381373091004</v>
      </c>
    </row>
    <row r="1683" spans="1:15" x14ac:dyDescent="0.25">
      <c r="A1683" s="10">
        <v>489.02459038696099</v>
      </c>
      <c r="B1683" s="11">
        <v>376.06133065797599</v>
      </c>
      <c r="C1683" s="11">
        <v>45</v>
      </c>
      <c r="D1683" s="11">
        <v>23.099709493054</v>
      </c>
      <c r="E1683" s="11">
        <v>74</v>
      </c>
      <c r="F1683" s="11">
        <v>24.0524225053728</v>
      </c>
      <c r="G1683" s="11">
        <v>7</v>
      </c>
      <c r="H1683" s="11" t="s">
        <v>37</v>
      </c>
      <c r="I1683" s="11" t="s">
        <v>28</v>
      </c>
      <c r="J1683" s="11" t="s">
        <v>34</v>
      </c>
      <c r="K1683" s="11" t="s">
        <v>35</v>
      </c>
      <c r="L1683" s="11" t="s">
        <v>40</v>
      </c>
      <c r="M1683" s="11" t="s">
        <v>33</v>
      </c>
      <c r="N1683" s="11" t="s">
        <v>26</v>
      </c>
      <c r="O1683" s="12">
        <v>14591.128679788801</v>
      </c>
    </row>
    <row r="1684" spans="1:15" x14ac:dyDescent="0.25">
      <c r="A1684" s="7">
        <v>338.43743480539899</v>
      </c>
      <c r="B1684" s="8">
        <v>261.57039954552198</v>
      </c>
      <c r="C1684" s="8">
        <v>26</v>
      </c>
      <c r="D1684" s="8">
        <v>22.712332429796</v>
      </c>
      <c r="E1684" s="8">
        <v>170</v>
      </c>
      <c r="F1684" s="8">
        <v>22.448304607631201</v>
      </c>
      <c r="G1684" s="8">
        <v>9</v>
      </c>
      <c r="H1684" s="8" t="s">
        <v>37</v>
      </c>
      <c r="I1684" s="8" t="s">
        <v>16</v>
      </c>
      <c r="J1684" s="8" t="s">
        <v>17</v>
      </c>
      <c r="K1684" s="8" t="s">
        <v>35</v>
      </c>
      <c r="L1684" s="8" t="s">
        <v>25</v>
      </c>
      <c r="M1684" s="8" t="s">
        <v>20</v>
      </c>
      <c r="N1684" s="8" t="s">
        <v>41</v>
      </c>
      <c r="O1684" s="9">
        <v>4853.5013066391002</v>
      </c>
    </row>
    <row r="1685" spans="1:15" x14ac:dyDescent="0.25">
      <c r="A1685" s="10">
        <v>420.11625363546199</v>
      </c>
      <c r="B1685" s="11">
        <v>263.03301093096599</v>
      </c>
      <c r="C1685" s="11">
        <v>14</v>
      </c>
      <c r="D1685" s="11">
        <v>37.390422614021901</v>
      </c>
      <c r="E1685" s="11">
        <v>59</v>
      </c>
      <c r="F1685" s="11">
        <v>23.821818776482601</v>
      </c>
      <c r="G1685" s="11">
        <v>2</v>
      </c>
      <c r="H1685" s="11" t="s">
        <v>37</v>
      </c>
      <c r="I1685" s="11" t="s">
        <v>28</v>
      </c>
      <c r="J1685" s="11" t="s">
        <v>32</v>
      </c>
      <c r="K1685" s="11" t="s">
        <v>35</v>
      </c>
      <c r="L1685" s="11" t="s">
        <v>19</v>
      </c>
      <c r="M1685" s="11" t="s">
        <v>20</v>
      </c>
      <c r="N1685" s="11" t="s">
        <v>26</v>
      </c>
      <c r="O1685" s="12">
        <v>3045.2453890246502</v>
      </c>
    </row>
    <row r="1686" spans="1:15" x14ac:dyDescent="0.25">
      <c r="A1686" s="7">
        <v>109.636102733831</v>
      </c>
      <c r="B1686" s="8">
        <v>60.659898138039601</v>
      </c>
      <c r="C1686" s="8">
        <v>7</v>
      </c>
      <c r="D1686" s="8">
        <v>44.671603034534797</v>
      </c>
      <c r="E1686" s="8">
        <v>39</v>
      </c>
      <c r="F1686" s="8">
        <v>29.067686211562201</v>
      </c>
      <c r="G1686" s="8">
        <v>3</v>
      </c>
      <c r="H1686" s="8" t="s">
        <v>43</v>
      </c>
      <c r="I1686" s="8" t="s">
        <v>42</v>
      </c>
      <c r="J1686" s="8" t="s">
        <v>24</v>
      </c>
      <c r="K1686" s="8" t="s">
        <v>30</v>
      </c>
      <c r="L1686" s="8" t="s">
        <v>40</v>
      </c>
      <c r="M1686" s="8" t="s">
        <v>33</v>
      </c>
      <c r="N1686" s="8" t="s">
        <v>41</v>
      </c>
      <c r="O1686" s="9">
        <v>11633.0987536584</v>
      </c>
    </row>
    <row r="1687" spans="1:15" x14ac:dyDescent="0.25">
      <c r="A1687" s="10">
        <v>437.90651702268002</v>
      </c>
      <c r="B1687" s="11">
        <v>329.72543533013697</v>
      </c>
      <c r="C1687" s="11">
        <v>46</v>
      </c>
      <c r="D1687" s="11">
        <v>24.704149741379599</v>
      </c>
      <c r="E1687" s="11">
        <v>192</v>
      </c>
      <c r="F1687" s="11">
        <v>17.1983006625961</v>
      </c>
      <c r="G1687" s="11">
        <v>4</v>
      </c>
      <c r="H1687" s="11" t="s">
        <v>37</v>
      </c>
      <c r="I1687" s="11" t="s">
        <v>23</v>
      </c>
      <c r="J1687" s="11" t="s">
        <v>29</v>
      </c>
      <c r="K1687" s="11" t="s">
        <v>18</v>
      </c>
      <c r="L1687" s="11" t="s">
        <v>31</v>
      </c>
      <c r="M1687" s="11" t="s">
        <v>20</v>
      </c>
      <c r="N1687" s="11" t="s">
        <v>41</v>
      </c>
      <c r="O1687" s="12">
        <v>16764.136477559699</v>
      </c>
    </row>
    <row r="1688" spans="1:15" x14ac:dyDescent="0.25">
      <c r="A1688" s="7">
        <v>465.24073573102697</v>
      </c>
      <c r="B1688" s="8">
        <v>256.50133528072098</v>
      </c>
      <c r="C1688" s="8">
        <v>31</v>
      </c>
      <c r="D1688" s="8">
        <v>44.866965512449397</v>
      </c>
      <c r="E1688" s="8">
        <v>156</v>
      </c>
      <c r="F1688" s="8">
        <v>6.6073163220858104</v>
      </c>
      <c r="G1688" s="8">
        <v>1</v>
      </c>
      <c r="H1688" s="8" t="s">
        <v>22</v>
      </c>
      <c r="I1688" s="8" t="s">
        <v>38</v>
      </c>
      <c r="J1688" s="8" t="s">
        <v>17</v>
      </c>
      <c r="K1688" s="8" t="s">
        <v>35</v>
      </c>
      <c r="L1688" s="8" t="s">
        <v>31</v>
      </c>
      <c r="M1688" s="8" t="s">
        <v>20</v>
      </c>
      <c r="N1688" s="8" t="s">
        <v>41</v>
      </c>
      <c r="O1688" s="9">
        <v>21324.608350766401</v>
      </c>
    </row>
    <row r="1689" spans="1:15" x14ac:dyDescent="0.25">
      <c r="A1689" s="10">
        <v>269.17786346852102</v>
      </c>
      <c r="B1689" s="11">
        <v>196.87588269334699</v>
      </c>
      <c r="C1689" s="11">
        <v>24</v>
      </c>
      <c r="D1689" s="11">
        <v>26.860299670826699</v>
      </c>
      <c r="E1689" s="11">
        <v>73</v>
      </c>
      <c r="F1689" s="11">
        <v>25.8662892225971</v>
      </c>
      <c r="G1689" s="11">
        <v>7</v>
      </c>
      <c r="H1689" s="11" t="s">
        <v>27</v>
      </c>
      <c r="I1689" s="11" t="s">
        <v>23</v>
      </c>
      <c r="J1689" s="11" t="s">
        <v>32</v>
      </c>
      <c r="K1689" s="11" t="s">
        <v>18</v>
      </c>
      <c r="L1689" s="11" t="s">
        <v>19</v>
      </c>
      <c r="M1689" s="11" t="s">
        <v>20</v>
      </c>
      <c r="N1689" s="11" t="s">
        <v>41</v>
      </c>
      <c r="O1689" s="12">
        <v>8449.3232552183108</v>
      </c>
    </row>
    <row r="1690" spans="1:15" x14ac:dyDescent="0.25">
      <c r="A1690" s="7">
        <v>322.81382198793898</v>
      </c>
      <c r="B1690" s="8">
        <v>250.945409957517</v>
      </c>
      <c r="C1690" s="8">
        <v>31</v>
      </c>
      <c r="D1690" s="8">
        <v>22.263114877747601</v>
      </c>
      <c r="E1690" s="8">
        <v>120</v>
      </c>
      <c r="F1690" s="8">
        <v>22.281921883622701</v>
      </c>
      <c r="G1690" s="8">
        <v>3</v>
      </c>
      <c r="H1690" s="8" t="s">
        <v>22</v>
      </c>
      <c r="I1690" s="8" t="s">
        <v>42</v>
      </c>
      <c r="J1690" s="8" t="s">
        <v>39</v>
      </c>
      <c r="K1690" s="8" t="s">
        <v>35</v>
      </c>
      <c r="L1690" s="8" t="s">
        <v>40</v>
      </c>
      <c r="M1690" s="8" t="s">
        <v>33</v>
      </c>
      <c r="N1690" s="8" t="s">
        <v>26</v>
      </c>
      <c r="O1690" s="9">
        <v>7253.0994933294296</v>
      </c>
    </row>
    <row r="1691" spans="1:15" x14ac:dyDescent="0.25">
      <c r="A1691" s="10">
        <v>394.16441040634697</v>
      </c>
      <c r="B1691" s="11">
        <v>307.54465216326503</v>
      </c>
      <c r="C1691" s="11">
        <v>29</v>
      </c>
      <c r="D1691" s="11">
        <v>21.975540144221899</v>
      </c>
      <c r="E1691" s="11">
        <v>146</v>
      </c>
      <c r="F1691" s="11">
        <v>12.429249370025101</v>
      </c>
      <c r="G1691" s="11">
        <v>3</v>
      </c>
      <c r="H1691" s="11" t="s">
        <v>15</v>
      </c>
      <c r="I1691" s="11" t="s">
        <v>16</v>
      </c>
      <c r="J1691" s="11" t="s">
        <v>24</v>
      </c>
      <c r="K1691" s="11" t="s">
        <v>18</v>
      </c>
      <c r="L1691" s="11" t="s">
        <v>25</v>
      </c>
      <c r="M1691" s="11" t="s">
        <v>20</v>
      </c>
      <c r="N1691" s="11" t="s">
        <v>36</v>
      </c>
      <c r="O1691" s="12">
        <v>6773.07096892963</v>
      </c>
    </row>
    <row r="1692" spans="1:15" x14ac:dyDescent="0.25">
      <c r="A1692" s="7">
        <v>128.67738226718501</v>
      </c>
      <c r="B1692" s="8">
        <v>103.120618657996</v>
      </c>
      <c r="C1692" s="8">
        <v>42</v>
      </c>
      <c r="D1692" s="8">
        <v>19.8611155736161</v>
      </c>
      <c r="E1692" s="8">
        <v>2</v>
      </c>
      <c r="F1692" s="8">
        <v>14.207084957239299</v>
      </c>
      <c r="G1692" s="8">
        <v>3</v>
      </c>
      <c r="H1692" s="8" t="s">
        <v>43</v>
      </c>
      <c r="I1692" s="8" t="s">
        <v>28</v>
      </c>
      <c r="J1692" s="8" t="s">
        <v>32</v>
      </c>
      <c r="K1692" s="8" t="s">
        <v>35</v>
      </c>
      <c r="L1692" s="8" t="s">
        <v>40</v>
      </c>
      <c r="M1692" s="8" t="s">
        <v>20</v>
      </c>
      <c r="N1692" s="8" t="s">
        <v>41</v>
      </c>
      <c r="O1692" s="9">
        <v>8532.5838514593906</v>
      </c>
    </row>
    <row r="1693" spans="1:15" x14ac:dyDescent="0.25">
      <c r="A1693" s="10">
        <v>276.15473440854902</v>
      </c>
      <c r="B1693" s="11">
        <v>234.49507189965999</v>
      </c>
      <c r="C1693" s="11">
        <v>32</v>
      </c>
      <c r="D1693" s="11">
        <v>15.0856231373734</v>
      </c>
      <c r="E1693" s="11">
        <v>35</v>
      </c>
      <c r="F1693" s="11">
        <v>12.337571954366</v>
      </c>
      <c r="G1693" s="11">
        <v>8</v>
      </c>
      <c r="H1693" s="11" t="s">
        <v>43</v>
      </c>
      <c r="I1693" s="11" t="s">
        <v>28</v>
      </c>
      <c r="J1693" s="11" t="s">
        <v>39</v>
      </c>
      <c r="K1693" s="11" t="s">
        <v>35</v>
      </c>
      <c r="L1693" s="11" t="s">
        <v>31</v>
      </c>
      <c r="M1693" s="11" t="s">
        <v>33</v>
      </c>
      <c r="N1693" s="11" t="s">
        <v>26</v>
      </c>
      <c r="O1693" s="12">
        <v>3816.0330701431499</v>
      </c>
    </row>
    <row r="1694" spans="1:15" x14ac:dyDescent="0.25">
      <c r="A1694" s="7">
        <v>229.39836249754001</v>
      </c>
      <c r="B1694" s="8">
        <v>160.57509087782699</v>
      </c>
      <c r="C1694" s="8">
        <v>17</v>
      </c>
      <c r="D1694" s="8">
        <v>30.001640321408399</v>
      </c>
      <c r="E1694" s="8">
        <v>42</v>
      </c>
      <c r="F1694" s="8">
        <v>27.898264806870099</v>
      </c>
      <c r="G1694" s="8">
        <v>9</v>
      </c>
      <c r="H1694" s="8" t="s">
        <v>15</v>
      </c>
      <c r="I1694" s="8" t="s">
        <v>42</v>
      </c>
      <c r="J1694" s="8" t="s">
        <v>17</v>
      </c>
      <c r="K1694" s="8" t="s">
        <v>35</v>
      </c>
      <c r="L1694" s="8" t="s">
        <v>40</v>
      </c>
      <c r="M1694" s="8" t="s">
        <v>33</v>
      </c>
      <c r="N1694" s="8" t="s">
        <v>36</v>
      </c>
      <c r="O1694" s="9">
        <v>879.23817164143395</v>
      </c>
    </row>
    <row r="1695" spans="1:15" x14ac:dyDescent="0.25">
      <c r="A1695" s="10">
        <v>115.86829647301199</v>
      </c>
      <c r="B1695" s="11">
        <v>91.779240073141693</v>
      </c>
      <c r="C1695" s="11">
        <v>14</v>
      </c>
      <c r="D1695" s="11">
        <v>20.790032418817098</v>
      </c>
      <c r="E1695" s="11">
        <v>142</v>
      </c>
      <c r="F1695" s="11">
        <v>10.305948344948799</v>
      </c>
      <c r="G1695" s="11">
        <v>2</v>
      </c>
      <c r="H1695" s="11" t="s">
        <v>22</v>
      </c>
      <c r="I1695" s="11" t="s">
        <v>38</v>
      </c>
      <c r="J1695" s="11" t="s">
        <v>17</v>
      </c>
      <c r="K1695" s="11" t="s">
        <v>35</v>
      </c>
      <c r="L1695" s="11" t="s">
        <v>40</v>
      </c>
      <c r="M1695" s="11" t="s">
        <v>33</v>
      </c>
      <c r="N1695" s="11" t="s">
        <v>21</v>
      </c>
      <c r="O1695" s="12">
        <v>4749.1874975220499</v>
      </c>
    </row>
    <row r="1696" spans="1:15" x14ac:dyDescent="0.25">
      <c r="A1696" s="7">
        <v>215.39049003118899</v>
      </c>
      <c r="B1696" s="8">
        <v>161.04081256935399</v>
      </c>
      <c r="C1696" s="8">
        <v>40</v>
      </c>
      <c r="D1696" s="8">
        <v>25.233090585366501</v>
      </c>
      <c r="E1696" s="8">
        <v>168</v>
      </c>
      <c r="F1696" s="8">
        <v>28.904528359685099</v>
      </c>
      <c r="G1696" s="8">
        <v>1</v>
      </c>
      <c r="H1696" s="8" t="s">
        <v>22</v>
      </c>
      <c r="I1696" s="8" t="s">
        <v>23</v>
      </c>
      <c r="J1696" s="8" t="s">
        <v>24</v>
      </c>
      <c r="K1696" s="8" t="s">
        <v>18</v>
      </c>
      <c r="L1696" s="8" t="s">
        <v>31</v>
      </c>
      <c r="M1696" s="8" t="s">
        <v>20</v>
      </c>
      <c r="N1696" s="8" t="s">
        <v>21</v>
      </c>
      <c r="O1696" s="9">
        <v>4922.3922979387298</v>
      </c>
    </row>
    <row r="1697" spans="1:15" x14ac:dyDescent="0.25">
      <c r="A1697" s="10">
        <v>80.677539223472095</v>
      </c>
      <c r="B1697" s="11">
        <v>46.361830037213601</v>
      </c>
      <c r="C1697" s="11">
        <v>36</v>
      </c>
      <c r="D1697" s="11">
        <v>42.534402408092603</v>
      </c>
      <c r="E1697" s="11">
        <v>114</v>
      </c>
      <c r="F1697" s="11">
        <v>27.308153137618401</v>
      </c>
      <c r="G1697" s="11">
        <v>9</v>
      </c>
      <c r="H1697" s="11" t="s">
        <v>15</v>
      </c>
      <c r="I1697" s="11" t="s">
        <v>16</v>
      </c>
      <c r="J1697" s="11" t="s">
        <v>39</v>
      </c>
      <c r="K1697" s="11" t="s">
        <v>35</v>
      </c>
      <c r="L1697" s="11" t="s">
        <v>31</v>
      </c>
      <c r="M1697" s="11" t="s">
        <v>20</v>
      </c>
      <c r="N1697" s="11" t="s">
        <v>41</v>
      </c>
      <c r="O1697" s="12">
        <v>136.49201721505301</v>
      </c>
    </row>
    <row r="1698" spans="1:15" x14ac:dyDescent="0.25">
      <c r="A1698" s="7">
        <v>61.615358127269097</v>
      </c>
      <c r="B1698" s="8">
        <v>31.440829731150899</v>
      </c>
      <c r="C1698" s="8">
        <v>48</v>
      </c>
      <c r="D1698" s="8">
        <v>48.9724142052236</v>
      </c>
      <c r="E1698" s="8">
        <v>108</v>
      </c>
      <c r="F1698" s="8">
        <v>18.915634267445199</v>
      </c>
      <c r="G1698" s="8">
        <v>6</v>
      </c>
      <c r="H1698" s="8" t="s">
        <v>37</v>
      </c>
      <c r="I1698" s="8" t="s">
        <v>38</v>
      </c>
      <c r="J1698" s="8" t="s">
        <v>29</v>
      </c>
      <c r="K1698" s="8" t="s">
        <v>35</v>
      </c>
      <c r="L1698" s="8" t="s">
        <v>25</v>
      </c>
      <c r="M1698" s="8" t="s">
        <v>20</v>
      </c>
      <c r="N1698" s="8" t="s">
        <v>21</v>
      </c>
      <c r="O1698" s="9">
        <v>858.37999027902902</v>
      </c>
    </row>
    <row r="1699" spans="1:15" x14ac:dyDescent="0.25">
      <c r="A1699" s="10">
        <v>110.82483011967</v>
      </c>
      <c r="B1699" s="11">
        <v>68.026115351699801</v>
      </c>
      <c r="C1699" s="11">
        <v>24</v>
      </c>
      <c r="D1699" s="11">
        <v>38.618344572922602</v>
      </c>
      <c r="E1699" s="11">
        <v>89</v>
      </c>
      <c r="F1699" s="11">
        <v>17.394653193002199</v>
      </c>
      <c r="G1699" s="11">
        <v>9</v>
      </c>
      <c r="H1699" s="11" t="s">
        <v>37</v>
      </c>
      <c r="I1699" s="11" t="s">
        <v>42</v>
      </c>
      <c r="J1699" s="11" t="s">
        <v>17</v>
      </c>
      <c r="K1699" s="11" t="s">
        <v>35</v>
      </c>
      <c r="L1699" s="11" t="s">
        <v>40</v>
      </c>
      <c r="M1699" s="11" t="s">
        <v>20</v>
      </c>
      <c r="N1699" s="11" t="s">
        <v>41</v>
      </c>
      <c r="O1699" s="12">
        <v>-1236.3813785023401</v>
      </c>
    </row>
    <row r="1700" spans="1:15" x14ac:dyDescent="0.25">
      <c r="A1700" s="7">
        <v>483.40180021512799</v>
      </c>
      <c r="B1700" s="8">
        <v>327.36621658739801</v>
      </c>
      <c r="C1700" s="8">
        <v>45</v>
      </c>
      <c r="D1700" s="8">
        <v>32.2786517464952</v>
      </c>
      <c r="E1700" s="8">
        <v>163</v>
      </c>
      <c r="F1700" s="8">
        <v>11.1026784020991</v>
      </c>
      <c r="G1700" s="8">
        <v>6</v>
      </c>
      <c r="H1700" s="8" t="s">
        <v>27</v>
      </c>
      <c r="I1700" s="8" t="s">
        <v>42</v>
      </c>
      <c r="J1700" s="8" t="s">
        <v>34</v>
      </c>
      <c r="K1700" s="8" t="s">
        <v>18</v>
      </c>
      <c r="L1700" s="8" t="s">
        <v>31</v>
      </c>
      <c r="M1700" s="8" t="s">
        <v>20</v>
      </c>
      <c r="N1700" s="8" t="s">
        <v>41</v>
      </c>
      <c r="O1700" s="9">
        <v>21585.229642500199</v>
      </c>
    </row>
    <row r="1701" spans="1:15" x14ac:dyDescent="0.25">
      <c r="A1701" s="10">
        <v>297.28829115275698</v>
      </c>
      <c r="B1701" s="11">
        <v>222.02749424813999</v>
      </c>
      <c r="C1701" s="11">
        <v>27</v>
      </c>
      <c r="D1701" s="11">
        <v>25.315762222853699</v>
      </c>
      <c r="E1701" s="11">
        <v>83</v>
      </c>
      <c r="F1701" s="11">
        <v>0.55015167031949597</v>
      </c>
      <c r="G1701" s="11">
        <v>2</v>
      </c>
      <c r="H1701" s="11" t="s">
        <v>22</v>
      </c>
      <c r="I1701" s="11" t="s">
        <v>28</v>
      </c>
      <c r="J1701" s="11" t="s">
        <v>29</v>
      </c>
      <c r="K1701" s="11" t="s">
        <v>35</v>
      </c>
      <c r="L1701" s="11" t="s">
        <v>19</v>
      </c>
      <c r="M1701" s="11" t="s">
        <v>20</v>
      </c>
      <c r="N1701" s="11" t="s">
        <v>36</v>
      </c>
      <c r="O1701" s="12">
        <v>8163.8530122558404</v>
      </c>
    </row>
    <row r="1702" spans="1:15" x14ac:dyDescent="0.25">
      <c r="A1702" s="7">
        <v>484.619972518949</v>
      </c>
      <c r="B1702" s="8">
        <v>407.07289321574899</v>
      </c>
      <c r="C1702" s="8">
        <v>25</v>
      </c>
      <c r="D1702" s="8">
        <v>16.0016267798717</v>
      </c>
      <c r="E1702" s="8">
        <v>76</v>
      </c>
      <c r="F1702" s="8">
        <v>3.8286955871325898</v>
      </c>
      <c r="G1702" s="8">
        <v>1</v>
      </c>
      <c r="H1702" s="8" t="s">
        <v>22</v>
      </c>
      <c r="I1702" s="8" t="s">
        <v>16</v>
      </c>
      <c r="J1702" s="8" t="s">
        <v>29</v>
      </c>
      <c r="K1702" s="8" t="s">
        <v>18</v>
      </c>
      <c r="L1702" s="8" t="s">
        <v>31</v>
      </c>
      <c r="M1702" s="8" t="s">
        <v>33</v>
      </c>
      <c r="N1702" s="8" t="s">
        <v>21</v>
      </c>
      <c r="O1702" s="9">
        <v>4870.7734194439799</v>
      </c>
    </row>
    <row r="1703" spans="1:15" x14ac:dyDescent="0.25">
      <c r="A1703" s="10">
        <v>244.62404524855901</v>
      </c>
      <c r="B1703" s="11">
        <v>141.51459105762501</v>
      </c>
      <c r="C1703" s="11">
        <v>32</v>
      </c>
      <c r="D1703" s="11">
        <v>42.150171331753299</v>
      </c>
      <c r="E1703" s="11">
        <v>160</v>
      </c>
      <c r="F1703" s="11">
        <v>22.6269397004864</v>
      </c>
      <c r="G1703" s="11">
        <v>8</v>
      </c>
      <c r="H1703" s="11" t="s">
        <v>15</v>
      </c>
      <c r="I1703" s="11" t="s">
        <v>38</v>
      </c>
      <c r="J1703" s="11" t="s">
        <v>32</v>
      </c>
      <c r="K1703" s="11" t="s">
        <v>30</v>
      </c>
      <c r="L1703" s="11" t="s">
        <v>25</v>
      </c>
      <c r="M1703" s="11" t="s">
        <v>20</v>
      </c>
      <c r="N1703" s="11" t="s">
        <v>41</v>
      </c>
      <c r="O1703" s="12">
        <v>3619.40539389794</v>
      </c>
    </row>
    <row r="1704" spans="1:15" x14ac:dyDescent="0.25">
      <c r="A1704" s="7">
        <v>190.31725988836601</v>
      </c>
      <c r="B1704" s="8">
        <v>104.716346741398</v>
      </c>
      <c r="C1704" s="8">
        <v>18</v>
      </c>
      <c r="D1704" s="8">
        <v>44.978008404060901</v>
      </c>
      <c r="E1704" s="8">
        <v>4</v>
      </c>
      <c r="F1704" s="8">
        <v>14.146203797644899</v>
      </c>
      <c r="G1704" s="8">
        <v>3</v>
      </c>
      <c r="H1704" s="8" t="s">
        <v>15</v>
      </c>
      <c r="I1704" s="8" t="s">
        <v>28</v>
      </c>
      <c r="J1704" s="8" t="s">
        <v>32</v>
      </c>
      <c r="K1704" s="8" t="s">
        <v>18</v>
      </c>
      <c r="L1704" s="8" t="s">
        <v>25</v>
      </c>
      <c r="M1704" s="8" t="s">
        <v>20</v>
      </c>
      <c r="N1704" s="8" t="s">
        <v>21</v>
      </c>
      <c r="O1704" s="9">
        <v>1105.8956835520901</v>
      </c>
    </row>
    <row r="1705" spans="1:15" x14ac:dyDescent="0.25">
      <c r="A1705" s="10">
        <v>277.76383827810901</v>
      </c>
      <c r="B1705" s="11">
        <v>245.929874464839</v>
      </c>
      <c r="C1705" s="11">
        <v>46</v>
      </c>
      <c r="D1705" s="11">
        <v>11.4608021010268</v>
      </c>
      <c r="E1705" s="11">
        <v>77</v>
      </c>
      <c r="F1705" s="11">
        <v>4.49514402563904</v>
      </c>
      <c r="G1705" s="11">
        <v>1</v>
      </c>
      <c r="H1705" s="11" t="s">
        <v>37</v>
      </c>
      <c r="I1705" s="11" t="s">
        <v>16</v>
      </c>
      <c r="J1705" s="11" t="s">
        <v>17</v>
      </c>
      <c r="K1705" s="11" t="s">
        <v>30</v>
      </c>
      <c r="L1705" s="11" t="s">
        <v>19</v>
      </c>
      <c r="M1705" s="11" t="s">
        <v>33</v>
      </c>
      <c r="N1705" s="11" t="s">
        <v>36</v>
      </c>
      <c r="O1705" s="12">
        <v>10332.5652480595</v>
      </c>
    </row>
    <row r="1706" spans="1:15" x14ac:dyDescent="0.25">
      <c r="A1706" s="7">
        <v>247.780259884809</v>
      </c>
      <c r="B1706" s="8">
        <v>134.598653542975</v>
      </c>
      <c r="C1706" s="8">
        <v>18</v>
      </c>
      <c r="D1706" s="8">
        <v>45.678217624943699</v>
      </c>
      <c r="E1706" s="8">
        <v>90</v>
      </c>
      <c r="F1706" s="8">
        <v>7.9188256239561197</v>
      </c>
      <c r="G1706" s="8">
        <v>8</v>
      </c>
      <c r="H1706" s="8" t="s">
        <v>22</v>
      </c>
      <c r="I1706" s="8" t="s">
        <v>23</v>
      </c>
      <c r="J1706" s="8" t="s">
        <v>29</v>
      </c>
      <c r="K1706" s="8" t="s">
        <v>35</v>
      </c>
      <c r="L1706" s="8" t="s">
        <v>25</v>
      </c>
      <c r="M1706" s="8" t="s">
        <v>33</v>
      </c>
      <c r="N1706" s="8" t="s">
        <v>21</v>
      </c>
      <c r="O1706" s="9">
        <v>7102.3203527058004</v>
      </c>
    </row>
    <row r="1707" spans="1:15" x14ac:dyDescent="0.25">
      <c r="A1707" s="10">
        <v>97.549107917784696</v>
      </c>
      <c r="B1707" s="11">
        <v>67.445104773125394</v>
      </c>
      <c r="C1707" s="11">
        <v>37</v>
      </c>
      <c r="D1707" s="11">
        <v>30.8603571957124</v>
      </c>
      <c r="E1707" s="11">
        <v>86</v>
      </c>
      <c r="F1707" s="11">
        <v>28.4351069954099</v>
      </c>
      <c r="G1707" s="11">
        <v>1</v>
      </c>
      <c r="H1707" s="11" t="s">
        <v>22</v>
      </c>
      <c r="I1707" s="11" t="s">
        <v>23</v>
      </c>
      <c r="J1707" s="11" t="s">
        <v>32</v>
      </c>
      <c r="K1707" s="11" t="s">
        <v>35</v>
      </c>
      <c r="L1707" s="11" t="s">
        <v>40</v>
      </c>
      <c r="M1707" s="11" t="s">
        <v>20</v>
      </c>
      <c r="N1707" s="11" t="s">
        <v>36</v>
      </c>
      <c r="O1707" s="12">
        <v>-927.96363024612594</v>
      </c>
    </row>
    <row r="1708" spans="1:15" x14ac:dyDescent="0.25">
      <c r="A1708" s="7">
        <v>338.37184161059201</v>
      </c>
      <c r="B1708" s="8">
        <v>248.44123172215799</v>
      </c>
      <c r="C1708" s="8">
        <v>26</v>
      </c>
      <c r="D1708" s="8">
        <v>26.577450848267901</v>
      </c>
      <c r="E1708" s="8">
        <v>13</v>
      </c>
      <c r="F1708" s="8">
        <v>11.013985059307901</v>
      </c>
      <c r="G1708" s="8">
        <v>8</v>
      </c>
      <c r="H1708" s="8" t="s">
        <v>43</v>
      </c>
      <c r="I1708" s="8" t="s">
        <v>28</v>
      </c>
      <c r="J1708" s="8" t="s">
        <v>39</v>
      </c>
      <c r="K1708" s="8" t="s">
        <v>18</v>
      </c>
      <c r="L1708" s="8" t="s">
        <v>25</v>
      </c>
      <c r="M1708" s="8" t="s">
        <v>20</v>
      </c>
      <c r="N1708" s="8" t="s">
        <v>36</v>
      </c>
      <c r="O1708" s="9">
        <v>21348.070018744202</v>
      </c>
    </row>
    <row r="1709" spans="1:15" x14ac:dyDescent="0.25">
      <c r="A1709" s="10">
        <v>147.21718212931901</v>
      </c>
      <c r="B1709" s="11">
        <v>105.488437753814</v>
      </c>
      <c r="C1709" s="11">
        <v>9</v>
      </c>
      <c r="D1709" s="11">
        <v>28.3450231637024</v>
      </c>
      <c r="E1709" s="11">
        <v>103</v>
      </c>
      <c r="F1709" s="11">
        <v>27.230458356574601</v>
      </c>
      <c r="G1709" s="11">
        <v>1</v>
      </c>
      <c r="H1709" s="11" t="s">
        <v>27</v>
      </c>
      <c r="I1709" s="11" t="s">
        <v>38</v>
      </c>
      <c r="J1709" s="11" t="s">
        <v>39</v>
      </c>
      <c r="K1709" s="11" t="s">
        <v>35</v>
      </c>
      <c r="L1709" s="11" t="s">
        <v>19</v>
      </c>
      <c r="M1709" s="11" t="s">
        <v>33</v>
      </c>
      <c r="N1709" s="11" t="s">
        <v>36</v>
      </c>
      <c r="O1709" s="12">
        <v>7891.9413289877202</v>
      </c>
    </row>
    <row r="1710" spans="1:15" x14ac:dyDescent="0.25">
      <c r="A1710" s="7">
        <v>328.814579704023</v>
      </c>
      <c r="B1710" s="8">
        <v>175.722740874338</v>
      </c>
      <c r="C1710" s="8">
        <v>35</v>
      </c>
      <c r="D1710" s="8">
        <v>46.558713718682199</v>
      </c>
      <c r="E1710" s="8">
        <v>195</v>
      </c>
      <c r="F1710" s="8">
        <v>9.1390749688073001</v>
      </c>
      <c r="G1710" s="8">
        <v>9</v>
      </c>
      <c r="H1710" s="8" t="s">
        <v>27</v>
      </c>
      <c r="I1710" s="8" t="s">
        <v>16</v>
      </c>
      <c r="J1710" s="8" t="s">
        <v>39</v>
      </c>
      <c r="K1710" s="8" t="s">
        <v>35</v>
      </c>
      <c r="L1710" s="8" t="s">
        <v>25</v>
      </c>
      <c r="M1710" s="8" t="s">
        <v>20</v>
      </c>
      <c r="N1710" s="8" t="s">
        <v>41</v>
      </c>
      <c r="O1710" s="9">
        <v>17360.420969673101</v>
      </c>
    </row>
    <row r="1711" spans="1:15" x14ac:dyDescent="0.25">
      <c r="A1711" s="10">
        <v>342.590491579169</v>
      </c>
      <c r="B1711" s="11">
        <v>179.10999719028101</v>
      </c>
      <c r="C1711" s="11">
        <v>8</v>
      </c>
      <c r="D1711" s="11">
        <v>47.718923439855203</v>
      </c>
      <c r="E1711" s="11">
        <v>82</v>
      </c>
      <c r="F1711" s="11">
        <v>16.296602831014798</v>
      </c>
      <c r="G1711" s="11">
        <v>9</v>
      </c>
      <c r="H1711" s="11" t="s">
        <v>37</v>
      </c>
      <c r="I1711" s="11" t="s">
        <v>23</v>
      </c>
      <c r="J1711" s="11" t="s">
        <v>39</v>
      </c>
      <c r="K1711" s="11" t="s">
        <v>18</v>
      </c>
      <c r="L1711" s="11" t="s">
        <v>19</v>
      </c>
      <c r="M1711" s="11" t="s">
        <v>33</v>
      </c>
      <c r="N1711" s="11" t="s">
        <v>26</v>
      </c>
      <c r="O1711" s="12">
        <v>-2874.4150253989701</v>
      </c>
    </row>
    <row r="1712" spans="1:15" x14ac:dyDescent="0.25">
      <c r="A1712" s="7">
        <v>118.411183907891</v>
      </c>
      <c r="B1712" s="8">
        <v>64.201758965275204</v>
      </c>
      <c r="C1712" s="8">
        <v>20</v>
      </c>
      <c r="D1712" s="8">
        <v>45.7806629015585</v>
      </c>
      <c r="E1712" s="8">
        <v>174</v>
      </c>
      <c r="F1712" s="8">
        <v>0.61431250086593603</v>
      </c>
      <c r="G1712" s="8">
        <v>9</v>
      </c>
      <c r="H1712" s="8" t="s">
        <v>22</v>
      </c>
      <c r="I1712" s="8" t="s">
        <v>23</v>
      </c>
      <c r="J1712" s="8" t="s">
        <v>29</v>
      </c>
      <c r="K1712" s="8" t="s">
        <v>35</v>
      </c>
      <c r="L1712" s="8" t="s">
        <v>25</v>
      </c>
      <c r="M1712" s="8" t="s">
        <v>33</v>
      </c>
      <c r="N1712" s="8" t="s">
        <v>41</v>
      </c>
      <c r="O1712" s="9">
        <v>-7799.2076750749302</v>
      </c>
    </row>
    <row r="1713" spans="1:15" x14ac:dyDescent="0.25">
      <c r="A1713" s="10">
        <v>77.607332199800595</v>
      </c>
      <c r="B1713" s="11">
        <v>56.982025265665797</v>
      </c>
      <c r="C1713" s="11">
        <v>42</v>
      </c>
      <c r="D1713" s="11">
        <v>26.576492645095399</v>
      </c>
      <c r="E1713" s="11">
        <v>53</v>
      </c>
      <c r="F1713" s="11">
        <v>15.656253311207299</v>
      </c>
      <c r="G1713" s="11">
        <v>3</v>
      </c>
      <c r="H1713" s="11" t="s">
        <v>43</v>
      </c>
      <c r="I1713" s="11" t="s">
        <v>38</v>
      </c>
      <c r="J1713" s="11" t="s">
        <v>39</v>
      </c>
      <c r="K1713" s="11" t="s">
        <v>30</v>
      </c>
      <c r="L1713" s="11" t="s">
        <v>31</v>
      </c>
      <c r="M1713" s="11" t="s">
        <v>20</v>
      </c>
      <c r="N1713" s="11" t="s">
        <v>21</v>
      </c>
      <c r="O1713" s="12">
        <v>1053.8441575898801</v>
      </c>
    </row>
    <row r="1714" spans="1:15" x14ac:dyDescent="0.25">
      <c r="A1714" s="7">
        <v>401.34271373079702</v>
      </c>
      <c r="B1714" s="8">
        <v>288.05889862885601</v>
      </c>
      <c r="C1714" s="8">
        <v>22</v>
      </c>
      <c r="D1714" s="8">
        <v>28.226204494627101</v>
      </c>
      <c r="E1714" s="8">
        <v>131</v>
      </c>
      <c r="F1714" s="8">
        <v>19.108260318318901</v>
      </c>
      <c r="G1714" s="8">
        <v>4</v>
      </c>
      <c r="H1714" s="8" t="s">
        <v>22</v>
      </c>
      <c r="I1714" s="8" t="s">
        <v>28</v>
      </c>
      <c r="J1714" s="8" t="s">
        <v>29</v>
      </c>
      <c r="K1714" s="8" t="s">
        <v>30</v>
      </c>
      <c r="L1714" s="8" t="s">
        <v>19</v>
      </c>
      <c r="M1714" s="8" t="s">
        <v>33</v>
      </c>
      <c r="N1714" s="8" t="s">
        <v>41</v>
      </c>
      <c r="O1714" s="9">
        <v>8609.9976339535297</v>
      </c>
    </row>
    <row r="1715" spans="1:15" x14ac:dyDescent="0.25">
      <c r="A1715" s="10">
        <v>256.91019069619398</v>
      </c>
      <c r="B1715" s="11">
        <v>152.47525193035199</v>
      </c>
      <c r="C1715" s="11">
        <v>19</v>
      </c>
      <c r="D1715" s="11">
        <v>40.650368318530198</v>
      </c>
      <c r="E1715" s="11">
        <v>94</v>
      </c>
      <c r="F1715" s="11">
        <v>7.0291529801153301</v>
      </c>
      <c r="G1715" s="11">
        <v>5</v>
      </c>
      <c r="H1715" s="11" t="s">
        <v>15</v>
      </c>
      <c r="I1715" s="11" t="s">
        <v>42</v>
      </c>
      <c r="J1715" s="11" t="s">
        <v>17</v>
      </c>
      <c r="K1715" s="11" t="s">
        <v>35</v>
      </c>
      <c r="L1715" s="11" t="s">
        <v>25</v>
      </c>
      <c r="M1715" s="11" t="s">
        <v>20</v>
      </c>
      <c r="N1715" s="11" t="s">
        <v>41</v>
      </c>
      <c r="O1715" s="12">
        <v>3728.3860704922799</v>
      </c>
    </row>
    <row r="1716" spans="1:15" x14ac:dyDescent="0.25">
      <c r="A1716" s="7">
        <v>76.173707977464105</v>
      </c>
      <c r="B1716" s="8">
        <v>57.519502483341597</v>
      </c>
      <c r="C1716" s="8">
        <v>30</v>
      </c>
      <c r="D1716" s="8">
        <v>24.489034326176299</v>
      </c>
      <c r="E1716" s="8">
        <v>8</v>
      </c>
      <c r="F1716" s="8">
        <v>17.368115286160702</v>
      </c>
      <c r="G1716" s="8">
        <v>6</v>
      </c>
      <c r="H1716" s="8" t="s">
        <v>37</v>
      </c>
      <c r="I1716" s="8" t="s">
        <v>16</v>
      </c>
      <c r="J1716" s="8" t="s">
        <v>17</v>
      </c>
      <c r="K1716" s="8" t="s">
        <v>35</v>
      </c>
      <c r="L1716" s="8" t="s">
        <v>40</v>
      </c>
      <c r="M1716" s="8" t="s">
        <v>33</v>
      </c>
      <c r="N1716" s="8" t="s">
        <v>26</v>
      </c>
      <c r="O1716" s="9">
        <v>-760.80196088318803</v>
      </c>
    </row>
    <row r="1717" spans="1:15" x14ac:dyDescent="0.25">
      <c r="A1717" s="10">
        <v>497.689842726395</v>
      </c>
      <c r="B1717" s="11">
        <v>412.10062781243897</v>
      </c>
      <c r="C1717" s="11">
        <v>28</v>
      </c>
      <c r="D1717" s="11">
        <v>17.197299917774</v>
      </c>
      <c r="E1717" s="11">
        <v>52</v>
      </c>
      <c r="F1717" s="11">
        <v>19.4150331615295</v>
      </c>
      <c r="G1717" s="11">
        <v>9</v>
      </c>
      <c r="H1717" s="11" t="s">
        <v>27</v>
      </c>
      <c r="I1717" s="11" t="s">
        <v>23</v>
      </c>
      <c r="J1717" s="11" t="s">
        <v>39</v>
      </c>
      <c r="K1717" s="11" t="s">
        <v>30</v>
      </c>
      <c r="L1717" s="11" t="s">
        <v>19</v>
      </c>
      <c r="M1717" s="11" t="s">
        <v>33</v>
      </c>
      <c r="N1717" s="11" t="s">
        <v>21</v>
      </c>
      <c r="O1717" s="12">
        <v>2524.82997412848</v>
      </c>
    </row>
    <row r="1718" spans="1:15" x14ac:dyDescent="0.25">
      <c r="A1718" s="7">
        <v>76.001252448364994</v>
      </c>
      <c r="B1718" s="8">
        <v>39.264647433718999</v>
      </c>
      <c r="C1718" s="8">
        <v>35</v>
      </c>
      <c r="D1718" s="8">
        <v>48.336841606136197</v>
      </c>
      <c r="E1718" s="8">
        <v>76</v>
      </c>
      <c r="F1718" s="8">
        <v>20.606582351452602</v>
      </c>
      <c r="G1718" s="8">
        <v>4</v>
      </c>
      <c r="H1718" s="8" t="s">
        <v>22</v>
      </c>
      <c r="I1718" s="8" t="s">
        <v>42</v>
      </c>
      <c r="J1718" s="8" t="s">
        <v>39</v>
      </c>
      <c r="K1718" s="8" t="s">
        <v>35</v>
      </c>
      <c r="L1718" s="8" t="s">
        <v>19</v>
      </c>
      <c r="M1718" s="8" t="s">
        <v>33</v>
      </c>
      <c r="N1718" s="8" t="s">
        <v>36</v>
      </c>
      <c r="O1718" s="9">
        <v>-1248.8066548429099</v>
      </c>
    </row>
    <row r="1719" spans="1:15" x14ac:dyDescent="0.25">
      <c r="A1719" s="10">
        <v>362.76585298634802</v>
      </c>
      <c r="B1719" s="11">
        <v>253.664740040873</v>
      </c>
      <c r="C1719" s="11">
        <v>43</v>
      </c>
      <c r="D1719" s="11">
        <v>30.0748022580783</v>
      </c>
      <c r="E1719" s="11">
        <v>59</v>
      </c>
      <c r="F1719" s="11">
        <v>23.292099660662998</v>
      </c>
      <c r="G1719" s="11">
        <v>6</v>
      </c>
      <c r="H1719" s="11" t="s">
        <v>37</v>
      </c>
      <c r="I1719" s="11" t="s">
        <v>38</v>
      </c>
      <c r="J1719" s="11" t="s">
        <v>39</v>
      </c>
      <c r="K1719" s="11" t="s">
        <v>30</v>
      </c>
      <c r="L1719" s="11" t="s">
        <v>25</v>
      </c>
      <c r="M1719" s="11" t="s">
        <v>20</v>
      </c>
      <c r="N1719" s="11" t="s">
        <v>36</v>
      </c>
      <c r="O1719" s="12">
        <v>10750.212120991901</v>
      </c>
    </row>
    <row r="1720" spans="1:15" x14ac:dyDescent="0.25">
      <c r="A1720" s="7">
        <v>492.65551636853598</v>
      </c>
      <c r="B1720" s="8">
        <v>382.16478898933099</v>
      </c>
      <c r="C1720" s="8">
        <v>11</v>
      </c>
      <c r="D1720" s="8">
        <v>22.427583515892302</v>
      </c>
      <c r="E1720" s="8">
        <v>45</v>
      </c>
      <c r="F1720" s="8">
        <v>9.34017728788249</v>
      </c>
      <c r="G1720" s="8">
        <v>1</v>
      </c>
      <c r="H1720" s="8" t="s">
        <v>27</v>
      </c>
      <c r="I1720" s="8" t="s">
        <v>28</v>
      </c>
      <c r="J1720" s="8" t="s">
        <v>17</v>
      </c>
      <c r="K1720" s="8" t="s">
        <v>18</v>
      </c>
      <c r="L1720" s="8" t="s">
        <v>31</v>
      </c>
      <c r="M1720" s="8" t="s">
        <v>20</v>
      </c>
      <c r="N1720" s="8" t="s">
        <v>21</v>
      </c>
      <c r="O1720" s="9">
        <v>2436.2109061094998</v>
      </c>
    </row>
    <row r="1721" spans="1:15" x14ac:dyDescent="0.25">
      <c r="A1721" s="10">
        <v>157.63104689716599</v>
      </c>
      <c r="B1721" s="11">
        <v>94.724400732037793</v>
      </c>
      <c r="C1721" s="11">
        <v>31</v>
      </c>
      <c r="D1721" s="11">
        <v>39.907522917212503</v>
      </c>
      <c r="E1721" s="11">
        <v>53</v>
      </c>
      <c r="F1721" s="11">
        <v>17.0333086929563</v>
      </c>
      <c r="G1721" s="11">
        <v>2</v>
      </c>
      <c r="H1721" s="11" t="s">
        <v>22</v>
      </c>
      <c r="I1721" s="11" t="s">
        <v>16</v>
      </c>
      <c r="J1721" s="11" t="s">
        <v>32</v>
      </c>
      <c r="K1721" s="11" t="s">
        <v>30</v>
      </c>
      <c r="L1721" s="11" t="s">
        <v>31</v>
      </c>
      <c r="M1721" s="11" t="s">
        <v>20</v>
      </c>
      <c r="N1721" s="11" t="s">
        <v>41</v>
      </c>
      <c r="O1721" s="12">
        <v>1548.9247841147501</v>
      </c>
    </row>
    <row r="1722" spans="1:15" x14ac:dyDescent="0.25">
      <c r="A1722" s="7">
        <v>114.01221590923799</v>
      </c>
      <c r="B1722" s="8">
        <v>71.041965116564796</v>
      </c>
      <c r="C1722" s="8">
        <v>49</v>
      </c>
      <c r="D1722" s="8">
        <v>37.689163788274001</v>
      </c>
      <c r="E1722" s="8">
        <v>73</v>
      </c>
      <c r="F1722" s="8">
        <v>29.447370892937801</v>
      </c>
      <c r="G1722" s="8">
        <v>8</v>
      </c>
      <c r="H1722" s="8" t="s">
        <v>43</v>
      </c>
      <c r="I1722" s="8" t="s">
        <v>38</v>
      </c>
      <c r="J1722" s="8" t="s">
        <v>17</v>
      </c>
      <c r="K1722" s="8" t="s">
        <v>35</v>
      </c>
      <c r="L1722" s="8" t="s">
        <v>25</v>
      </c>
      <c r="M1722" s="8" t="s">
        <v>20</v>
      </c>
      <c r="N1722" s="8" t="s">
        <v>26</v>
      </c>
      <c r="O1722" s="9">
        <v>-49.943660396475003</v>
      </c>
    </row>
    <row r="1723" spans="1:15" x14ac:dyDescent="0.25">
      <c r="A1723" s="10">
        <v>104.623222740093</v>
      </c>
      <c r="B1723" s="11">
        <v>77.991921372535202</v>
      </c>
      <c r="C1723" s="11">
        <v>48</v>
      </c>
      <c r="D1723" s="11">
        <v>25.454483880424601</v>
      </c>
      <c r="E1723" s="11">
        <v>111</v>
      </c>
      <c r="F1723" s="11">
        <v>26.944325119954701</v>
      </c>
      <c r="G1723" s="11">
        <v>4</v>
      </c>
      <c r="H1723" s="11" t="s">
        <v>37</v>
      </c>
      <c r="I1723" s="11" t="s">
        <v>28</v>
      </c>
      <c r="J1723" s="11" t="s">
        <v>39</v>
      </c>
      <c r="K1723" s="11" t="s">
        <v>35</v>
      </c>
      <c r="L1723" s="11" t="s">
        <v>25</v>
      </c>
      <c r="M1723" s="11" t="s">
        <v>20</v>
      </c>
      <c r="N1723" s="11" t="s">
        <v>26</v>
      </c>
      <c r="O1723" s="12">
        <v>11943.085844732401</v>
      </c>
    </row>
    <row r="1724" spans="1:15" x14ac:dyDescent="0.25">
      <c r="A1724" s="7">
        <v>186.47381640541801</v>
      </c>
      <c r="B1724" s="8">
        <v>160.213476624138</v>
      </c>
      <c r="C1724" s="8">
        <v>39</v>
      </c>
      <c r="D1724" s="8">
        <v>14.0825882622505</v>
      </c>
      <c r="E1724" s="8">
        <v>94</v>
      </c>
      <c r="F1724" s="8">
        <v>28.579962842950899</v>
      </c>
      <c r="G1724" s="8">
        <v>7</v>
      </c>
      <c r="H1724" s="8" t="s">
        <v>22</v>
      </c>
      <c r="I1724" s="8" t="s">
        <v>38</v>
      </c>
      <c r="J1724" s="8" t="s">
        <v>32</v>
      </c>
      <c r="K1724" s="8" t="s">
        <v>30</v>
      </c>
      <c r="L1724" s="8" t="s">
        <v>40</v>
      </c>
      <c r="M1724" s="8" t="s">
        <v>20</v>
      </c>
      <c r="N1724" s="8" t="s">
        <v>21</v>
      </c>
      <c r="O1724" s="9">
        <v>8736.2436143750092</v>
      </c>
    </row>
    <row r="1725" spans="1:15" x14ac:dyDescent="0.25">
      <c r="A1725" s="10">
        <v>95.470614954791003</v>
      </c>
      <c r="B1725" s="11">
        <v>78.664900466683605</v>
      </c>
      <c r="C1725" s="11">
        <v>36</v>
      </c>
      <c r="D1725" s="11">
        <v>17.603023187883998</v>
      </c>
      <c r="E1725" s="11">
        <v>164</v>
      </c>
      <c r="F1725" s="11">
        <v>11.584091955857099</v>
      </c>
      <c r="G1725" s="11">
        <v>4</v>
      </c>
      <c r="H1725" s="11" t="s">
        <v>27</v>
      </c>
      <c r="I1725" s="11" t="s">
        <v>23</v>
      </c>
      <c r="J1725" s="11" t="s">
        <v>32</v>
      </c>
      <c r="K1725" s="11" t="s">
        <v>30</v>
      </c>
      <c r="L1725" s="11" t="s">
        <v>25</v>
      </c>
      <c r="M1725" s="11" t="s">
        <v>33</v>
      </c>
      <c r="N1725" s="11" t="s">
        <v>21</v>
      </c>
      <c r="O1725" s="12">
        <v>7818.8532887418496</v>
      </c>
    </row>
    <row r="1726" spans="1:15" x14ac:dyDescent="0.25">
      <c r="A1726" s="7">
        <v>361.47260376235897</v>
      </c>
      <c r="B1726" s="8">
        <v>265.05054133335602</v>
      </c>
      <c r="C1726" s="8">
        <v>30</v>
      </c>
      <c r="D1726" s="8">
        <v>26.674791236016599</v>
      </c>
      <c r="E1726" s="8">
        <v>22</v>
      </c>
      <c r="F1726" s="8">
        <v>23.607843176899799</v>
      </c>
      <c r="G1726" s="8">
        <v>9</v>
      </c>
      <c r="H1726" s="8" t="s">
        <v>27</v>
      </c>
      <c r="I1726" s="8" t="s">
        <v>23</v>
      </c>
      <c r="J1726" s="8" t="s">
        <v>24</v>
      </c>
      <c r="K1726" s="8" t="s">
        <v>35</v>
      </c>
      <c r="L1726" s="8" t="s">
        <v>19</v>
      </c>
      <c r="M1726" s="8" t="s">
        <v>33</v>
      </c>
      <c r="N1726" s="8" t="s">
        <v>41</v>
      </c>
      <c r="O1726" s="9">
        <v>9647.9622551832399</v>
      </c>
    </row>
    <row r="1727" spans="1:15" x14ac:dyDescent="0.25">
      <c r="A1727" s="10">
        <v>78.031309158528202</v>
      </c>
      <c r="B1727" s="11">
        <v>61.807717224298997</v>
      </c>
      <c r="C1727" s="11">
        <v>23</v>
      </c>
      <c r="D1727" s="11">
        <v>20.791131289709998</v>
      </c>
      <c r="E1727" s="11">
        <v>26</v>
      </c>
      <c r="F1727" s="11">
        <v>18.5969385528104</v>
      </c>
      <c r="G1727" s="11">
        <v>9</v>
      </c>
      <c r="H1727" s="11" t="s">
        <v>43</v>
      </c>
      <c r="I1727" s="11" t="s">
        <v>42</v>
      </c>
      <c r="J1727" s="11" t="s">
        <v>29</v>
      </c>
      <c r="K1727" s="11" t="s">
        <v>35</v>
      </c>
      <c r="L1727" s="11" t="s">
        <v>25</v>
      </c>
      <c r="M1727" s="11" t="s">
        <v>20</v>
      </c>
      <c r="N1727" s="11" t="s">
        <v>26</v>
      </c>
      <c r="O1727" s="12">
        <v>-5214.5321166144104</v>
      </c>
    </row>
    <row r="1728" spans="1:15" x14ac:dyDescent="0.25">
      <c r="A1728" s="7">
        <v>279.23995766740501</v>
      </c>
      <c r="B1728" s="8">
        <v>180.36918328848</v>
      </c>
      <c r="C1728" s="8">
        <v>19</v>
      </c>
      <c r="D1728" s="8">
        <v>35.407101191688</v>
      </c>
      <c r="E1728" s="8">
        <v>69</v>
      </c>
      <c r="F1728" s="8">
        <v>2.48205249186723</v>
      </c>
      <c r="G1728" s="8">
        <v>4</v>
      </c>
      <c r="H1728" s="8" t="s">
        <v>37</v>
      </c>
      <c r="I1728" s="8" t="s">
        <v>38</v>
      </c>
      <c r="J1728" s="8" t="s">
        <v>39</v>
      </c>
      <c r="K1728" s="8" t="s">
        <v>35</v>
      </c>
      <c r="L1728" s="8" t="s">
        <v>40</v>
      </c>
      <c r="M1728" s="8" t="s">
        <v>20</v>
      </c>
      <c r="N1728" s="8" t="s">
        <v>21</v>
      </c>
      <c r="O1728" s="9">
        <v>8866.0284548971795</v>
      </c>
    </row>
    <row r="1729" spans="1:15" x14ac:dyDescent="0.25">
      <c r="A1729" s="10">
        <v>498.51358423383903</v>
      </c>
      <c r="B1729" s="11">
        <v>377.068801230058</v>
      </c>
      <c r="C1729" s="11">
        <v>12</v>
      </c>
      <c r="D1729" s="11">
        <v>24.361378876049599</v>
      </c>
      <c r="E1729" s="11">
        <v>193</v>
      </c>
      <c r="F1729" s="11">
        <v>24.7194116747119</v>
      </c>
      <c r="G1729" s="11">
        <v>8</v>
      </c>
      <c r="H1729" s="11" t="s">
        <v>37</v>
      </c>
      <c r="I1729" s="11" t="s">
        <v>23</v>
      </c>
      <c r="J1729" s="11" t="s">
        <v>29</v>
      </c>
      <c r="K1729" s="11" t="s">
        <v>18</v>
      </c>
      <c r="L1729" s="11" t="s">
        <v>25</v>
      </c>
      <c r="M1729" s="11" t="s">
        <v>20</v>
      </c>
      <c r="N1729" s="11" t="s">
        <v>41</v>
      </c>
      <c r="O1729" s="12">
        <v>11244.520344397501</v>
      </c>
    </row>
    <row r="1730" spans="1:15" x14ac:dyDescent="0.25">
      <c r="A1730" s="7">
        <v>416.28662127770798</v>
      </c>
      <c r="B1730" s="8">
        <v>285.76937442779598</v>
      </c>
      <c r="C1730" s="8">
        <v>15</v>
      </c>
      <c r="D1730" s="8">
        <v>31.352736354897701</v>
      </c>
      <c r="E1730" s="8">
        <v>108</v>
      </c>
      <c r="F1730" s="8">
        <v>20.3130382907209</v>
      </c>
      <c r="G1730" s="8">
        <v>6</v>
      </c>
      <c r="H1730" s="8" t="s">
        <v>22</v>
      </c>
      <c r="I1730" s="8" t="s">
        <v>28</v>
      </c>
      <c r="J1730" s="8" t="s">
        <v>24</v>
      </c>
      <c r="K1730" s="8" t="s">
        <v>18</v>
      </c>
      <c r="L1730" s="8" t="s">
        <v>25</v>
      </c>
      <c r="M1730" s="8" t="s">
        <v>33</v>
      </c>
      <c r="N1730" s="8" t="s">
        <v>41</v>
      </c>
      <c r="O1730" s="9">
        <v>12446.1869907132</v>
      </c>
    </row>
    <row r="1731" spans="1:15" x14ac:dyDescent="0.25">
      <c r="A1731" s="10">
        <v>326.84874720395402</v>
      </c>
      <c r="B1731" s="11">
        <v>188.256528901942</v>
      </c>
      <c r="C1731" s="11">
        <v>31</v>
      </c>
      <c r="D1731" s="11">
        <v>42.402554541697498</v>
      </c>
      <c r="E1731" s="11">
        <v>188</v>
      </c>
      <c r="F1731" s="11">
        <v>5.9675207854580004</v>
      </c>
      <c r="G1731" s="11">
        <v>1</v>
      </c>
      <c r="H1731" s="11" t="s">
        <v>27</v>
      </c>
      <c r="I1731" s="11" t="s">
        <v>42</v>
      </c>
      <c r="J1731" s="11" t="s">
        <v>29</v>
      </c>
      <c r="K1731" s="11" t="s">
        <v>30</v>
      </c>
      <c r="L1731" s="11" t="s">
        <v>19</v>
      </c>
      <c r="M1731" s="11" t="s">
        <v>20</v>
      </c>
      <c r="N1731" s="11" t="s">
        <v>21</v>
      </c>
      <c r="O1731" s="12">
        <v>12645.855498774001</v>
      </c>
    </row>
    <row r="1732" spans="1:15" x14ac:dyDescent="0.25">
      <c r="A1732" s="7">
        <v>187.81412935397501</v>
      </c>
      <c r="B1732" s="8">
        <v>146.62560985403499</v>
      </c>
      <c r="C1732" s="8">
        <v>43</v>
      </c>
      <c r="D1732" s="8">
        <v>21.9304690449097</v>
      </c>
      <c r="E1732" s="8">
        <v>76</v>
      </c>
      <c r="F1732" s="8">
        <v>2.3921567228838398</v>
      </c>
      <c r="G1732" s="8">
        <v>7</v>
      </c>
      <c r="H1732" s="8" t="s">
        <v>27</v>
      </c>
      <c r="I1732" s="8" t="s">
        <v>16</v>
      </c>
      <c r="J1732" s="8" t="s">
        <v>39</v>
      </c>
      <c r="K1732" s="8" t="s">
        <v>30</v>
      </c>
      <c r="L1732" s="8" t="s">
        <v>31</v>
      </c>
      <c r="M1732" s="8" t="s">
        <v>20</v>
      </c>
      <c r="N1732" s="8" t="s">
        <v>26</v>
      </c>
      <c r="O1732" s="9">
        <v>7887.7551001757201</v>
      </c>
    </row>
    <row r="1733" spans="1:15" x14ac:dyDescent="0.25">
      <c r="A1733" s="10">
        <v>330.75312633123701</v>
      </c>
      <c r="B1733" s="11">
        <v>238.99753056397901</v>
      </c>
      <c r="C1733" s="11">
        <v>37</v>
      </c>
      <c r="D1733" s="11">
        <v>27.7414145060471</v>
      </c>
      <c r="E1733" s="11">
        <v>178</v>
      </c>
      <c r="F1733" s="11">
        <v>25.110663919449902</v>
      </c>
      <c r="G1733" s="11">
        <v>1</v>
      </c>
      <c r="H1733" s="11" t="s">
        <v>43</v>
      </c>
      <c r="I1733" s="11" t="s">
        <v>38</v>
      </c>
      <c r="J1733" s="11" t="s">
        <v>24</v>
      </c>
      <c r="K1733" s="11" t="s">
        <v>18</v>
      </c>
      <c r="L1733" s="11" t="s">
        <v>25</v>
      </c>
      <c r="M1733" s="11" t="s">
        <v>20</v>
      </c>
      <c r="N1733" s="11" t="s">
        <v>36</v>
      </c>
      <c r="O1733" s="12">
        <v>9155.3985309006002</v>
      </c>
    </row>
    <row r="1734" spans="1:15" x14ac:dyDescent="0.25">
      <c r="A1734" s="7">
        <v>287.16865876024298</v>
      </c>
      <c r="B1734" s="8">
        <v>184.778280856957</v>
      </c>
      <c r="C1734" s="8">
        <v>37</v>
      </c>
      <c r="D1734" s="8">
        <v>35.655136721856302</v>
      </c>
      <c r="E1734" s="8">
        <v>49</v>
      </c>
      <c r="F1734" s="8">
        <v>2.3670548847360302</v>
      </c>
      <c r="G1734" s="8">
        <v>3</v>
      </c>
      <c r="H1734" s="8" t="s">
        <v>43</v>
      </c>
      <c r="I1734" s="8" t="s">
        <v>23</v>
      </c>
      <c r="J1734" s="8" t="s">
        <v>29</v>
      </c>
      <c r="K1734" s="8" t="s">
        <v>18</v>
      </c>
      <c r="L1734" s="8" t="s">
        <v>40</v>
      </c>
      <c r="M1734" s="8" t="s">
        <v>33</v>
      </c>
      <c r="N1734" s="8" t="s">
        <v>41</v>
      </c>
      <c r="O1734" s="9">
        <v>12967.658330730401</v>
      </c>
    </row>
    <row r="1735" spans="1:15" x14ac:dyDescent="0.25">
      <c r="A1735" s="10">
        <v>241.73752275066701</v>
      </c>
      <c r="B1735" s="11">
        <v>208.99071265341601</v>
      </c>
      <c r="C1735" s="11">
        <v>15</v>
      </c>
      <c r="D1735" s="11">
        <v>13.5464323968547</v>
      </c>
      <c r="E1735" s="11">
        <v>123</v>
      </c>
      <c r="F1735" s="11">
        <v>2.74061596099309</v>
      </c>
      <c r="G1735" s="11">
        <v>8</v>
      </c>
      <c r="H1735" s="11" t="s">
        <v>37</v>
      </c>
      <c r="I1735" s="11" t="s">
        <v>28</v>
      </c>
      <c r="J1735" s="11" t="s">
        <v>17</v>
      </c>
      <c r="K1735" s="11" t="s">
        <v>30</v>
      </c>
      <c r="L1735" s="11" t="s">
        <v>25</v>
      </c>
      <c r="M1735" s="11" t="s">
        <v>33</v>
      </c>
      <c r="N1735" s="11" t="s">
        <v>36</v>
      </c>
      <c r="O1735" s="12">
        <v>-4678.3545967128102</v>
      </c>
    </row>
    <row r="1736" spans="1:15" x14ac:dyDescent="0.25">
      <c r="A1736" s="7">
        <v>108.819669533089</v>
      </c>
      <c r="B1736" s="8">
        <v>55.321052280093603</v>
      </c>
      <c r="C1736" s="8">
        <v>29</v>
      </c>
      <c r="D1736" s="8">
        <v>49.162635286930602</v>
      </c>
      <c r="E1736" s="8">
        <v>18</v>
      </c>
      <c r="F1736" s="8">
        <v>12.8222486371294</v>
      </c>
      <c r="G1736" s="8">
        <v>9</v>
      </c>
      <c r="H1736" s="8" t="s">
        <v>27</v>
      </c>
      <c r="I1736" s="8" t="s">
        <v>38</v>
      </c>
      <c r="J1736" s="8" t="s">
        <v>32</v>
      </c>
      <c r="K1736" s="8" t="s">
        <v>18</v>
      </c>
      <c r="L1736" s="8" t="s">
        <v>25</v>
      </c>
      <c r="M1736" s="8" t="s">
        <v>33</v>
      </c>
      <c r="N1736" s="8" t="s">
        <v>41</v>
      </c>
      <c r="O1736" s="9">
        <v>5944.0274830796097</v>
      </c>
    </row>
    <row r="1737" spans="1:15" x14ac:dyDescent="0.25">
      <c r="A1737" s="10">
        <v>448.97189685821002</v>
      </c>
      <c r="B1737" s="11">
        <v>281.19525670645697</v>
      </c>
      <c r="C1737" s="11">
        <v>43</v>
      </c>
      <c r="D1737" s="11">
        <v>37.369073950020102</v>
      </c>
      <c r="E1737" s="11">
        <v>0</v>
      </c>
      <c r="F1737" s="11">
        <v>4.04393485258431</v>
      </c>
      <c r="G1737" s="11">
        <v>3</v>
      </c>
      <c r="H1737" s="11" t="s">
        <v>22</v>
      </c>
      <c r="I1737" s="11" t="s">
        <v>28</v>
      </c>
      <c r="J1737" s="11" t="s">
        <v>24</v>
      </c>
      <c r="K1737" s="11" t="s">
        <v>30</v>
      </c>
      <c r="L1737" s="11" t="s">
        <v>19</v>
      </c>
      <c r="M1737" s="11" t="s">
        <v>33</v>
      </c>
      <c r="N1737" s="11" t="s">
        <v>26</v>
      </c>
      <c r="O1737" s="12">
        <v>16096.650712807101</v>
      </c>
    </row>
    <row r="1738" spans="1:15" x14ac:dyDescent="0.25">
      <c r="A1738" s="7">
        <v>252.40309196959501</v>
      </c>
      <c r="B1738" s="8">
        <v>131.94436225464901</v>
      </c>
      <c r="C1738" s="8">
        <v>26</v>
      </c>
      <c r="D1738" s="8">
        <v>47.724744088894099</v>
      </c>
      <c r="E1738" s="8">
        <v>39</v>
      </c>
      <c r="F1738" s="8">
        <v>27.410087923281498</v>
      </c>
      <c r="G1738" s="8">
        <v>1</v>
      </c>
      <c r="H1738" s="8" t="s">
        <v>15</v>
      </c>
      <c r="I1738" s="8" t="s">
        <v>42</v>
      </c>
      <c r="J1738" s="8" t="s">
        <v>17</v>
      </c>
      <c r="K1738" s="8" t="s">
        <v>35</v>
      </c>
      <c r="L1738" s="8" t="s">
        <v>31</v>
      </c>
      <c r="M1738" s="8" t="s">
        <v>20</v>
      </c>
      <c r="N1738" s="8" t="s">
        <v>36</v>
      </c>
      <c r="O1738" s="9">
        <v>15811.0326950456</v>
      </c>
    </row>
    <row r="1739" spans="1:15" x14ac:dyDescent="0.25">
      <c r="A1739" s="10">
        <v>137.58013031934399</v>
      </c>
      <c r="B1739" s="11">
        <v>110.973636383315</v>
      </c>
      <c r="C1739" s="11">
        <v>44</v>
      </c>
      <c r="D1739" s="11">
        <v>19.3389073511349</v>
      </c>
      <c r="E1739" s="11">
        <v>159</v>
      </c>
      <c r="F1739" s="11">
        <v>14.108518087897099</v>
      </c>
      <c r="G1739" s="11">
        <v>1</v>
      </c>
      <c r="H1739" s="11" t="s">
        <v>22</v>
      </c>
      <c r="I1739" s="11" t="s">
        <v>23</v>
      </c>
      <c r="J1739" s="11" t="s">
        <v>39</v>
      </c>
      <c r="K1739" s="11" t="s">
        <v>30</v>
      </c>
      <c r="L1739" s="11" t="s">
        <v>31</v>
      </c>
      <c r="M1739" s="11" t="s">
        <v>20</v>
      </c>
      <c r="N1739" s="11" t="s">
        <v>21</v>
      </c>
      <c r="O1739" s="12">
        <v>3696.9760141299998</v>
      </c>
    </row>
    <row r="1740" spans="1:15" x14ac:dyDescent="0.25">
      <c r="A1740" s="7">
        <v>215.49170789478001</v>
      </c>
      <c r="B1740" s="8">
        <v>168.265187712445</v>
      </c>
      <c r="C1740" s="8">
        <v>2</v>
      </c>
      <c r="D1740" s="8">
        <v>21.9157018354482</v>
      </c>
      <c r="E1740" s="8">
        <v>21</v>
      </c>
      <c r="F1740" s="8">
        <v>17.074529419637098</v>
      </c>
      <c r="G1740" s="8">
        <v>7</v>
      </c>
      <c r="H1740" s="8" t="s">
        <v>43</v>
      </c>
      <c r="I1740" s="8" t="s">
        <v>23</v>
      </c>
      <c r="J1740" s="8" t="s">
        <v>32</v>
      </c>
      <c r="K1740" s="8" t="s">
        <v>18</v>
      </c>
      <c r="L1740" s="8" t="s">
        <v>31</v>
      </c>
      <c r="M1740" s="8" t="s">
        <v>20</v>
      </c>
      <c r="N1740" s="8" t="s">
        <v>41</v>
      </c>
      <c r="O1740" s="9">
        <v>1330.0803161640099</v>
      </c>
    </row>
    <row r="1741" spans="1:15" x14ac:dyDescent="0.25">
      <c r="A1741" s="10">
        <v>236.358388638017</v>
      </c>
      <c r="B1741" s="11">
        <v>149.506344915867</v>
      </c>
      <c r="C1741" s="11">
        <v>20</v>
      </c>
      <c r="D1741" s="11">
        <v>36.745911250547302</v>
      </c>
      <c r="E1741" s="11">
        <v>111</v>
      </c>
      <c r="F1741" s="11">
        <v>27.843182684342601</v>
      </c>
      <c r="G1741" s="11">
        <v>5</v>
      </c>
      <c r="H1741" s="11" t="s">
        <v>22</v>
      </c>
      <c r="I1741" s="11" t="s">
        <v>42</v>
      </c>
      <c r="J1741" s="11" t="s">
        <v>24</v>
      </c>
      <c r="K1741" s="11" t="s">
        <v>18</v>
      </c>
      <c r="L1741" s="11" t="s">
        <v>25</v>
      </c>
      <c r="M1741" s="11" t="s">
        <v>33</v>
      </c>
      <c r="N1741" s="11" t="s">
        <v>21</v>
      </c>
      <c r="O1741" s="12">
        <v>4134.5716873875999</v>
      </c>
    </row>
    <row r="1742" spans="1:15" x14ac:dyDescent="0.25">
      <c r="A1742" s="7">
        <v>422.39205300509298</v>
      </c>
      <c r="B1742" s="8">
        <v>325.35388266359598</v>
      </c>
      <c r="C1742" s="8">
        <v>15</v>
      </c>
      <c r="D1742" s="8">
        <v>22.973483911717</v>
      </c>
      <c r="E1742" s="8">
        <v>193</v>
      </c>
      <c r="F1742" s="8">
        <v>15.907896769150399</v>
      </c>
      <c r="G1742" s="8">
        <v>1</v>
      </c>
      <c r="H1742" s="8" t="s">
        <v>27</v>
      </c>
      <c r="I1742" s="8" t="s">
        <v>28</v>
      </c>
      <c r="J1742" s="8" t="s">
        <v>32</v>
      </c>
      <c r="K1742" s="8" t="s">
        <v>18</v>
      </c>
      <c r="L1742" s="8" t="s">
        <v>19</v>
      </c>
      <c r="M1742" s="8" t="s">
        <v>20</v>
      </c>
      <c r="N1742" s="8" t="s">
        <v>21</v>
      </c>
      <c r="O1742" s="9">
        <v>1867.2881806068001</v>
      </c>
    </row>
    <row r="1743" spans="1:15" x14ac:dyDescent="0.25">
      <c r="A1743" s="10">
        <v>380.12647125262998</v>
      </c>
      <c r="B1743" s="11">
        <v>250.26572387888299</v>
      </c>
      <c r="C1743" s="11">
        <v>4</v>
      </c>
      <c r="D1743" s="11">
        <v>34.162510952162002</v>
      </c>
      <c r="E1743" s="11">
        <v>39</v>
      </c>
      <c r="F1743" s="11">
        <v>10.607734378719501</v>
      </c>
      <c r="G1743" s="11">
        <v>6</v>
      </c>
      <c r="H1743" s="11" t="s">
        <v>37</v>
      </c>
      <c r="I1743" s="11" t="s">
        <v>38</v>
      </c>
      <c r="J1743" s="11" t="s">
        <v>34</v>
      </c>
      <c r="K1743" s="11" t="s">
        <v>30</v>
      </c>
      <c r="L1743" s="11" t="s">
        <v>19</v>
      </c>
      <c r="M1743" s="11" t="s">
        <v>33</v>
      </c>
      <c r="N1743" s="11" t="s">
        <v>26</v>
      </c>
      <c r="O1743" s="12">
        <v>3645.7251575820601</v>
      </c>
    </row>
    <row r="1744" spans="1:15" x14ac:dyDescent="0.25">
      <c r="A1744" s="7">
        <v>396.187202138602</v>
      </c>
      <c r="B1744" s="8">
        <v>317.940830561447</v>
      </c>
      <c r="C1744" s="8">
        <v>22</v>
      </c>
      <c r="D1744" s="8">
        <v>19.749848343102599</v>
      </c>
      <c r="E1744" s="8">
        <v>37</v>
      </c>
      <c r="F1744" s="8">
        <v>23.9146531744749</v>
      </c>
      <c r="G1744" s="8">
        <v>6</v>
      </c>
      <c r="H1744" s="8" t="s">
        <v>15</v>
      </c>
      <c r="I1744" s="8" t="s">
        <v>28</v>
      </c>
      <c r="J1744" s="8" t="s">
        <v>34</v>
      </c>
      <c r="K1744" s="8" t="s">
        <v>18</v>
      </c>
      <c r="L1744" s="8" t="s">
        <v>25</v>
      </c>
      <c r="M1744" s="8" t="s">
        <v>20</v>
      </c>
      <c r="N1744" s="8" t="s">
        <v>21</v>
      </c>
      <c r="O1744" s="9">
        <v>8342.1401815159206</v>
      </c>
    </row>
    <row r="1745" spans="1:15" x14ac:dyDescent="0.25">
      <c r="A1745" s="10">
        <v>54.9640689928912</v>
      </c>
      <c r="B1745" s="11">
        <v>37.467547366087302</v>
      </c>
      <c r="C1745" s="11">
        <v>38</v>
      </c>
      <c r="D1745" s="11">
        <v>31.832653490531701</v>
      </c>
      <c r="E1745" s="11">
        <v>47</v>
      </c>
      <c r="F1745" s="11">
        <v>13.285505924256301</v>
      </c>
      <c r="G1745" s="11">
        <v>4</v>
      </c>
      <c r="H1745" s="11" t="s">
        <v>37</v>
      </c>
      <c r="I1745" s="11" t="s">
        <v>38</v>
      </c>
      <c r="J1745" s="11" t="s">
        <v>24</v>
      </c>
      <c r="K1745" s="11" t="s">
        <v>30</v>
      </c>
      <c r="L1745" s="11" t="s">
        <v>19</v>
      </c>
      <c r="M1745" s="11" t="s">
        <v>20</v>
      </c>
      <c r="N1745" s="11" t="s">
        <v>41</v>
      </c>
      <c r="O1745" s="12">
        <v>6925.1731182650801</v>
      </c>
    </row>
    <row r="1746" spans="1:15" x14ac:dyDescent="0.25">
      <c r="A1746" s="7">
        <v>237.26929918089201</v>
      </c>
      <c r="B1746" s="8">
        <v>157.76317842608901</v>
      </c>
      <c r="C1746" s="8">
        <v>23</v>
      </c>
      <c r="D1746" s="8">
        <v>33.508810886733301</v>
      </c>
      <c r="E1746" s="8">
        <v>182</v>
      </c>
      <c r="F1746" s="8">
        <v>9.5540827680691596</v>
      </c>
      <c r="G1746" s="8">
        <v>7</v>
      </c>
      <c r="H1746" s="8" t="s">
        <v>15</v>
      </c>
      <c r="I1746" s="8" t="s">
        <v>42</v>
      </c>
      <c r="J1746" s="8" t="s">
        <v>24</v>
      </c>
      <c r="K1746" s="8" t="s">
        <v>35</v>
      </c>
      <c r="L1746" s="8" t="s">
        <v>31</v>
      </c>
      <c r="M1746" s="8" t="s">
        <v>20</v>
      </c>
      <c r="N1746" s="8" t="s">
        <v>21</v>
      </c>
      <c r="O1746" s="9">
        <v>8538.0462772198807</v>
      </c>
    </row>
    <row r="1747" spans="1:15" x14ac:dyDescent="0.25">
      <c r="A1747" s="10">
        <v>266.60486823589503</v>
      </c>
      <c r="B1747" s="11">
        <v>232.98385249991099</v>
      </c>
      <c r="C1747" s="11">
        <v>26</v>
      </c>
      <c r="D1747" s="11">
        <v>12.6108033804679</v>
      </c>
      <c r="E1747" s="11">
        <v>74</v>
      </c>
      <c r="F1747" s="11">
        <v>21.696883758165999</v>
      </c>
      <c r="G1747" s="11">
        <v>7</v>
      </c>
      <c r="H1747" s="11" t="s">
        <v>15</v>
      </c>
      <c r="I1747" s="11" t="s">
        <v>16</v>
      </c>
      <c r="J1747" s="11" t="s">
        <v>29</v>
      </c>
      <c r="K1747" s="11" t="s">
        <v>35</v>
      </c>
      <c r="L1747" s="11" t="s">
        <v>19</v>
      </c>
      <c r="M1747" s="11" t="s">
        <v>20</v>
      </c>
      <c r="N1747" s="11" t="s">
        <v>21</v>
      </c>
      <c r="O1747" s="12">
        <v>6363.4950154998496</v>
      </c>
    </row>
    <row r="1748" spans="1:15" x14ac:dyDescent="0.25">
      <c r="A1748" s="7">
        <v>58.636524570375499</v>
      </c>
      <c r="B1748" s="8">
        <v>35.202533687161598</v>
      </c>
      <c r="C1748" s="8">
        <v>11</v>
      </c>
      <c r="D1748" s="8">
        <v>39.964836004371897</v>
      </c>
      <c r="E1748" s="8">
        <v>182</v>
      </c>
      <c r="F1748" s="8">
        <v>24.048170298391199</v>
      </c>
      <c r="G1748" s="8">
        <v>9</v>
      </c>
      <c r="H1748" s="8" t="s">
        <v>27</v>
      </c>
      <c r="I1748" s="8" t="s">
        <v>38</v>
      </c>
      <c r="J1748" s="8" t="s">
        <v>32</v>
      </c>
      <c r="K1748" s="8" t="s">
        <v>18</v>
      </c>
      <c r="L1748" s="8" t="s">
        <v>25</v>
      </c>
      <c r="M1748" s="8" t="s">
        <v>33</v>
      </c>
      <c r="N1748" s="8" t="s">
        <v>41</v>
      </c>
      <c r="O1748" s="9">
        <v>-3604.0096842407802</v>
      </c>
    </row>
    <row r="1749" spans="1:15" x14ac:dyDescent="0.25">
      <c r="A1749" s="10">
        <v>166.91594393526501</v>
      </c>
      <c r="B1749" s="11">
        <v>91.499804547640096</v>
      </c>
      <c r="C1749" s="11">
        <v>28</v>
      </c>
      <c r="D1749" s="11">
        <v>45.1821064001373</v>
      </c>
      <c r="E1749" s="11">
        <v>178</v>
      </c>
      <c r="F1749" s="11">
        <v>23.751485027528101</v>
      </c>
      <c r="G1749" s="11">
        <v>1</v>
      </c>
      <c r="H1749" s="11" t="s">
        <v>27</v>
      </c>
      <c r="I1749" s="11" t="s">
        <v>23</v>
      </c>
      <c r="J1749" s="11" t="s">
        <v>34</v>
      </c>
      <c r="K1749" s="11" t="s">
        <v>30</v>
      </c>
      <c r="L1749" s="11" t="s">
        <v>25</v>
      </c>
      <c r="M1749" s="11" t="s">
        <v>33</v>
      </c>
      <c r="N1749" s="11" t="s">
        <v>21</v>
      </c>
      <c r="O1749" s="12">
        <v>-384.991912430588</v>
      </c>
    </row>
    <row r="1750" spans="1:15" x14ac:dyDescent="0.25">
      <c r="A1750" s="7">
        <v>392.13042040495998</v>
      </c>
      <c r="B1750" s="8">
        <v>287.75206490138203</v>
      </c>
      <c r="C1750" s="8">
        <v>2</v>
      </c>
      <c r="D1750" s="8">
        <v>26.618275469621601</v>
      </c>
      <c r="E1750" s="8">
        <v>106</v>
      </c>
      <c r="F1750" s="8">
        <v>29.330232423861201</v>
      </c>
      <c r="G1750" s="8">
        <v>5</v>
      </c>
      <c r="H1750" s="8" t="s">
        <v>43</v>
      </c>
      <c r="I1750" s="8" t="s">
        <v>23</v>
      </c>
      <c r="J1750" s="8" t="s">
        <v>34</v>
      </c>
      <c r="K1750" s="8" t="s">
        <v>30</v>
      </c>
      <c r="L1750" s="8" t="s">
        <v>40</v>
      </c>
      <c r="M1750" s="8" t="s">
        <v>33</v>
      </c>
      <c r="N1750" s="8" t="s">
        <v>26</v>
      </c>
      <c r="O1750" s="9">
        <v>8839.2889830181994</v>
      </c>
    </row>
    <row r="1751" spans="1:15" x14ac:dyDescent="0.25">
      <c r="A1751" s="10">
        <v>111.69936757804901</v>
      </c>
      <c r="B1751" s="11">
        <v>99.158737153725397</v>
      </c>
      <c r="C1751" s="11">
        <v>8</v>
      </c>
      <c r="D1751" s="11">
        <v>11.227127508632799</v>
      </c>
      <c r="E1751" s="11">
        <v>187</v>
      </c>
      <c r="F1751" s="11">
        <v>23.600008466248799</v>
      </c>
      <c r="G1751" s="11">
        <v>3</v>
      </c>
      <c r="H1751" s="11" t="s">
        <v>43</v>
      </c>
      <c r="I1751" s="11" t="s">
        <v>23</v>
      </c>
      <c r="J1751" s="11" t="s">
        <v>32</v>
      </c>
      <c r="K1751" s="11" t="s">
        <v>18</v>
      </c>
      <c r="L1751" s="11" t="s">
        <v>40</v>
      </c>
      <c r="M1751" s="11" t="s">
        <v>20</v>
      </c>
      <c r="N1751" s="11" t="s">
        <v>41</v>
      </c>
      <c r="O1751" s="12">
        <v>1118.4394277727399</v>
      </c>
    </row>
    <row r="1752" spans="1:15" x14ac:dyDescent="0.25">
      <c r="A1752" s="7">
        <v>290.88955915366603</v>
      </c>
      <c r="B1752" s="8">
        <v>189.40857250165999</v>
      </c>
      <c r="C1752" s="8">
        <v>29</v>
      </c>
      <c r="D1752" s="8">
        <v>34.886431450912497</v>
      </c>
      <c r="E1752" s="8">
        <v>7</v>
      </c>
      <c r="F1752" s="8">
        <v>23.098003078460501</v>
      </c>
      <c r="G1752" s="8">
        <v>7</v>
      </c>
      <c r="H1752" s="8" t="s">
        <v>15</v>
      </c>
      <c r="I1752" s="8" t="s">
        <v>28</v>
      </c>
      <c r="J1752" s="8" t="s">
        <v>34</v>
      </c>
      <c r="K1752" s="8" t="s">
        <v>30</v>
      </c>
      <c r="L1752" s="8" t="s">
        <v>19</v>
      </c>
      <c r="M1752" s="8" t="s">
        <v>33</v>
      </c>
      <c r="N1752" s="8" t="s">
        <v>26</v>
      </c>
      <c r="O1752" s="9">
        <v>16870.092426412099</v>
      </c>
    </row>
    <row r="1753" spans="1:15" x14ac:dyDescent="0.25">
      <c r="A1753" s="10">
        <v>146.84084240775601</v>
      </c>
      <c r="B1753" s="11">
        <v>77.064233456478902</v>
      </c>
      <c r="C1753" s="11">
        <v>11</v>
      </c>
      <c r="D1753" s="11">
        <v>47.518529454848697</v>
      </c>
      <c r="E1753" s="11">
        <v>85</v>
      </c>
      <c r="F1753" s="11">
        <v>25.724557612086599</v>
      </c>
      <c r="G1753" s="11">
        <v>4</v>
      </c>
      <c r="H1753" s="11" t="s">
        <v>43</v>
      </c>
      <c r="I1753" s="11" t="s">
        <v>28</v>
      </c>
      <c r="J1753" s="11" t="s">
        <v>17</v>
      </c>
      <c r="K1753" s="11" t="s">
        <v>18</v>
      </c>
      <c r="L1753" s="11" t="s">
        <v>19</v>
      </c>
      <c r="M1753" s="11" t="s">
        <v>20</v>
      </c>
      <c r="N1753" s="11" t="s">
        <v>21</v>
      </c>
      <c r="O1753" s="12">
        <v>-2891.5598550311101</v>
      </c>
    </row>
    <row r="1754" spans="1:15" x14ac:dyDescent="0.25">
      <c r="A1754" s="7">
        <v>55.454348589751902</v>
      </c>
      <c r="B1754" s="8">
        <v>35.253555323565401</v>
      </c>
      <c r="C1754" s="8">
        <v>37</v>
      </c>
      <c r="D1754" s="8">
        <v>36.427789307617203</v>
      </c>
      <c r="E1754" s="8">
        <v>67</v>
      </c>
      <c r="F1754" s="8">
        <v>5.5558588632842404E-3</v>
      </c>
      <c r="G1754" s="8">
        <v>4</v>
      </c>
      <c r="H1754" s="8" t="s">
        <v>27</v>
      </c>
      <c r="I1754" s="8" t="s">
        <v>28</v>
      </c>
      <c r="J1754" s="8" t="s">
        <v>34</v>
      </c>
      <c r="K1754" s="8" t="s">
        <v>18</v>
      </c>
      <c r="L1754" s="8" t="s">
        <v>25</v>
      </c>
      <c r="M1754" s="8" t="s">
        <v>20</v>
      </c>
      <c r="N1754" s="8" t="s">
        <v>36</v>
      </c>
      <c r="O1754" s="9">
        <v>13020.751721813</v>
      </c>
    </row>
    <row r="1755" spans="1:15" x14ac:dyDescent="0.25">
      <c r="A1755" s="10">
        <v>158.54065591979301</v>
      </c>
      <c r="B1755" s="11">
        <v>111.35462249046</v>
      </c>
      <c r="C1755" s="11">
        <v>18</v>
      </c>
      <c r="D1755" s="11">
        <v>29.762733827217598</v>
      </c>
      <c r="E1755" s="11">
        <v>74</v>
      </c>
      <c r="F1755" s="11">
        <v>10.8729423356331</v>
      </c>
      <c r="G1755" s="11">
        <v>1</v>
      </c>
      <c r="H1755" s="11" t="s">
        <v>43</v>
      </c>
      <c r="I1755" s="11" t="s">
        <v>23</v>
      </c>
      <c r="J1755" s="11" t="s">
        <v>34</v>
      </c>
      <c r="K1755" s="11" t="s">
        <v>35</v>
      </c>
      <c r="L1755" s="11" t="s">
        <v>40</v>
      </c>
      <c r="M1755" s="11" t="s">
        <v>20</v>
      </c>
      <c r="N1755" s="11" t="s">
        <v>26</v>
      </c>
      <c r="O1755" s="12">
        <v>-2174.1196504039699</v>
      </c>
    </row>
    <row r="1756" spans="1:15" x14ac:dyDescent="0.25">
      <c r="A1756" s="7">
        <v>489.14318970952399</v>
      </c>
      <c r="B1756" s="8">
        <v>276.253009235337</v>
      </c>
      <c r="C1756" s="8">
        <v>14</v>
      </c>
      <c r="D1756" s="8">
        <v>43.523079734711402</v>
      </c>
      <c r="E1756" s="8">
        <v>199</v>
      </c>
      <c r="F1756" s="8">
        <v>22.1280928810326</v>
      </c>
      <c r="G1756" s="8">
        <v>1</v>
      </c>
      <c r="H1756" s="8" t="s">
        <v>15</v>
      </c>
      <c r="I1756" s="8" t="s">
        <v>38</v>
      </c>
      <c r="J1756" s="8" t="s">
        <v>39</v>
      </c>
      <c r="K1756" s="8" t="s">
        <v>18</v>
      </c>
      <c r="L1756" s="8" t="s">
        <v>40</v>
      </c>
      <c r="M1756" s="8" t="s">
        <v>20</v>
      </c>
      <c r="N1756" s="8" t="s">
        <v>26</v>
      </c>
      <c r="O1756" s="9">
        <v>3140.7429517416099</v>
      </c>
    </row>
    <row r="1757" spans="1:15" x14ac:dyDescent="0.25">
      <c r="A1757" s="10">
        <v>410.69170034734498</v>
      </c>
      <c r="B1757" s="11">
        <v>313.45669774806402</v>
      </c>
      <c r="C1757" s="11">
        <v>10</v>
      </c>
      <c r="D1757" s="11">
        <v>23.675911277740301</v>
      </c>
      <c r="E1757" s="11">
        <v>136</v>
      </c>
      <c r="F1757" s="11">
        <v>17.991570333308299</v>
      </c>
      <c r="G1757" s="11">
        <v>2</v>
      </c>
      <c r="H1757" s="11" t="s">
        <v>37</v>
      </c>
      <c r="I1757" s="11" t="s">
        <v>23</v>
      </c>
      <c r="J1757" s="11" t="s">
        <v>17</v>
      </c>
      <c r="K1757" s="11" t="s">
        <v>30</v>
      </c>
      <c r="L1757" s="11" t="s">
        <v>31</v>
      </c>
      <c r="M1757" s="11" t="s">
        <v>20</v>
      </c>
      <c r="N1757" s="11" t="s">
        <v>21</v>
      </c>
      <c r="O1757" s="12">
        <v>5578.7365383077604</v>
      </c>
    </row>
    <row r="1758" spans="1:15" x14ac:dyDescent="0.25">
      <c r="A1758" s="7">
        <v>481.80948994446499</v>
      </c>
      <c r="B1758" s="8">
        <v>433.19479465679501</v>
      </c>
      <c r="C1758" s="8">
        <v>35</v>
      </c>
      <c r="D1758" s="8">
        <v>10.0900244395919</v>
      </c>
      <c r="E1758" s="8">
        <v>89</v>
      </c>
      <c r="F1758" s="8">
        <v>5.3271600789485296</v>
      </c>
      <c r="G1758" s="8">
        <v>2</v>
      </c>
      <c r="H1758" s="8" t="s">
        <v>22</v>
      </c>
      <c r="I1758" s="8" t="s">
        <v>38</v>
      </c>
      <c r="J1758" s="8" t="s">
        <v>29</v>
      </c>
      <c r="K1758" s="8" t="s">
        <v>18</v>
      </c>
      <c r="L1758" s="8" t="s">
        <v>31</v>
      </c>
      <c r="M1758" s="8" t="s">
        <v>33</v>
      </c>
      <c r="N1758" s="8" t="s">
        <v>36</v>
      </c>
      <c r="O1758" s="9">
        <v>20952.6884147161</v>
      </c>
    </row>
    <row r="1759" spans="1:15" x14ac:dyDescent="0.25">
      <c r="A1759" s="10">
        <v>269.53431976686301</v>
      </c>
      <c r="B1759" s="11">
        <v>183.47087683162999</v>
      </c>
      <c r="C1759" s="11">
        <v>9</v>
      </c>
      <c r="D1759" s="11">
        <v>31.9304209607422</v>
      </c>
      <c r="E1759" s="11">
        <v>129</v>
      </c>
      <c r="F1759" s="11">
        <v>9.1119926726563598</v>
      </c>
      <c r="G1759" s="11">
        <v>1</v>
      </c>
      <c r="H1759" s="11" t="s">
        <v>43</v>
      </c>
      <c r="I1759" s="11" t="s">
        <v>28</v>
      </c>
      <c r="J1759" s="11" t="s">
        <v>24</v>
      </c>
      <c r="K1759" s="11" t="s">
        <v>35</v>
      </c>
      <c r="L1759" s="11" t="s">
        <v>25</v>
      </c>
      <c r="M1759" s="11" t="s">
        <v>33</v>
      </c>
      <c r="N1759" s="11" t="s">
        <v>41</v>
      </c>
      <c r="O1759" s="12">
        <v>5595.1690476202002</v>
      </c>
    </row>
    <row r="1760" spans="1:15" x14ac:dyDescent="0.25">
      <c r="A1760" s="7">
        <v>99.381289404876497</v>
      </c>
      <c r="B1760" s="8">
        <v>63.79199724507</v>
      </c>
      <c r="C1760" s="8">
        <v>35</v>
      </c>
      <c r="D1760" s="8">
        <v>35.810857730791398</v>
      </c>
      <c r="E1760" s="8">
        <v>79</v>
      </c>
      <c r="F1760" s="8">
        <v>10.1037783324632</v>
      </c>
      <c r="G1760" s="8">
        <v>8</v>
      </c>
      <c r="H1760" s="8" t="s">
        <v>27</v>
      </c>
      <c r="I1760" s="8" t="s">
        <v>16</v>
      </c>
      <c r="J1760" s="8" t="s">
        <v>34</v>
      </c>
      <c r="K1760" s="8" t="s">
        <v>35</v>
      </c>
      <c r="L1760" s="8" t="s">
        <v>25</v>
      </c>
      <c r="M1760" s="8" t="s">
        <v>20</v>
      </c>
      <c r="N1760" s="8" t="s">
        <v>36</v>
      </c>
      <c r="O1760" s="9">
        <v>-6438.65384722208</v>
      </c>
    </row>
    <row r="1761" spans="1:15" x14ac:dyDescent="0.25">
      <c r="A1761" s="10">
        <v>296.58177003816098</v>
      </c>
      <c r="B1761" s="11">
        <v>195.82750544365399</v>
      </c>
      <c r="C1761" s="11">
        <v>11</v>
      </c>
      <c r="D1761" s="11">
        <v>33.971833326621301</v>
      </c>
      <c r="E1761" s="11">
        <v>94</v>
      </c>
      <c r="F1761" s="11">
        <v>17.034843335169398</v>
      </c>
      <c r="G1761" s="11">
        <v>6</v>
      </c>
      <c r="H1761" s="11" t="s">
        <v>37</v>
      </c>
      <c r="I1761" s="11" t="s">
        <v>28</v>
      </c>
      <c r="J1761" s="11" t="s">
        <v>29</v>
      </c>
      <c r="K1761" s="11" t="s">
        <v>30</v>
      </c>
      <c r="L1761" s="11" t="s">
        <v>25</v>
      </c>
      <c r="M1761" s="11" t="s">
        <v>20</v>
      </c>
      <c r="N1761" s="11" t="s">
        <v>41</v>
      </c>
      <c r="O1761" s="12">
        <v>-155.36339599027301</v>
      </c>
    </row>
    <row r="1762" spans="1:15" x14ac:dyDescent="0.25">
      <c r="A1762" s="7">
        <v>254.46980055198199</v>
      </c>
      <c r="B1762" s="8">
        <v>138.95539029621099</v>
      </c>
      <c r="C1762" s="8">
        <v>44</v>
      </c>
      <c r="D1762" s="8">
        <v>45.394152864191902</v>
      </c>
      <c r="E1762" s="8">
        <v>69</v>
      </c>
      <c r="F1762" s="8">
        <v>24.947948893232201</v>
      </c>
      <c r="G1762" s="8">
        <v>6</v>
      </c>
      <c r="H1762" s="8" t="s">
        <v>27</v>
      </c>
      <c r="I1762" s="8" t="s">
        <v>42</v>
      </c>
      <c r="J1762" s="8" t="s">
        <v>29</v>
      </c>
      <c r="K1762" s="8" t="s">
        <v>18</v>
      </c>
      <c r="L1762" s="8" t="s">
        <v>25</v>
      </c>
      <c r="M1762" s="8" t="s">
        <v>33</v>
      </c>
      <c r="N1762" s="8" t="s">
        <v>21</v>
      </c>
      <c r="O1762" s="9">
        <v>2675.7153119898098</v>
      </c>
    </row>
    <row r="1763" spans="1:15" x14ac:dyDescent="0.25">
      <c r="A1763" s="10">
        <v>429.96068723282701</v>
      </c>
      <c r="B1763" s="11">
        <v>366.88951348994698</v>
      </c>
      <c r="C1763" s="11">
        <v>12</v>
      </c>
      <c r="D1763" s="11">
        <v>14.669055942950999</v>
      </c>
      <c r="E1763" s="11">
        <v>89</v>
      </c>
      <c r="F1763" s="11">
        <v>27.9747533933303</v>
      </c>
      <c r="G1763" s="11">
        <v>9</v>
      </c>
      <c r="H1763" s="11" t="s">
        <v>43</v>
      </c>
      <c r="I1763" s="11" t="s">
        <v>38</v>
      </c>
      <c r="J1763" s="11" t="s">
        <v>17</v>
      </c>
      <c r="K1763" s="11" t="s">
        <v>30</v>
      </c>
      <c r="L1763" s="11" t="s">
        <v>40</v>
      </c>
      <c r="M1763" s="11" t="s">
        <v>20</v>
      </c>
      <c r="N1763" s="11" t="s">
        <v>36</v>
      </c>
      <c r="O1763" s="12">
        <v>-3190.4012284789001</v>
      </c>
    </row>
    <row r="1764" spans="1:15" x14ac:dyDescent="0.25">
      <c r="A1764" s="7">
        <v>94.137161352909999</v>
      </c>
      <c r="B1764" s="8">
        <v>62.688784543311101</v>
      </c>
      <c r="C1764" s="8">
        <v>3</v>
      </c>
      <c r="D1764" s="8">
        <v>33.4069737791459</v>
      </c>
      <c r="E1764" s="8">
        <v>58</v>
      </c>
      <c r="F1764" s="8">
        <v>22.502772385609099</v>
      </c>
      <c r="G1764" s="8">
        <v>5</v>
      </c>
      <c r="H1764" s="8" t="s">
        <v>15</v>
      </c>
      <c r="I1764" s="8" t="s">
        <v>16</v>
      </c>
      <c r="J1764" s="8" t="s">
        <v>24</v>
      </c>
      <c r="K1764" s="8" t="s">
        <v>30</v>
      </c>
      <c r="L1764" s="8" t="s">
        <v>25</v>
      </c>
      <c r="M1764" s="8" t="s">
        <v>33</v>
      </c>
      <c r="N1764" s="8" t="s">
        <v>21</v>
      </c>
      <c r="O1764" s="9">
        <v>137.699683206104</v>
      </c>
    </row>
    <row r="1765" spans="1:15" x14ac:dyDescent="0.25">
      <c r="A1765" s="10">
        <v>269.70851165980002</v>
      </c>
      <c r="B1765" s="11">
        <v>176.63473787362699</v>
      </c>
      <c r="C1765" s="11">
        <v>39</v>
      </c>
      <c r="D1765" s="11">
        <v>34.5090235430063</v>
      </c>
      <c r="E1765" s="11">
        <v>146</v>
      </c>
      <c r="F1765" s="11">
        <v>25.288511705304199</v>
      </c>
      <c r="G1765" s="11">
        <v>4</v>
      </c>
      <c r="H1765" s="11" t="s">
        <v>22</v>
      </c>
      <c r="I1765" s="11" t="s">
        <v>28</v>
      </c>
      <c r="J1765" s="11" t="s">
        <v>39</v>
      </c>
      <c r="K1765" s="11" t="s">
        <v>18</v>
      </c>
      <c r="L1765" s="11" t="s">
        <v>25</v>
      </c>
      <c r="M1765" s="11" t="s">
        <v>20</v>
      </c>
      <c r="N1765" s="11" t="s">
        <v>26</v>
      </c>
      <c r="O1765" s="12">
        <v>-2699.2323594452901</v>
      </c>
    </row>
    <row r="1766" spans="1:15" x14ac:dyDescent="0.25">
      <c r="A1766" s="7">
        <v>117.521899112292</v>
      </c>
      <c r="B1766" s="8">
        <v>89.772171036424893</v>
      </c>
      <c r="C1766" s="8">
        <v>14</v>
      </c>
      <c r="D1766" s="8">
        <v>23.612389082781</v>
      </c>
      <c r="E1766" s="8">
        <v>27</v>
      </c>
      <c r="F1766" s="8">
        <v>14.102878753545401</v>
      </c>
      <c r="G1766" s="8">
        <v>6</v>
      </c>
      <c r="H1766" s="8" t="s">
        <v>22</v>
      </c>
      <c r="I1766" s="8" t="s">
        <v>16</v>
      </c>
      <c r="J1766" s="8" t="s">
        <v>29</v>
      </c>
      <c r="K1766" s="8" t="s">
        <v>35</v>
      </c>
      <c r="L1766" s="8" t="s">
        <v>40</v>
      </c>
      <c r="M1766" s="8" t="s">
        <v>33</v>
      </c>
      <c r="N1766" s="8" t="s">
        <v>36</v>
      </c>
      <c r="O1766" s="9">
        <v>6412.8063302279998</v>
      </c>
    </row>
    <row r="1767" spans="1:15" x14ac:dyDescent="0.25">
      <c r="A1767" s="10">
        <v>196.10416710052601</v>
      </c>
      <c r="B1767" s="11">
        <v>132.72592188718099</v>
      </c>
      <c r="C1767" s="11">
        <v>28</v>
      </c>
      <c r="D1767" s="11">
        <v>32.318663162755001</v>
      </c>
      <c r="E1767" s="11">
        <v>71</v>
      </c>
      <c r="F1767" s="11">
        <v>11.693259588668599</v>
      </c>
      <c r="G1767" s="11">
        <v>8</v>
      </c>
      <c r="H1767" s="11" t="s">
        <v>37</v>
      </c>
      <c r="I1767" s="11" t="s">
        <v>23</v>
      </c>
      <c r="J1767" s="11" t="s">
        <v>39</v>
      </c>
      <c r="K1767" s="11" t="s">
        <v>30</v>
      </c>
      <c r="L1767" s="11" t="s">
        <v>31</v>
      </c>
      <c r="M1767" s="11" t="s">
        <v>20</v>
      </c>
      <c r="N1767" s="11" t="s">
        <v>41</v>
      </c>
      <c r="O1767" s="12">
        <v>8572.7960989336498</v>
      </c>
    </row>
    <row r="1768" spans="1:15" x14ac:dyDescent="0.25">
      <c r="A1768" s="7">
        <v>381.810684824509</v>
      </c>
      <c r="B1768" s="8">
        <v>289.90632827293098</v>
      </c>
      <c r="C1768" s="8">
        <v>11</v>
      </c>
      <c r="D1768" s="8">
        <v>24.0706612476861</v>
      </c>
      <c r="E1768" s="8">
        <v>13</v>
      </c>
      <c r="F1768" s="8">
        <v>11.781255964326499</v>
      </c>
      <c r="G1768" s="8">
        <v>1</v>
      </c>
      <c r="H1768" s="8" t="s">
        <v>22</v>
      </c>
      <c r="I1768" s="8" t="s">
        <v>38</v>
      </c>
      <c r="J1768" s="8" t="s">
        <v>24</v>
      </c>
      <c r="K1768" s="8" t="s">
        <v>30</v>
      </c>
      <c r="L1768" s="8" t="s">
        <v>25</v>
      </c>
      <c r="M1768" s="8" t="s">
        <v>33</v>
      </c>
      <c r="N1768" s="8" t="s">
        <v>26</v>
      </c>
      <c r="O1768" s="9">
        <v>11802.1634176773</v>
      </c>
    </row>
    <row r="1769" spans="1:15" x14ac:dyDescent="0.25">
      <c r="A1769" s="10">
        <v>264.20815821594402</v>
      </c>
      <c r="B1769" s="11">
        <v>138.597923565835</v>
      </c>
      <c r="C1769" s="11">
        <v>39</v>
      </c>
      <c r="D1769" s="11">
        <v>47.542148394768397</v>
      </c>
      <c r="E1769" s="11">
        <v>23</v>
      </c>
      <c r="F1769" s="11">
        <v>18.4811558501987</v>
      </c>
      <c r="G1769" s="11">
        <v>7</v>
      </c>
      <c r="H1769" s="11" t="s">
        <v>15</v>
      </c>
      <c r="I1769" s="11" t="s">
        <v>42</v>
      </c>
      <c r="J1769" s="11" t="s">
        <v>24</v>
      </c>
      <c r="K1769" s="11" t="s">
        <v>35</v>
      </c>
      <c r="L1769" s="11" t="s">
        <v>31</v>
      </c>
      <c r="M1769" s="11" t="s">
        <v>20</v>
      </c>
      <c r="N1769" s="11" t="s">
        <v>41</v>
      </c>
      <c r="O1769" s="12">
        <v>3066.5713069026801</v>
      </c>
    </row>
    <row r="1770" spans="1:15" x14ac:dyDescent="0.25">
      <c r="A1770" s="7">
        <v>219.14972831559601</v>
      </c>
      <c r="B1770" s="8">
        <v>180.90576403811099</v>
      </c>
      <c r="C1770" s="8">
        <v>25</v>
      </c>
      <c r="D1770" s="8">
        <v>17.451066251110898</v>
      </c>
      <c r="E1770" s="8">
        <v>111</v>
      </c>
      <c r="F1770" s="8">
        <v>3.7271011666742702</v>
      </c>
      <c r="G1770" s="8">
        <v>8</v>
      </c>
      <c r="H1770" s="8" t="s">
        <v>27</v>
      </c>
      <c r="I1770" s="8" t="s">
        <v>23</v>
      </c>
      <c r="J1770" s="8" t="s">
        <v>17</v>
      </c>
      <c r="K1770" s="8" t="s">
        <v>18</v>
      </c>
      <c r="L1770" s="8" t="s">
        <v>40</v>
      </c>
      <c r="M1770" s="8" t="s">
        <v>20</v>
      </c>
      <c r="N1770" s="8" t="s">
        <v>26</v>
      </c>
      <c r="O1770" s="9">
        <v>433.32475436172899</v>
      </c>
    </row>
    <row r="1771" spans="1:15" x14ac:dyDescent="0.25">
      <c r="A1771" s="10">
        <v>227.514325356515</v>
      </c>
      <c r="B1771" s="11">
        <v>199.348411612055</v>
      </c>
      <c r="C1771" s="11">
        <v>21</v>
      </c>
      <c r="D1771" s="11">
        <v>12.379841884823801</v>
      </c>
      <c r="E1771" s="11">
        <v>43</v>
      </c>
      <c r="F1771" s="11">
        <v>17.3848254837078</v>
      </c>
      <c r="G1771" s="11">
        <v>9</v>
      </c>
      <c r="H1771" s="11" t="s">
        <v>15</v>
      </c>
      <c r="I1771" s="11" t="s">
        <v>16</v>
      </c>
      <c r="J1771" s="11" t="s">
        <v>32</v>
      </c>
      <c r="K1771" s="11" t="s">
        <v>18</v>
      </c>
      <c r="L1771" s="11" t="s">
        <v>31</v>
      </c>
      <c r="M1771" s="11" t="s">
        <v>20</v>
      </c>
      <c r="N1771" s="11" t="s">
        <v>41</v>
      </c>
      <c r="O1771" s="12">
        <v>9208.0069022068892</v>
      </c>
    </row>
    <row r="1772" spans="1:15" x14ac:dyDescent="0.25">
      <c r="A1772" s="7">
        <v>256.75104578269298</v>
      </c>
      <c r="B1772" s="8">
        <v>195.00399943696101</v>
      </c>
      <c r="C1772" s="8">
        <v>10</v>
      </c>
      <c r="D1772" s="8">
        <v>24.049384553624499</v>
      </c>
      <c r="E1772" s="8">
        <v>55</v>
      </c>
      <c r="F1772" s="8">
        <v>19.953985805511699</v>
      </c>
      <c r="G1772" s="8">
        <v>8</v>
      </c>
      <c r="H1772" s="8" t="s">
        <v>37</v>
      </c>
      <c r="I1772" s="8" t="s">
        <v>28</v>
      </c>
      <c r="J1772" s="8" t="s">
        <v>34</v>
      </c>
      <c r="K1772" s="8" t="s">
        <v>18</v>
      </c>
      <c r="L1772" s="8" t="s">
        <v>40</v>
      </c>
      <c r="M1772" s="8" t="s">
        <v>20</v>
      </c>
      <c r="N1772" s="8" t="s">
        <v>41</v>
      </c>
      <c r="O1772" s="9">
        <v>7694.1570714360696</v>
      </c>
    </row>
    <row r="1773" spans="1:15" x14ac:dyDescent="0.25">
      <c r="A1773" s="10">
        <v>403.25744472667498</v>
      </c>
      <c r="B1773" s="11">
        <v>355.60304928123702</v>
      </c>
      <c r="C1773" s="11">
        <v>43</v>
      </c>
      <c r="D1773" s="11">
        <v>11.8173628456475</v>
      </c>
      <c r="E1773" s="11">
        <v>119</v>
      </c>
      <c r="F1773" s="11">
        <v>13.1672622061871</v>
      </c>
      <c r="G1773" s="11">
        <v>7</v>
      </c>
      <c r="H1773" s="11" t="s">
        <v>37</v>
      </c>
      <c r="I1773" s="11" t="s">
        <v>38</v>
      </c>
      <c r="J1773" s="11" t="s">
        <v>17</v>
      </c>
      <c r="K1773" s="11" t="s">
        <v>35</v>
      </c>
      <c r="L1773" s="11" t="s">
        <v>25</v>
      </c>
      <c r="M1773" s="11" t="s">
        <v>20</v>
      </c>
      <c r="N1773" s="11" t="s">
        <v>21</v>
      </c>
      <c r="O1773" s="12">
        <v>21800.1458113472</v>
      </c>
    </row>
    <row r="1774" spans="1:15" x14ac:dyDescent="0.25">
      <c r="A1774" s="7">
        <v>451.43811002310503</v>
      </c>
      <c r="B1774" s="8">
        <v>253.063982129793</v>
      </c>
      <c r="C1774" s="8">
        <v>15</v>
      </c>
      <c r="D1774" s="8">
        <v>43.942707425201398</v>
      </c>
      <c r="E1774" s="8">
        <v>178</v>
      </c>
      <c r="F1774" s="8">
        <v>28.595015303135</v>
      </c>
      <c r="G1774" s="8">
        <v>3</v>
      </c>
      <c r="H1774" s="8" t="s">
        <v>22</v>
      </c>
      <c r="I1774" s="8" t="s">
        <v>42</v>
      </c>
      <c r="J1774" s="8" t="s">
        <v>39</v>
      </c>
      <c r="K1774" s="8" t="s">
        <v>30</v>
      </c>
      <c r="L1774" s="8" t="s">
        <v>31</v>
      </c>
      <c r="M1774" s="8" t="s">
        <v>33</v>
      </c>
      <c r="N1774" s="8" t="s">
        <v>26</v>
      </c>
      <c r="O1774" s="9">
        <v>10606.0536027745</v>
      </c>
    </row>
    <row r="1775" spans="1:15" x14ac:dyDescent="0.25">
      <c r="A1775" s="10">
        <v>479.90060892676701</v>
      </c>
      <c r="B1775" s="11">
        <v>331.59523248063101</v>
      </c>
      <c r="C1775" s="11">
        <v>19</v>
      </c>
      <c r="D1775" s="11">
        <v>30.903352420785801</v>
      </c>
      <c r="E1775" s="11">
        <v>31</v>
      </c>
      <c r="F1775" s="11">
        <v>18.246398171387199</v>
      </c>
      <c r="G1775" s="11">
        <v>2</v>
      </c>
      <c r="H1775" s="11" t="s">
        <v>15</v>
      </c>
      <c r="I1775" s="11" t="s">
        <v>28</v>
      </c>
      <c r="J1775" s="11" t="s">
        <v>17</v>
      </c>
      <c r="K1775" s="11" t="s">
        <v>35</v>
      </c>
      <c r="L1775" s="11" t="s">
        <v>25</v>
      </c>
      <c r="M1775" s="11" t="s">
        <v>20</v>
      </c>
      <c r="N1775" s="11" t="s">
        <v>21</v>
      </c>
      <c r="O1775" s="12">
        <v>8550.1113201932094</v>
      </c>
    </row>
    <row r="1776" spans="1:15" x14ac:dyDescent="0.25">
      <c r="A1776" s="7">
        <v>404.106523814882</v>
      </c>
      <c r="B1776" s="8">
        <v>299.33087281267399</v>
      </c>
      <c r="C1776" s="8">
        <v>48</v>
      </c>
      <c r="D1776" s="8">
        <v>25.927730642182102</v>
      </c>
      <c r="E1776" s="8">
        <v>177</v>
      </c>
      <c r="F1776" s="8">
        <v>6.59998416709875</v>
      </c>
      <c r="G1776" s="8">
        <v>3</v>
      </c>
      <c r="H1776" s="8" t="s">
        <v>27</v>
      </c>
      <c r="I1776" s="8" t="s">
        <v>42</v>
      </c>
      <c r="J1776" s="8" t="s">
        <v>24</v>
      </c>
      <c r="K1776" s="8" t="s">
        <v>30</v>
      </c>
      <c r="L1776" s="8" t="s">
        <v>19</v>
      </c>
      <c r="M1776" s="8" t="s">
        <v>20</v>
      </c>
      <c r="N1776" s="8" t="s">
        <v>21</v>
      </c>
      <c r="O1776" s="9">
        <v>15816.5847994668</v>
      </c>
    </row>
    <row r="1777" spans="1:15" x14ac:dyDescent="0.25">
      <c r="A1777" s="10">
        <v>191.933103086605</v>
      </c>
      <c r="B1777" s="11">
        <v>140.628359510801</v>
      </c>
      <c r="C1777" s="11">
        <v>22</v>
      </c>
      <c r="D1777" s="11">
        <v>26.7305341031525</v>
      </c>
      <c r="E1777" s="11">
        <v>168</v>
      </c>
      <c r="F1777" s="11">
        <v>14.3764877230054</v>
      </c>
      <c r="G1777" s="11">
        <v>4</v>
      </c>
      <c r="H1777" s="11" t="s">
        <v>15</v>
      </c>
      <c r="I1777" s="11" t="s">
        <v>38</v>
      </c>
      <c r="J1777" s="11" t="s">
        <v>29</v>
      </c>
      <c r="K1777" s="11" t="s">
        <v>30</v>
      </c>
      <c r="L1777" s="11" t="s">
        <v>19</v>
      </c>
      <c r="M1777" s="11" t="s">
        <v>20</v>
      </c>
      <c r="N1777" s="11" t="s">
        <v>21</v>
      </c>
      <c r="O1777" s="12">
        <v>7290.4720037017296</v>
      </c>
    </row>
    <row r="1778" spans="1:15" x14ac:dyDescent="0.25">
      <c r="A1778" s="7">
        <v>359.66061773894398</v>
      </c>
      <c r="B1778" s="8">
        <v>237.58630545576801</v>
      </c>
      <c r="C1778" s="8">
        <v>21</v>
      </c>
      <c r="D1778" s="8">
        <v>33.941528836438202</v>
      </c>
      <c r="E1778" s="8">
        <v>193</v>
      </c>
      <c r="F1778" s="8">
        <v>20.262133114058798</v>
      </c>
      <c r="G1778" s="8">
        <v>4</v>
      </c>
      <c r="H1778" s="8" t="s">
        <v>27</v>
      </c>
      <c r="I1778" s="8" t="s">
        <v>16</v>
      </c>
      <c r="J1778" s="8" t="s">
        <v>34</v>
      </c>
      <c r="K1778" s="8" t="s">
        <v>18</v>
      </c>
      <c r="L1778" s="8" t="s">
        <v>31</v>
      </c>
      <c r="M1778" s="8" t="s">
        <v>20</v>
      </c>
      <c r="N1778" s="8" t="s">
        <v>21</v>
      </c>
      <c r="O1778" s="9">
        <v>3813.2443493856099</v>
      </c>
    </row>
    <row r="1779" spans="1:15" x14ac:dyDescent="0.25">
      <c r="A1779" s="10">
        <v>246.92140582492601</v>
      </c>
      <c r="B1779" s="11">
        <v>156.852813971746</v>
      </c>
      <c r="C1779" s="11">
        <v>44</v>
      </c>
      <c r="D1779" s="11">
        <v>36.476623625349497</v>
      </c>
      <c r="E1779" s="11">
        <v>24</v>
      </c>
      <c r="F1779" s="11">
        <v>9.7088737374143701</v>
      </c>
      <c r="G1779" s="11">
        <v>6</v>
      </c>
      <c r="H1779" s="11" t="s">
        <v>27</v>
      </c>
      <c r="I1779" s="11" t="s">
        <v>42</v>
      </c>
      <c r="J1779" s="11" t="s">
        <v>34</v>
      </c>
      <c r="K1779" s="11" t="s">
        <v>18</v>
      </c>
      <c r="L1779" s="11" t="s">
        <v>40</v>
      </c>
      <c r="M1779" s="11" t="s">
        <v>33</v>
      </c>
      <c r="N1779" s="11" t="s">
        <v>41</v>
      </c>
      <c r="O1779" s="12">
        <v>10336.134942528501</v>
      </c>
    </row>
    <row r="1780" spans="1:15" x14ac:dyDescent="0.25">
      <c r="A1780" s="7">
        <v>164.601779920723</v>
      </c>
      <c r="B1780" s="8">
        <v>90.651073899763404</v>
      </c>
      <c r="C1780" s="8">
        <v>32</v>
      </c>
      <c r="D1780" s="8">
        <v>44.927039097983197</v>
      </c>
      <c r="E1780" s="8">
        <v>115</v>
      </c>
      <c r="F1780" s="8">
        <v>2.38924818867069</v>
      </c>
      <c r="G1780" s="8">
        <v>7</v>
      </c>
      <c r="H1780" s="8" t="s">
        <v>15</v>
      </c>
      <c r="I1780" s="8" t="s">
        <v>38</v>
      </c>
      <c r="J1780" s="8" t="s">
        <v>32</v>
      </c>
      <c r="K1780" s="8" t="s">
        <v>18</v>
      </c>
      <c r="L1780" s="8" t="s">
        <v>31</v>
      </c>
      <c r="M1780" s="8" t="s">
        <v>33</v>
      </c>
      <c r="N1780" s="8" t="s">
        <v>21</v>
      </c>
      <c r="O1780" s="9">
        <v>3232.5079528034798</v>
      </c>
    </row>
    <row r="1781" spans="1:15" x14ac:dyDescent="0.25">
      <c r="A1781" s="10">
        <v>428.392210741665</v>
      </c>
      <c r="B1781" s="11">
        <v>281.32387114592501</v>
      </c>
      <c r="C1781" s="11">
        <v>23</v>
      </c>
      <c r="D1781" s="11">
        <v>34.330301977508803</v>
      </c>
      <c r="E1781" s="11">
        <v>188</v>
      </c>
      <c r="F1781" s="11">
        <v>17.503069041326501</v>
      </c>
      <c r="G1781" s="11">
        <v>4</v>
      </c>
      <c r="H1781" s="11" t="s">
        <v>43</v>
      </c>
      <c r="I1781" s="11" t="s">
        <v>42</v>
      </c>
      <c r="J1781" s="11" t="s">
        <v>24</v>
      </c>
      <c r="K1781" s="11" t="s">
        <v>35</v>
      </c>
      <c r="L1781" s="11" t="s">
        <v>40</v>
      </c>
      <c r="M1781" s="11" t="s">
        <v>33</v>
      </c>
      <c r="N1781" s="11" t="s">
        <v>21</v>
      </c>
      <c r="O1781" s="12">
        <v>9461.6028678551302</v>
      </c>
    </row>
    <row r="1782" spans="1:15" x14ac:dyDescent="0.25">
      <c r="A1782" s="7">
        <v>67.291857033046199</v>
      </c>
      <c r="B1782" s="8">
        <v>38.024227842505901</v>
      </c>
      <c r="C1782" s="8">
        <v>13</v>
      </c>
      <c r="D1782" s="8">
        <v>43.493567395780502</v>
      </c>
      <c r="E1782" s="8">
        <v>65</v>
      </c>
      <c r="F1782" s="8">
        <v>28.4361050585904</v>
      </c>
      <c r="G1782" s="8">
        <v>6</v>
      </c>
      <c r="H1782" s="8" t="s">
        <v>15</v>
      </c>
      <c r="I1782" s="8" t="s">
        <v>28</v>
      </c>
      <c r="J1782" s="8" t="s">
        <v>34</v>
      </c>
      <c r="K1782" s="8" t="s">
        <v>18</v>
      </c>
      <c r="L1782" s="8" t="s">
        <v>19</v>
      </c>
      <c r="M1782" s="8" t="s">
        <v>20</v>
      </c>
      <c r="N1782" s="8" t="s">
        <v>21</v>
      </c>
      <c r="O1782" s="9">
        <v>6836.37105515045</v>
      </c>
    </row>
    <row r="1783" spans="1:15" x14ac:dyDescent="0.25">
      <c r="A1783" s="10">
        <v>455.79289646094003</v>
      </c>
      <c r="B1783" s="11">
        <v>361.78391173042399</v>
      </c>
      <c r="C1783" s="11">
        <v>5</v>
      </c>
      <c r="D1783" s="11">
        <v>20.625372940311198</v>
      </c>
      <c r="E1783" s="11">
        <v>41</v>
      </c>
      <c r="F1783" s="11">
        <v>14.552159566895201</v>
      </c>
      <c r="G1783" s="11">
        <v>9</v>
      </c>
      <c r="H1783" s="11" t="s">
        <v>27</v>
      </c>
      <c r="I1783" s="11" t="s">
        <v>42</v>
      </c>
      <c r="J1783" s="11" t="s">
        <v>34</v>
      </c>
      <c r="K1783" s="11" t="s">
        <v>35</v>
      </c>
      <c r="L1783" s="11" t="s">
        <v>40</v>
      </c>
      <c r="M1783" s="11" t="s">
        <v>20</v>
      </c>
      <c r="N1783" s="11" t="s">
        <v>41</v>
      </c>
      <c r="O1783" s="12">
        <v>200.07976868031599</v>
      </c>
    </row>
    <row r="1784" spans="1:15" x14ac:dyDescent="0.25">
      <c r="A1784" s="7">
        <v>257.66485908112998</v>
      </c>
      <c r="B1784" s="8">
        <v>150.355786966962</v>
      </c>
      <c r="C1784" s="8">
        <v>4</v>
      </c>
      <c r="D1784" s="8">
        <v>41.646762580216397</v>
      </c>
      <c r="E1784" s="8">
        <v>192</v>
      </c>
      <c r="F1784" s="8">
        <v>27.1832724194111</v>
      </c>
      <c r="G1784" s="8">
        <v>6</v>
      </c>
      <c r="H1784" s="8" t="s">
        <v>37</v>
      </c>
      <c r="I1784" s="8" t="s">
        <v>28</v>
      </c>
      <c r="J1784" s="8" t="s">
        <v>29</v>
      </c>
      <c r="K1784" s="8" t="s">
        <v>18</v>
      </c>
      <c r="L1784" s="8" t="s">
        <v>19</v>
      </c>
      <c r="M1784" s="8" t="s">
        <v>20</v>
      </c>
      <c r="N1784" s="8" t="s">
        <v>26</v>
      </c>
      <c r="O1784" s="9">
        <v>-1756.42607293373</v>
      </c>
    </row>
    <row r="1785" spans="1:15" x14ac:dyDescent="0.25">
      <c r="A1785" s="10">
        <v>336.740664563726</v>
      </c>
      <c r="B1785" s="11">
        <v>176.25886021061899</v>
      </c>
      <c r="C1785" s="11">
        <v>28</v>
      </c>
      <c r="D1785" s="11">
        <v>47.6573877886186</v>
      </c>
      <c r="E1785" s="11">
        <v>163</v>
      </c>
      <c r="F1785" s="11">
        <v>25.050707651150798</v>
      </c>
      <c r="G1785" s="11">
        <v>3</v>
      </c>
      <c r="H1785" s="11" t="s">
        <v>37</v>
      </c>
      <c r="I1785" s="11" t="s">
        <v>28</v>
      </c>
      <c r="J1785" s="11" t="s">
        <v>39</v>
      </c>
      <c r="K1785" s="11" t="s">
        <v>18</v>
      </c>
      <c r="L1785" s="11" t="s">
        <v>31</v>
      </c>
      <c r="M1785" s="11" t="s">
        <v>20</v>
      </c>
      <c r="N1785" s="11" t="s">
        <v>41</v>
      </c>
      <c r="O1785" s="12">
        <v>6536.0925720950199</v>
      </c>
    </row>
    <row r="1786" spans="1:15" x14ac:dyDescent="0.25">
      <c r="A1786" s="7">
        <v>346.70926499260202</v>
      </c>
      <c r="B1786" s="8">
        <v>249.95881555606701</v>
      </c>
      <c r="C1786" s="8">
        <v>14</v>
      </c>
      <c r="D1786" s="8">
        <v>27.9053544873106</v>
      </c>
      <c r="E1786" s="8">
        <v>75</v>
      </c>
      <c r="F1786" s="8">
        <v>4.4223835090195003</v>
      </c>
      <c r="G1786" s="8">
        <v>1</v>
      </c>
      <c r="H1786" s="8" t="s">
        <v>22</v>
      </c>
      <c r="I1786" s="8" t="s">
        <v>38</v>
      </c>
      <c r="J1786" s="8" t="s">
        <v>39</v>
      </c>
      <c r="K1786" s="8" t="s">
        <v>18</v>
      </c>
      <c r="L1786" s="8" t="s">
        <v>25</v>
      </c>
      <c r="M1786" s="8" t="s">
        <v>20</v>
      </c>
      <c r="N1786" s="8" t="s">
        <v>41</v>
      </c>
      <c r="O1786" s="9">
        <v>-1255.62939618572</v>
      </c>
    </row>
    <row r="1787" spans="1:15" x14ac:dyDescent="0.25">
      <c r="A1787" s="10">
        <v>452.80298331794103</v>
      </c>
      <c r="B1787" s="11">
        <v>334.21021115292501</v>
      </c>
      <c r="C1787" s="11">
        <v>8</v>
      </c>
      <c r="D1787" s="11">
        <v>26.190810691223898</v>
      </c>
      <c r="E1787" s="11">
        <v>136</v>
      </c>
      <c r="F1787" s="11">
        <v>21.245097655067099</v>
      </c>
      <c r="G1787" s="11">
        <v>5</v>
      </c>
      <c r="H1787" s="11" t="s">
        <v>37</v>
      </c>
      <c r="I1787" s="11" t="s">
        <v>23</v>
      </c>
      <c r="J1787" s="11" t="s">
        <v>39</v>
      </c>
      <c r="K1787" s="11" t="s">
        <v>35</v>
      </c>
      <c r="L1787" s="11" t="s">
        <v>25</v>
      </c>
      <c r="M1787" s="11" t="s">
        <v>33</v>
      </c>
      <c r="N1787" s="11" t="s">
        <v>41</v>
      </c>
      <c r="O1787" s="12">
        <v>6173.4387959553897</v>
      </c>
    </row>
    <row r="1788" spans="1:15" x14ac:dyDescent="0.25">
      <c r="A1788" s="7">
        <v>336.50135697524303</v>
      </c>
      <c r="B1788" s="8">
        <v>285.61064980175303</v>
      </c>
      <c r="C1788" s="8">
        <v>9</v>
      </c>
      <c r="D1788" s="8">
        <v>15.1234775487797</v>
      </c>
      <c r="E1788" s="8">
        <v>163</v>
      </c>
      <c r="F1788" s="8">
        <v>13.0639657521593</v>
      </c>
      <c r="G1788" s="8">
        <v>3</v>
      </c>
      <c r="H1788" s="8" t="s">
        <v>43</v>
      </c>
      <c r="I1788" s="8" t="s">
        <v>42</v>
      </c>
      <c r="J1788" s="8" t="s">
        <v>17</v>
      </c>
      <c r="K1788" s="8" t="s">
        <v>30</v>
      </c>
      <c r="L1788" s="8" t="s">
        <v>25</v>
      </c>
      <c r="M1788" s="8" t="s">
        <v>33</v>
      </c>
      <c r="N1788" s="8" t="s">
        <v>26</v>
      </c>
      <c r="O1788" s="9">
        <v>3215.4629323540098</v>
      </c>
    </row>
    <row r="1789" spans="1:15" x14ac:dyDescent="0.25">
      <c r="A1789" s="10">
        <v>326.27011314202701</v>
      </c>
      <c r="B1789" s="11">
        <v>238.435798956768</v>
      </c>
      <c r="C1789" s="11">
        <v>35</v>
      </c>
      <c r="D1789" s="11">
        <v>26.9207355032927</v>
      </c>
      <c r="E1789" s="11">
        <v>37</v>
      </c>
      <c r="F1789" s="11">
        <v>7.5073897578880997</v>
      </c>
      <c r="G1789" s="11">
        <v>8</v>
      </c>
      <c r="H1789" s="11" t="s">
        <v>27</v>
      </c>
      <c r="I1789" s="11" t="s">
        <v>16</v>
      </c>
      <c r="J1789" s="11" t="s">
        <v>39</v>
      </c>
      <c r="K1789" s="11" t="s">
        <v>35</v>
      </c>
      <c r="L1789" s="11" t="s">
        <v>40</v>
      </c>
      <c r="M1789" s="11" t="s">
        <v>33</v>
      </c>
      <c r="N1789" s="11" t="s">
        <v>21</v>
      </c>
      <c r="O1789" s="12">
        <v>10385.207072420601</v>
      </c>
    </row>
    <row r="1790" spans="1:15" x14ac:dyDescent="0.25">
      <c r="A1790" s="7">
        <v>79.993418252310406</v>
      </c>
      <c r="B1790" s="8">
        <v>51.051186898181101</v>
      </c>
      <c r="C1790" s="8">
        <v>37</v>
      </c>
      <c r="D1790" s="8">
        <v>36.180765851062098</v>
      </c>
      <c r="E1790" s="8">
        <v>160</v>
      </c>
      <c r="F1790" s="8">
        <v>20.608150670000999</v>
      </c>
      <c r="G1790" s="8">
        <v>1</v>
      </c>
      <c r="H1790" s="8" t="s">
        <v>15</v>
      </c>
      <c r="I1790" s="8" t="s">
        <v>28</v>
      </c>
      <c r="J1790" s="8" t="s">
        <v>39</v>
      </c>
      <c r="K1790" s="8" t="s">
        <v>35</v>
      </c>
      <c r="L1790" s="8" t="s">
        <v>25</v>
      </c>
      <c r="M1790" s="8" t="s">
        <v>20</v>
      </c>
      <c r="N1790" s="8" t="s">
        <v>21</v>
      </c>
      <c r="O1790" s="9">
        <v>3993.0684634723302</v>
      </c>
    </row>
    <row r="1791" spans="1:15" x14ac:dyDescent="0.25">
      <c r="A1791" s="10">
        <v>283.28360987534103</v>
      </c>
      <c r="B1791" s="11">
        <v>232.63384676629701</v>
      </c>
      <c r="C1791" s="11">
        <v>21</v>
      </c>
      <c r="D1791" s="11">
        <v>17.879524738947101</v>
      </c>
      <c r="E1791" s="11">
        <v>169</v>
      </c>
      <c r="F1791" s="11">
        <v>22.2798215596926</v>
      </c>
      <c r="G1791" s="11">
        <v>2</v>
      </c>
      <c r="H1791" s="11" t="s">
        <v>15</v>
      </c>
      <c r="I1791" s="11" t="s">
        <v>23</v>
      </c>
      <c r="J1791" s="11" t="s">
        <v>17</v>
      </c>
      <c r="K1791" s="11" t="s">
        <v>35</v>
      </c>
      <c r="L1791" s="11" t="s">
        <v>40</v>
      </c>
      <c r="M1791" s="11" t="s">
        <v>33</v>
      </c>
      <c r="N1791" s="11" t="s">
        <v>26</v>
      </c>
      <c r="O1791" s="12">
        <v>-2746.2205562604299</v>
      </c>
    </row>
    <row r="1792" spans="1:15" x14ac:dyDescent="0.25">
      <c r="A1792" s="7">
        <v>117.576050367668</v>
      </c>
      <c r="B1792" s="8">
        <v>84.197568527031393</v>
      </c>
      <c r="C1792" s="8">
        <v>18</v>
      </c>
      <c r="D1792" s="8">
        <v>28.3888442725031</v>
      </c>
      <c r="E1792" s="8">
        <v>60</v>
      </c>
      <c r="F1792" s="8">
        <v>5.3968895620451596</v>
      </c>
      <c r="G1792" s="8">
        <v>3</v>
      </c>
      <c r="H1792" s="8" t="s">
        <v>43</v>
      </c>
      <c r="I1792" s="8" t="s">
        <v>28</v>
      </c>
      <c r="J1792" s="8" t="s">
        <v>29</v>
      </c>
      <c r="K1792" s="8" t="s">
        <v>30</v>
      </c>
      <c r="L1792" s="8" t="s">
        <v>25</v>
      </c>
      <c r="M1792" s="8" t="s">
        <v>33</v>
      </c>
      <c r="N1792" s="8" t="s">
        <v>26</v>
      </c>
      <c r="O1792" s="9">
        <v>9005.4130580708606</v>
      </c>
    </row>
    <row r="1793" spans="1:15" x14ac:dyDescent="0.25">
      <c r="A1793" s="10">
        <v>381.84519592466802</v>
      </c>
      <c r="B1793" s="11">
        <v>203.03171628951799</v>
      </c>
      <c r="C1793" s="11">
        <v>33</v>
      </c>
      <c r="D1793" s="11">
        <v>46.828788614752298</v>
      </c>
      <c r="E1793" s="11">
        <v>173</v>
      </c>
      <c r="F1793" s="11">
        <v>27.4333404616862</v>
      </c>
      <c r="G1793" s="11">
        <v>3</v>
      </c>
      <c r="H1793" s="11" t="s">
        <v>37</v>
      </c>
      <c r="I1793" s="11" t="s">
        <v>23</v>
      </c>
      <c r="J1793" s="11" t="s">
        <v>24</v>
      </c>
      <c r="K1793" s="11" t="s">
        <v>35</v>
      </c>
      <c r="L1793" s="11" t="s">
        <v>40</v>
      </c>
      <c r="M1793" s="11" t="s">
        <v>20</v>
      </c>
      <c r="N1793" s="11" t="s">
        <v>36</v>
      </c>
      <c r="O1793" s="12">
        <v>6545.8039829292902</v>
      </c>
    </row>
    <row r="1794" spans="1:15" x14ac:dyDescent="0.25">
      <c r="A1794" s="7">
        <v>280.49986436570299</v>
      </c>
      <c r="B1794" s="8">
        <v>203.7383343505</v>
      </c>
      <c r="C1794" s="8">
        <v>8</v>
      </c>
      <c r="D1794" s="8">
        <v>27.365977587470098</v>
      </c>
      <c r="E1794" s="8">
        <v>88</v>
      </c>
      <c r="F1794" s="8">
        <v>22.534417318543198</v>
      </c>
      <c r="G1794" s="8">
        <v>8</v>
      </c>
      <c r="H1794" s="8" t="s">
        <v>27</v>
      </c>
      <c r="I1794" s="8" t="s">
        <v>23</v>
      </c>
      <c r="J1794" s="8" t="s">
        <v>34</v>
      </c>
      <c r="K1794" s="8" t="s">
        <v>18</v>
      </c>
      <c r="L1794" s="8" t="s">
        <v>40</v>
      </c>
      <c r="M1794" s="8" t="s">
        <v>33</v>
      </c>
      <c r="N1794" s="8" t="s">
        <v>21</v>
      </c>
      <c r="O1794" s="9">
        <v>-135.45801001951301</v>
      </c>
    </row>
    <row r="1795" spans="1:15" x14ac:dyDescent="0.25">
      <c r="A1795" s="10">
        <v>356.10250064375902</v>
      </c>
      <c r="B1795" s="11">
        <v>307.39032018410398</v>
      </c>
      <c r="C1795" s="11">
        <v>49</v>
      </c>
      <c r="D1795" s="11">
        <v>13.6792581831335</v>
      </c>
      <c r="E1795" s="11">
        <v>188</v>
      </c>
      <c r="F1795" s="11">
        <v>28.001264974259001</v>
      </c>
      <c r="G1795" s="11">
        <v>5</v>
      </c>
      <c r="H1795" s="11" t="s">
        <v>37</v>
      </c>
      <c r="I1795" s="11" t="s">
        <v>16</v>
      </c>
      <c r="J1795" s="11" t="s">
        <v>32</v>
      </c>
      <c r="K1795" s="11" t="s">
        <v>30</v>
      </c>
      <c r="L1795" s="11" t="s">
        <v>19</v>
      </c>
      <c r="M1795" s="11" t="s">
        <v>20</v>
      </c>
      <c r="N1795" s="11" t="s">
        <v>41</v>
      </c>
      <c r="O1795" s="12">
        <v>16888.2618570013</v>
      </c>
    </row>
    <row r="1796" spans="1:15" x14ac:dyDescent="0.25">
      <c r="A1796" s="7">
        <v>68.752805271072901</v>
      </c>
      <c r="B1796" s="8">
        <v>45.2754445424751</v>
      </c>
      <c r="C1796" s="8">
        <v>17</v>
      </c>
      <c r="D1796" s="8">
        <v>34.147494980071102</v>
      </c>
      <c r="E1796" s="8">
        <v>17</v>
      </c>
      <c r="F1796" s="8">
        <v>9.5121965629107201</v>
      </c>
      <c r="G1796" s="8">
        <v>8</v>
      </c>
      <c r="H1796" s="8" t="s">
        <v>22</v>
      </c>
      <c r="I1796" s="8" t="s">
        <v>23</v>
      </c>
      <c r="J1796" s="8" t="s">
        <v>34</v>
      </c>
      <c r="K1796" s="8" t="s">
        <v>35</v>
      </c>
      <c r="L1796" s="8" t="s">
        <v>19</v>
      </c>
      <c r="M1796" s="8" t="s">
        <v>20</v>
      </c>
      <c r="N1796" s="8" t="s">
        <v>41</v>
      </c>
      <c r="O1796" s="9">
        <v>4113.7864474765202</v>
      </c>
    </row>
    <row r="1797" spans="1:15" x14ac:dyDescent="0.25">
      <c r="A1797" s="10">
        <v>88.156407220611399</v>
      </c>
      <c r="B1797" s="11">
        <v>54.527410835206901</v>
      </c>
      <c r="C1797" s="11">
        <v>43</v>
      </c>
      <c r="D1797" s="11">
        <v>38.146967924008003</v>
      </c>
      <c r="E1797" s="11">
        <v>69</v>
      </c>
      <c r="F1797" s="11">
        <v>28.180050472289601</v>
      </c>
      <c r="G1797" s="11">
        <v>6</v>
      </c>
      <c r="H1797" s="11" t="s">
        <v>37</v>
      </c>
      <c r="I1797" s="11" t="s">
        <v>16</v>
      </c>
      <c r="J1797" s="11" t="s">
        <v>39</v>
      </c>
      <c r="K1797" s="11" t="s">
        <v>35</v>
      </c>
      <c r="L1797" s="11" t="s">
        <v>31</v>
      </c>
      <c r="M1797" s="11" t="s">
        <v>20</v>
      </c>
      <c r="N1797" s="11" t="s">
        <v>21</v>
      </c>
      <c r="O1797" s="12">
        <v>12716.811115119899</v>
      </c>
    </row>
    <row r="1798" spans="1:15" x14ac:dyDescent="0.25">
      <c r="A1798" s="7">
        <v>372.34552462820699</v>
      </c>
      <c r="B1798" s="8">
        <v>207.54084641070199</v>
      </c>
      <c r="C1798" s="8">
        <v>31</v>
      </c>
      <c r="D1798" s="8">
        <v>44.261221719279199</v>
      </c>
      <c r="E1798" s="8">
        <v>81</v>
      </c>
      <c r="F1798" s="8">
        <v>11.055529735151399</v>
      </c>
      <c r="G1798" s="8">
        <v>2</v>
      </c>
      <c r="H1798" s="8" t="s">
        <v>22</v>
      </c>
      <c r="I1798" s="8" t="s">
        <v>38</v>
      </c>
      <c r="J1798" s="8" t="s">
        <v>39</v>
      </c>
      <c r="K1798" s="8" t="s">
        <v>30</v>
      </c>
      <c r="L1798" s="8" t="s">
        <v>19</v>
      </c>
      <c r="M1798" s="8" t="s">
        <v>20</v>
      </c>
      <c r="N1798" s="8" t="s">
        <v>26</v>
      </c>
      <c r="O1798" s="9">
        <v>5440.7378634742399</v>
      </c>
    </row>
    <row r="1799" spans="1:15" x14ac:dyDescent="0.25">
      <c r="A1799" s="10">
        <v>82.437951199403003</v>
      </c>
      <c r="B1799" s="11">
        <v>46.212919018371501</v>
      </c>
      <c r="C1799" s="11">
        <v>34</v>
      </c>
      <c r="D1799" s="11">
        <v>43.942179122585699</v>
      </c>
      <c r="E1799" s="11">
        <v>115</v>
      </c>
      <c r="F1799" s="11">
        <v>1.6190928428217499</v>
      </c>
      <c r="G1799" s="11">
        <v>4</v>
      </c>
      <c r="H1799" s="11" t="s">
        <v>15</v>
      </c>
      <c r="I1799" s="11" t="s">
        <v>28</v>
      </c>
      <c r="J1799" s="11" t="s">
        <v>34</v>
      </c>
      <c r="K1799" s="11" t="s">
        <v>35</v>
      </c>
      <c r="L1799" s="11" t="s">
        <v>40</v>
      </c>
      <c r="M1799" s="11" t="s">
        <v>20</v>
      </c>
      <c r="N1799" s="11" t="s">
        <v>36</v>
      </c>
      <c r="O1799" s="12">
        <v>-1930.73476778389</v>
      </c>
    </row>
    <row r="1800" spans="1:15" x14ac:dyDescent="0.25">
      <c r="A1800" s="7">
        <v>82.065527494366293</v>
      </c>
      <c r="B1800" s="8">
        <v>55.239011805995602</v>
      </c>
      <c r="C1800" s="8">
        <v>6</v>
      </c>
      <c r="D1800" s="8">
        <v>32.689140626327202</v>
      </c>
      <c r="E1800" s="8">
        <v>79</v>
      </c>
      <c r="F1800" s="8">
        <v>22.889081661270598</v>
      </c>
      <c r="G1800" s="8">
        <v>9</v>
      </c>
      <c r="H1800" s="8" t="s">
        <v>27</v>
      </c>
      <c r="I1800" s="8" t="s">
        <v>16</v>
      </c>
      <c r="J1800" s="8" t="s">
        <v>34</v>
      </c>
      <c r="K1800" s="8" t="s">
        <v>30</v>
      </c>
      <c r="L1800" s="8" t="s">
        <v>19</v>
      </c>
      <c r="M1800" s="8" t="s">
        <v>33</v>
      </c>
      <c r="N1800" s="8" t="s">
        <v>41</v>
      </c>
      <c r="O1800" s="9">
        <v>-5599.6579817727197</v>
      </c>
    </row>
    <row r="1801" spans="1:15" x14ac:dyDescent="0.25">
      <c r="A1801" s="10">
        <v>55.448813855699299</v>
      </c>
      <c r="B1801" s="11">
        <v>40.936302802861</v>
      </c>
      <c r="C1801" s="11">
        <v>22</v>
      </c>
      <c r="D1801" s="11">
        <v>26.172807033538799</v>
      </c>
      <c r="E1801" s="11">
        <v>14</v>
      </c>
      <c r="F1801" s="11">
        <v>21.105244322650201</v>
      </c>
      <c r="G1801" s="11">
        <v>4</v>
      </c>
      <c r="H1801" s="11" t="s">
        <v>22</v>
      </c>
      <c r="I1801" s="11" t="s">
        <v>28</v>
      </c>
      <c r="J1801" s="11" t="s">
        <v>39</v>
      </c>
      <c r="K1801" s="11" t="s">
        <v>18</v>
      </c>
      <c r="L1801" s="11" t="s">
        <v>19</v>
      </c>
      <c r="M1801" s="11" t="s">
        <v>20</v>
      </c>
      <c r="N1801" s="11" t="s">
        <v>36</v>
      </c>
      <c r="O1801" s="12">
        <v>1630.0290780605401</v>
      </c>
    </row>
    <row r="1802" spans="1:15" x14ac:dyDescent="0.25">
      <c r="A1802" s="7">
        <v>480.42562923476601</v>
      </c>
      <c r="B1802" s="8">
        <v>255.704697319231</v>
      </c>
      <c r="C1802" s="8">
        <v>14</v>
      </c>
      <c r="D1802" s="8">
        <v>46.775383793215902</v>
      </c>
      <c r="E1802" s="8">
        <v>175</v>
      </c>
      <c r="F1802" s="8">
        <v>17.9373297678999</v>
      </c>
      <c r="G1802" s="8">
        <v>5</v>
      </c>
      <c r="H1802" s="8" t="s">
        <v>37</v>
      </c>
      <c r="I1802" s="8" t="s">
        <v>42</v>
      </c>
      <c r="J1802" s="8" t="s">
        <v>17</v>
      </c>
      <c r="K1802" s="8" t="s">
        <v>35</v>
      </c>
      <c r="L1802" s="8" t="s">
        <v>19</v>
      </c>
      <c r="M1802" s="8" t="s">
        <v>20</v>
      </c>
      <c r="N1802" s="8" t="s">
        <v>41</v>
      </c>
      <c r="O1802" s="9">
        <v>4166.6042528142698</v>
      </c>
    </row>
    <row r="1803" spans="1:15" x14ac:dyDescent="0.25">
      <c r="A1803" s="10">
        <v>381.87876175655299</v>
      </c>
      <c r="B1803" s="11">
        <v>334.45989662318902</v>
      </c>
      <c r="C1803" s="11">
        <v>3</v>
      </c>
      <c r="D1803" s="11">
        <v>12.4172564389933</v>
      </c>
      <c r="E1803" s="11">
        <v>199</v>
      </c>
      <c r="F1803" s="11">
        <v>14.6968123315252</v>
      </c>
      <c r="G1803" s="11">
        <v>5</v>
      </c>
      <c r="H1803" s="11" t="s">
        <v>37</v>
      </c>
      <c r="I1803" s="11" t="s">
        <v>38</v>
      </c>
      <c r="J1803" s="11" t="s">
        <v>17</v>
      </c>
      <c r="K1803" s="11" t="s">
        <v>35</v>
      </c>
      <c r="L1803" s="11" t="s">
        <v>40</v>
      </c>
      <c r="M1803" s="11" t="s">
        <v>33</v>
      </c>
      <c r="N1803" s="11" t="s">
        <v>41</v>
      </c>
      <c r="O1803" s="12">
        <v>-2499.2280161408298</v>
      </c>
    </row>
    <row r="1804" spans="1:15" x14ac:dyDescent="0.25">
      <c r="A1804" s="7">
        <v>208.963133825928</v>
      </c>
      <c r="B1804" s="8">
        <v>167.59960177642699</v>
      </c>
      <c r="C1804" s="8">
        <v>12</v>
      </c>
      <c r="D1804" s="8">
        <v>19.794655302192101</v>
      </c>
      <c r="E1804" s="8">
        <v>12</v>
      </c>
      <c r="F1804" s="8">
        <v>0.96495810967894102</v>
      </c>
      <c r="G1804" s="8">
        <v>8</v>
      </c>
      <c r="H1804" s="8" t="s">
        <v>15</v>
      </c>
      <c r="I1804" s="8" t="s">
        <v>42</v>
      </c>
      <c r="J1804" s="8" t="s">
        <v>17</v>
      </c>
      <c r="K1804" s="8" t="s">
        <v>18</v>
      </c>
      <c r="L1804" s="8" t="s">
        <v>40</v>
      </c>
      <c r="M1804" s="8" t="s">
        <v>20</v>
      </c>
      <c r="N1804" s="8" t="s">
        <v>21</v>
      </c>
      <c r="O1804" s="9">
        <v>2154.9961034562798</v>
      </c>
    </row>
    <row r="1805" spans="1:15" x14ac:dyDescent="0.25">
      <c r="A1805" s="10">
        <v>183.44101157944399</v>
      </c>
      <c r="B1805" s="11">
        <v>134.76485978438299</v>
      </c>
      <c r="C1805" s="11">
        <v>36</v>
      </c>
      <c r="D1805" s="11">
        <v>26.5350432686534</v>
      </c>
      <c r="E1805" s="11">
        <v>118</v>
      </c>
      <c r="F1805" s="11">
        <v>18.737917545604599</v>
      </c>
      <c r="G1805" s="11">
        <v>6</v>
      </c>
      <c r="H1805" s="11" t="s">
        <v>43</v>
      </c>
      <c r="I1805" s="11" t="s">
        <v>42</v>
      </c>
      <c r="J1805" s="11" t="s">
        <v>32</v>
      </c>
      <c r="K1805" s="11" t="s">
        <v>35</v>
      </c>
      <c r="L1805" s="11" t="s">
        <v>31</v>
      </c>
      <c r="M1805" s="11" t="s">
        <v>20</v>
      </c>
      <c r="N1805" s="11" t="s">
        <v>41</v>
      </c>
      <c r="O1805" s="12">
        <v>205.73699927093099</v>
      </c>
    </row>
    <row r="1806" spans="1:15" x14ac:dyDescent="0.25">
      <c r="A1806" s="7">
        <v>207.36645338563201</v>
      </c>
      <c r="B1806" s="8">
        <v>172.399382308866</v>
      </c>
      <c r="C1806" s="8">
        <v>12</v>
      </c>
      <c r="D1806" s="8">
        <v>16.8624531624403</v>
      </c>
      <c r="E1806" s="8">
        <v>42</v>
      </c>
      <c r="F1806" s="8">
        <v>12.505038456683801</v>
      </c>
      <c r="G1806" s="8">
        <v>7</v>
      </c>
      <c r="H1806" s="8" t="s">
        <v>43</v>
      </c>
      <c r="I1806" s="8" t="s">
        <v>23</v>
      </c>
      <c r="J1806" s="8" t="s">
        <v>24</v>
      </c>
      <c r="K1806" s="8" t="s">
        <v>35</v>
      </c>
      <c r="L1806" s="8" t="s">
        <v>19</v>
      </c>
      <c r="M1806" s="8" t="s">
        <v>33</v>
      </c>
      <c r="N1806" s="8" t="s">
        <v>36</v>
      </c>
      <c r="O1806" s="9">
        <v>9906.9945440865904</v>
      </c>
    </row>
    <row r="1807" spans="1:15" x14ac:dyDescent="0.25">
      <c r="A1807" s="10">
        <v>398.59408903153098</v>
      </c>
      <c r="B1807" s="11">
        <v>212.081831429332</v>
      </c>
      <c r="C1807" s="11">
        <v>45</v>
      </c>
      <c r="D1807" s="11">
        <v>46.792529727515401</v>
      </c>
      <c r="E1807" s="11">
        <v>187</v>
      </c>
      <c r="F1807" s="11">
        <v>16.8062820822283</v>
      </c>
      <c r="G1807" s="11">
        <v>6</v>
      </c>
      <c r="H1807" s="11" t="s">
        <v>37</v>
      </c>
      <c r="I1807" s="11" t="s">
        <v>23</v>
      </c>
      <c r="J1807" s="11" t="s">
        <v>39</v>
      </c>
      <c r="K1807" s="11" t="s">
        <v>30</v>
      </c>
      <c r="L1807" s="11" t="s">
        <v>19</v>
      </c>
      <c r="M1807" s="11" t="s">
        <v>33</v>
      </c>
      <c r="N1807" s="11" t="s">
        <v>36</v>
      </c>
      <c r="O1807" s="12">
        <v>11426.076014272299</v>
      </c>
    </row>
    <row r="1808" spans="1:15" x14ac:dyDescent="0.25">
      <c r="A1808" s="7">
        <v>347.61677498168598</v>
      </c>
      <c r="B1808" s="8">
        <v>240.11126463623299</v>
      </c>
      <c r="C1808" s="8">
        <v>2</v>
      </c>
      <c r="D1808" s="8">
        <v>30.926444890675</v>
      </c>
      <c r="E1808" s="8">
        <v>56</v>
      </c>
      <c r="F1808" s="8">
        <v>12.879640259028999</v>
      </c>
      <c r="G1808" s="8">
        <v>5</v>
      </c>
      <c r="H1808" s="8" t="s">
        <v>43</v>
      </c>
      <c r="I1808" s="8" t="s">
        <v>42</v>
      </c>
      <c r="J1808" s="8" t="s">
        <v>29</v>
      </c>
      <c r="K1808" s="8" t="s">
        <v>35</v>
      </c>
      <c r="L1808" s="8" t="s">
        <v>40</v>
      </c>
      <c r="M1808" s="8" t="s">
        <v>20</v>
      </c>
      <c r="N1808" s="8" t="s">
        <v>21</v>
      </c>
      <c r="O1808" s="9">
        <v>-2250.0333987691902</v>
      </c>
    </row>
    <row r="1809" spans="1:15" x14ac:dyDescent="0.25">
      <c r="A1809" s="10">
        <v>133.33800554036</v>
      </c>
      <c r="B1809" s="11">
        <v>100.275147106349</v>
      </c>
      <c r="C1809" s="11">
        <v>2</v>
      </c>
      <c r="D1809" s="11">
        <v>24.7962749255334</v>
      </c>
      <c r="E1809" s="11">
        <v>198</v>
      </c>
      <c r="F1809" s="11">
        <v>28.9816839829559</v>
      </c>
      <c r="G1809" s="11">
        <v>5</v>
      </c>
      <c r="H1809" s="11" t="s">
        <v>27</v>
      </c>
      <c r="I1809" s="11" t="s">
        <v>23</v>
      </c>
      <c r="J1809" s="11" t="s">
        <v>34</v>
      </c>
      <c r="K1809" s="11" t="s">
        <v>18</v>
      </c>
      <c r="L1809" s="11" t="s">
        <v>31</v>
      </c>
      <c r="M1809" s="11" t="s">
        <v>33</v>
      </c>
      <c r="N1809" s="11" t="s">
        <v>41</v>
      </c>
      <c r="O1809" s="12">
        <v>-11745.1113939938</v>
      </c>
    </row>
    <row r="1810" spans="1:15" x14ac:dyDescent="0.25">
      <c r="A1810" s="7">
        <v>128.349200900337</v>
      </c>
      <c r="B1810" s="8">
        <v>106.717375779779</v>
      </c>
      <c r="C1810" s="8">
        <v>15</v>
      </c>
      <c r="D1810" s="8">
        <v>16.853883755268399</v>
      </c>
      <c r="E1810" s="8">
        <v>16</v>
      </c>
      <c r="F1810" s="8">
        <v>18.123267034525401</v>
      </c>
      <c r="G1810" s="8">
        <v>3</v>
      </c>
      <c r="H1810" s="8" t="s">
        <v>43</v>
      </c>
      <c r="I1810" s="8" t="s">
        <v>28</v>
      </c>
      <c r="J1810" s="8" t="s">
        <v>34</v>
      </c>
      <c r="K1810" s="8" t="s">
        <v>35</v>
      </c>
      <c r="L1810" s="8" t="s">
        <v>31</v>
      </c>
      <c r="M1810" s="8" t="s">
        <v>20</v>
      </c>
      <c r="N1810" s="8" t="s">
        <v>36</v>
      </c>
      <c r="O1810" s="9">
        <v>-6651.24817580542</v>
      </c>
    </row>
    <row r="1811" spans="1:15" x14ac:dyDescent="0.25">
      <c r="A1811" s="10">
        <v>94.278042371028704</v>
      </c>
      <c r="B1811" s="11">
        <v>76.684611737008794</v>
      </c>
      <c r="C1811" s="11">
        <v>23</v>
      </c>
      <c r="D1811" s="11">
        <v>18.6612175980292</v>
      </c>
      <c r="E1811" s="11">
        <v>177</v>
      </c>
      <c r="F1811" s="11">
        <v>22.477089918074</v>
      </c>
      <c r="G1811" s="11">
        <v>7</v>
      </c>
      <c r="H1811" s="11" t="s">
        <v>27</v>
      </c>
      <c r="I1811" s="11" t="s">
        <v>23</v>
      </c>
      <c r="J1811" s="11" t="s">
        <v>39</v>
      </c>
      <c r="K1811" s="11" t="s">
        <v>30</v>
      </c>
      <c r="L1811" s="11" t="s">
        <v>40</v>
      </c>
      <c r="M1811" s="11" t="s">
        <v>33</v>
      </c>
      <c r="N1811" s="11" t="s">
        <v>26</v>
      </c>
      <c r="O1811" s="12">
        <v>-1259.2033444175099</v>
      </c>
    </row>
    <row r="1812" spans="1:15" x14ac:dyDescent="0.25">
      <c r="A1812" s="7">
        <v>347.13622386560201</v>
      </c>
      <c r="B1812" s="8">
        <v>212.04042117071501</v>
      </c>
      <c r="C1812" s="8">
        <v>29</v>
      </c>
      <c r="D1812" s="8">
        <v>38.917230011464</v>
      </c>
      <c r="E1812" s="8">
        <v>31</v>
      </c>
      <c r="F1812" s="8">
        <v>28.090408424132399</v>
      </c>
      <c r="G1812" s="8">
        <v>5</v>
      </c>
      <c r="H1812" s="8" t="s">
        <v>37</v>
      </c>
      <c r="I1812" s="8" t="s">
        <v>42</v>
      </c>
      <c r="J1812" s="8" t="s">
        <v>39</v>
      </c>
      <c r="K1812" s="8" t="s">
        <v>18</v>
      </c>
      <c r="L1812" s="8" t="s">
        <v>19</v>
      </c>
      <c r="M1812" s="8" t="s">
        <v>33</v>
      </c>
      <c r="N1812" s="8" t="s">
        <v>21</v>
      </c>
      <c r="O1812" s="9">
        <v>5711.6264116824505</v>
      </c>
    </row>
    <row r="1813" spans="1:15" x14ac:dyDescent="0.25">
      <c r="A1813" s="10">
        <v>393.96769799978102</v>
      </c>
      <c r="B1813" s="11">
        <v>345.25440679784401</v>
      </c>
      <c r="C1813" s="11">
        <v>17</v>
      </c>
      <c r="D1813" s="11">
        <v>12.364793217631799</v>
      </c>
      <c r="E1813" s="11">
        <v>149</v>
      </c>
      <c r="F1813" s="11">
        <v>17.747979687502099</v>
      </c>
      <c r="G1813" s="11">
        <v>7</v>
      </c>
      <c r="H1813" s="11" t="s">
        <v>37</v>
      </c>
      <c r="I1813" s="11" t="s">
        <v>23</v>
      </c>
      <c r="J1813" s="11" t="s">
        <v>39</v>
      </c>
      <c r="K1813" s="11" t="s">
        <v>18</v>
      </c>
      <c r="L1813" s="11" t="s">
        <v>31</v>
      </c>
      <c r="M1813" s="11" t="s">
        <v>20</v>
      </c>
      <c r="N1813" s="11" t="s">
        <v>26</v>
      </c>
      <c r="O1813" s="12">
        <v>9105.6938385841204</v>
      </c>
    </row>
    <row r="1814" spans="1:15" x14ac:dyDescent="0.25">
      <c r="A1814" s="7">
        <v>169.27089274625101</v>
      </c>
      <c r="B1814" s="8">
        <v>93.054699008440807</v>
      </c>
      <c r="C1814" s="8">
        <v>32</v>
      </c>
      <c r="D1814" s="8">
        <v>45.026166342765102</v>
      </c>
      <c r="E1814" s="8">
        <v>54</v>
      </c>
      <c r="F1814" s="8">
        <v>0.36187553467202199</v>
      </c>
      <c r="G1814" s="8">
        <v>2</v>
      </c>
      <c r="H1814" s="8" t="s">
        <v>37</v>
      </c>
      <c r="I1814" s="8" t="s">
        <v>23</v>
      </c>
      <c r="J1814" s="8" t="s">
        <v>34</v>
      </c>
      <c r="K1814" s="8" t="s">
        <v>18</v>
      </c>
      <c r="L1814" s="8" t="s">
        <v>31</v>
      </c>
      <c r="M1814" s="8" t="s">
        <v>20</v>
      </c>
      <c r="N1814" s="8" t="s">
        <v>36</v>
      </c>
      <c r="O1814" s="9">
        <v>-2080.95392016495</v>
      </c>
    </row>
    <row r="1815" spans="1:15" x14ac:dyDescent="0.25">
      <c r="A1815" s="10">
        <v>59.425232463910703</v>
      </c>
      <c r="B1815" s="11">
        <v>50.514623721373503</v>
      </c>
      <c r="C1815" s="11">
        <v>7</v>
      </c>
      <c r="D1815" s="11">
        <v>14.9946552551539</v>
      </c>
      <c r="E1815" s="11">
        <v>184</v>
      </c>
      <c r="F1815" s="11">
        <v>1.02875034931627</v>
      </c>
      <c r="G1815" s="11">
        <v>9</v>
      </c>
      <c r="H1815" s="11" t="s">
        <v>15</v>
      </c>
      <c r="I1815" s="11" t="s">
        <v>16</v>
      </c>
      <c r="J1815" s="11" t="s">
        <v>39</v>
      </c>
      <c r="K1815" s="11" t="s">
        <v>18</v>
      </c>
      <c r="L1815" s="11" t="s">
        <v>19</v>
      </c>
      <c r="M1815" s="11" t="s">
        <v>20</v>
      </c>
      <c r="N1815" s="11" t="s">
        <v>26</v>
      </c>
      <c r="O1815" s="12">
        <v>2672.5510026983902</v>
      </c>
    </row>
    <row r="1816" spans="1:15" x14ac:dyDescent="0.25">
      <c r="A1816" s="7">
        <v>86.977250364392305</v>
      </c>
      <c r="B1816" s="8">
        <v>77.268510453686702</v>
      </c>
      <c r="C1816" s="8">
        <v>30</v>
      </c>
      <c r="D1816" s="8">
        <v>11.1623900158152</v>
      </c>
      <c r="E1816" s="8">
        <v>12</v>
      </c>
      <c r="F1816" s="8">
        <v>21.070153023055799</v>
      </c>
      <c r="G1816" s="8">
        <v>8</v>
      </c>
      <c r="H1816" s="8" t="s">
        <v>43</v>
      </c>
      <c r="I1816" s="8" t="s">
        <v>16</v>
      </c>
      <c r="J1816" s="8" t="s">
        <v>34</v>
      </c>
      <c r="K1816" s="8" t="s">
        <v>30</v>
      </c>
      <c r="L1816" s="8" t="s">
        <v>31</v>
      </c>
      <c r="M1816" s="8" t="s">
        <v>33</v>
      </c>
      <c r="N1816" s="8" t="s">
        <v>21</v>
      </c>
      <c r="O1816" s="9">
        <v>5180.4632475414801</v>
      </c>
    </row>
    <row r="1817" spans="1:15" x14ac:dyDescent="0.25">
      <c r="A1817" s="10">
        <v>485.53701568026298</v>
      </c>
      <c r="B1817" s="11">
        <v>277.174345033235</v>
      </c>
      <c r="C1817" s="11">
        <v>28</v>
      </c>
      <c r="D1817" s="11">
        <v>42.913859071094898</v>
      </c>
      <c r="E1817" s="11">
        <v>46</v>
      </c>
      <c r="F1817" s="11">
        <v>8.3725540845384998</v>
      </c>
      <c r="G1817" s="11">
        <v>5</v>
      </c>
      <c r="H1817" s="11" t="s">
        <v>22</v>
      </c>
      <c r="I1817" s="11" t="s">
        <v>42</v>
      </c>
      <c r="J1817" s="11" t="s">
        <v>24</v>
      </c>
      <c r="K1817" s="11" t="s">
        <v>30</v>
      </c>
      <c r="L1817" s="11" t="s">
        <v>19</v>
      </c>
      <c r="M1817" s="11" t="s">
        <v>33</v>
      </c>
      <c r="N1817" s="11" t="s">
        <v>26</v>
      </c>
      <c r="O1817" s="12">
        <v>15841.5152823034</v>
      </c>
    </row>
    <row r="1818" spans="1:15" x14ac:dyDescent="0.25">
      <c r="A1818" s="7">
        <v>182.95014986483901</v>
      </c>
      <c r="B1818" s="8">
        <v>144.31591279577799</v>
      </c>
      <c r="C1818" s="8">
        <v>14</v>
      </c>
      <c r="D1818" s="8">
        <v>21.1173574318485</v>
      </c>
      <c r="E1818" s="8">
        <v>86</v>
      </c>
      <c r="F1818" s="8">
        <v>17.381391820438399</v>
      </c>
      <c r="G1818" s="8">
        <v>2</v>
      </c>
      <c r="H1818" s="8" t="s">
        <v>22</v>
      </c>
      <c r="I1818" s="8" t="s">
        <v>28</v>
      </c>
      <c r="J1818" s="8" t="s">
        <v>29</v>
      </c>
      <c r="K1818" s="8" t="s">
        <v>30</v>
      </c>
      <c r="L1818" s="8" t="s">
        <v>31</v>
      </c>
      <c r="M1818" s="8" t="s">
        <v>33</v>
      </c>
      <c r="N1818" s="8" t="s">
        <v>36</v>
      </c>
      <c r="O1818" s="9">
        <v>7294.4110478639896</v>
      </c>
    </row>
    <row r="1819" spans="1:15" x14ac:dyDescent="0.25">
      <c r="A1819" s="10">
        <v>396.15041652716002</v>
      </c>
      <c r="B1819" s="11">
        <v>204.45885828114601</v>
      </c>
      <c r="C1819" s="11">
        <v>44</v>
      </c>
      <c r="D1819" s="11">
        <v>48.388579248879999</v>
      </c>
      <c r="E1819" s="11">
        <v>61</v>
      </c>
      <c r="F1819" s="11">
        <v>6.0683154327200599</v>
      </c>
      <c r="G1819" s="11">
        <v>6</v>
      </c>
      <c r="H1819" s="11" t="s">
        <v>37</v>
      </c>
      <c r="I1819" s="11" t="s">
        <v>38</v>
      </c>
      <c r="J1819" s="11" t="s">
        <v>17</v>
      </c>
      <c r="K1819" s="11" t="s">
        <v>30</v>
      </c>
      <c r="L1819" s="11" t="s">
        <v>31</v>
      </c>
      <c r="M1819" s="11" t="s">
        <v>20</v>
      </c>
      <c r="N1819" s="11" t="s">
        <v>26</v>
      </c>
      <c r="O1819" s="12">
        <v>10563.2729475345</v>
      </c>
    </row>
    <row r="1820" spans="1:15" x14ac:dyDescent="0.25">
      <c r="A1820" s="7">
        <v>331.09860598441799</v>
      </c>
      <c r="B1820" s="8">
        <v>219.243275887344</v>
      </c>
      <c r="C1820" s="8">
        <v>30</v>
      </c>
      <c r="D1820" s="8">
        <v>33.783086994433702</v>
      </c>
      <c r="E1820" s="8">
        <v>181</v>
      </c>
      <c r="F1820" s="8">
        <v>8.1074662518514202</v>
      </c>
      <c r="G1820" s="8">
        <v>8</v>
      </c>
      <c r="H1820" s="8" t="s">
        <v>43</v>
      </c>
      <c r="I1820" s="8" t="s">
        <v>38</v>
      </c>
      <c r="J1820" s="8" t="s">
        <v>29</v>
      </c>
      <c r="K1820" s="8" t="s">
        <v>35</v>
      </c>
      <c r="L1820" s="8" t="s">
        <v>40</v>
      </c>
      <c r="M1820" s="8" t="s">
        <v>33</v>
      </c>
      <c r="N1820" s="8" t="s">
        <v>26</v>
      </c>
      <c r="O1820" s="9">
        <v>11833.802717370399</v>
      </c>
    </row>
    <row r="1821" spans="1:15" x14ac:dyDescent="0.25">
      <c r="A1821" s="10">
        <v>221.87283784380301</v>
      </c>
      <c r="B1821" s="11">
        <v>156.756115211641</v>
      </c>
      <c r="C1821" s="11">
        <v>17</v>
      </c>
      <c r="D1821" s="11">
        <v>29.348668032092998</v>
      </c>
      <c r="E1821" s="11">
        <v>28</v>
      </c>
      <c r="F1821" s="11">
        <v>15.139231678442201</v>
      </c>
      <c r="G1821" s="11">
        <v>7</v>
      </c>
      <c r="H1821" s="11" t="s">
        <v>27</v>
      </c>
      <c r="I1821" s="11" t="s">
        <v>42</v>
      </c>
      <c r="J1821" s="11" t="s">
        <v>39</v>
      </c>
      <c r="K1821" s="11" t="s">
        <v>30</v>
      </c>
      <c r="L1821" s="11" t="s">
        <v>31</v>
      </c>
      <c r="M1821" s="11" t="s">
        <v>20</v>
      </c>
      <c r="N1821" s="11" t="s">
        <v>26</v>
      </c>
      <c r="O1821" s="12">
        <v>12026.6154193455</v>
      </c>
    </row>
    <row r="1822" spans="1:15" x14ac:dyDescent="0.25">
      <c r="A1822" s="7">
        <v>142.55926798799899</v>
      </c>
      <c r="B1822" s="8">
        <v>104.390177340561</v>
      </c>
      <c r="C1822" s="8">
        <v>32</v>
      </c>
      <c r="D1822" s="8">
        <v>26.7741909636146</v>
      </c>
      <c r="E1822" s="8">
        <v>21</v>
      </c>
      <c r="F1822" s="8">
        <v>29.267083900682401</v>
      </c>
      <c r="G1822" s="8">
        <v>8</v>
      </c>
      <c r="H1822" s="8" t="s">
        <v>22</v>
      </c>
      <c r="I1822" s="8" t="s">
        <v>28</v>
      </c>
      <c r="J1822" s="8" t="s">
        <v>29</v>
      </c>
      <c r="K1822" s="8" t="s">
        <v>35</v>
      </c>
      <c r="L1822" s="8" t="s">
        <v>19</v>
      </c>
      <c r="M1822" s="8" t="s">
        <v>20</v>
      </c>
      <c r="N1822" s="8" t="s">
        <v>41</v>
      </c>
      <c r="O1822" s="9">
        <v>10228.111554933699</v>
      </c>
    </row>
    <row r="1823" spans="1:15" x14ac:dyDescent="0.25">
      <c r="A1823" s="10">
        <v>104.62388817173201</v>
      </c>
      <c r="B1823" s="11">
        <v>91.480501684473097</v>
      </c>
      <c r="C1823" s="11">
        <v>46</v>
      </c>
      <c r="D1823" s="11">
        <v>12.5625100700576</v>
      </c>
      <c r="E1823" s="11">
        <v>64</v>
      </c>
      <c r="F1823" s="11">
        <v>18.4881146762757</v>
      </c>
      <c r="G1823" s="11">
        <v>4</v>
      </c>
      <c r="H1823" s="11" t="s">
        <v>37</v>
      </c>
      <c r="I1823" s="11" t="s">
        <v>28</v>
      </c>
      <c r="J1823" s="11" t="s">
        <v>39</v>
      </c>
      <c r="K1823" s="11" t="s">
        <v>18</v>
      </c>
      <c r="L1823" s="11" t="s">
        <v>31</v>
      </c>
      <c r="M1823" s="11" t="s">
        <v>33</v>
      </c>
      <c r="N1823" s="11" t="s">
        <v>36</v>
      </c>
      <c r="O1823" s="12">
        <v>13382.7001314103</v>
      </c>
    </row>
    <row r="1824" spans="1:15" x14ac:dyDescent="0.25">
      <c r="A1824" s="7">
        <v>326.75583561748999</v>
      </c>
      <c r="B1824" s="8">
        <v>251.24265183724299</v>
      </c>
      <c r="C1824" s="8">
        <v>6</v>
      </c>
      <c r="D1824" s="8">
        <v>23.1099725082322</v>
      </c>
      <c r="E1824" s="8">
        <v>28</v>
      </c>
      <c r="F1824" s="8">
        <v>28.0844431353906</v>
      </c>
      <c r="G1824" s="8">
        <v>3</v>
      </c>
      <c r="H1824" s="8" t="s">
        <v>22</v>
      </c>
      <c r="I1824" s="8" t="s">
        <v>28</v>
      </c>
      <c r="J1824" s="8" t="s">
        <v>29</v>
      </c>
      <c r="K1824" s="8" t="s">
        <v>35</v>
      </c>
      <c r="L1824" s="8" t="s">
        <v>40</v>
      </c>
      <c r="M1824" s="8" t="s">
        <v>33</v>
      </c>
      <c r="N1824" s="8" t="s">
        <v>26</v>
      </c>
      <c r="O1824" s="9">
        <v>2614.9454942605198</v>
      </c>
    </row>
    <row r="1825" spans="1:15" x14ac:dyDescent="0.25">
      <c r="A1825" s="10">
        <v>398.585201287004</v>
      </c>
      <c r="B1825" s="11">
        <v>276.02470826818899</v>
      </c>
      <c r="C1825" s="11">
        <v>24</v>
      </c>
      <c r="D1825" s="11">
        <v>30.748881951230501</v>
      </c>
      <c r="E1825" s="11">
        <v>47</v>
      </c>
      <c r="F1825" s="11">
        <v>28.781395631608401</v>
      </c>
      <c r="G1825" s="11">
        <v>7</v>
      </c>
      <c r="H1825" s="11" t="s">
        <v>22</v>
      </c>
      <c r="I1825" s="11" t="s">
        <v>16</v>
      </c>
      <c r="J1825" s="11" t="s">
        <v>32</v>
      </c>
      <c r="K1825" s="11" t="s">
        <v>35</v>
      </c>
      <c r="L1825" s="11" t="s">
        <v>31</v>
      </c>
      <c r="M1825" s="11" t="s">
        <v>33</v>
      </c>
      <c r="N1825" s="11" t="s">
        <v>36</v>
      </c>
      <c r="O1825" s="12">
        <v>3853.5401873224</v>
      </c>
    </row>
    <row r="1826" spans="1:15" x14ac:dyDescent="0.25">
      <c r="A1826" s="7">
        <v>339.75691409350799</v>
      </c>
      <c r="B1826" s="8">
        <v>279.91553374285297</v>
      </c>
      <c r="C1826" s="8">
        <v>6</v>
      </c>
      <c r="D1826" s="8">
        <v>17.612998549364399</v>
      </c>
      <c r="E1826" s="8">
        <v>4</v>
      </c>
      <c r="F1826" s="8">
        <v>6.2432998926152203</v>
      </c>
      <c r="G1826" s="8">
        <v>2</v>
      </c>
      <c r="H1826" s="8" t="s">
        <v>22</v>
      </c>
      <c r="I1826" s="8" t="s">
        <v>42</v>
      </c>
      <c r="J1826" s="8" t="s">
        <v>29</v>
      </c>
      <c r="K1826" s="8" t="s">
        <v>35</v>
      </c>
      <c r="L1826" s="8" t="s">
        <v>25</v>
      </c>
      <c r="M1826" s="8" t="s">
        <v>33</v>
      </c>
      <c r="N1826" s="8" t="s">
        <v>26</v>
      </c>
      <c r="O1826" s="9">
        <v>-10740.756216731999</v>
      </c>
    </row>
    <row r="1827" spans="1:15" x14ac:dyDescent="0.25">
      <c r="A1827" s="10">
        <v>288.63595996212098</v>
      </c>
      <c r="B1827" s="11">
        <v>254.06116128173201</v>
      </c>
      <c r="C1827" s="11">
        <v>27</v>
      </c>
      <c r="D1827" s="11">
        <v>11.978687161823601</v>
      </c>
      <c r="E1827" s="11">
        <v>162</v>
      </c>
      <c r="F1827" s="11">
        <v>9.3358080740683302</v>
      </c>
      <c r="G1827" s="11">
        <v>5</v>
      </c>
      <c r="H1827" s="11" t="s">
        <v>37</v>
      </c>
      <c r="I1827" s="11" t="s">
        <v>38</v>
      </c>
      <c r="J1827" s="11" t="s">
        <v>17</v>
      </c>
      <c r="K1827" s="11" t="s">
        <v>30</v>
      </c>
      <c r="L1827" s="11" t="s">
        <v>19</v>
      </c>
      <c r="M1827" s="11" t="s">
        <v>33</v>
      </c>
      <c r="N1827" s="11" t="s">
        <v>21</v>
      </c>
      <c r="O1827" s="12">
        <v>851.926023049989</v>
      </c>
    </row>
    <row r="1828" spans="1:15" x14ac:dyDescent="0.25">
      <c r="A1828" s="7">
        <v>68.878050544236302</v>
      </c>
      <c r="B1828" s="8">
        <v>35.046974593820302</v>
      </c>
      <c r="C1828" s="8">
        <v>18</v>
      </c>
      <c r="D1828" s="8">
        <v>49.117354052708301</v>
      </c>
      <c r="E1828" s="8">
        <v>100</v>
      </c>
      <c r="F1828" s="8">
        <v>23.099768436561099</v>
      </c>
      <c r="G1828" s="8">
        <v>7</v>
      </c>
      <c r="H1828" s="8" t="s">
        <v>37</v>
      </c>
      <c r="I1828" s="8" t="s">
        <v>28</v>
      </c>
      <c r="J1828" s="8" t="s">
        <v>17</v>
      </c>
      <c r="K1828" s="8" t="s">
        <v>30</v>
      </c>
      <c r="L1828" s="8" t="s">
        <v>25</v>
      </c>
      <c r="M1828" s="8" t="s">
        <v>20</v>
      </c>
      <c r="N1828" s="8" t="s">
        <v>21</v>
      </c>
      <c r="O1828" s="9">
        <v>-1673.59202712053</v>
      </c>
    </row>
    <row r="1829" spans="1:15" x14ac:dyDescent="0.25">
      <c r="A1829" s="10">
        <v>485.819949917472</v>
      </c>
      <c r="B1829" s="11">
        <v>433.84134907084803</v>
      </c>
      <c r="C1829" s="11">
        <v>24</v>
      </c>
      <c r="D1829" s="11">
        <v>10.6991491097584</v>
      </c>
      <c r="E1829" s="11">
        <v>70</v>
      </c>
      <c r="F1829" s="11">
        <v>26.002920068740298</v>
      </c>
      <c r="G1829" s="11">
        <v>1</v>
      </c>
      <c r="H1829" s="11" t="s">
        <v>15</v>
      </c>
      <c r="I1829" s="11" t="s">
        <v>42</v>
      </c>
      <c r="J1829" s="11" t="s">
        <v>29</v>
      </c>
      <c r="K1829" s="11" t="s">
        <v>18</v>
      </c>
      <c r="L1829" s="11" t="s">
        <v>40</v>
      </c>
      <c r="M1829" s="11" t="s">
        <v>33</v>
      </c>
      <c r="N1829" s="11" t="s">
        <v>21</v>
      </c>
      <c r="O1829" s="12">
        <v>6902.2461352507298</v>
      </c>
    </row>
    <row r="1830" spans="1:15" x14ac:dyDescent="0.25">
      <c r="A1830" s="7">
        <v>409.42138624455799</v>
      </c>
      <c r="B1830" s="8">
        <v>218.816429032543</v>
      </c>
      <c r="C1830" s="8">
        <v>37</v>
      </c>
      <c r="D1830" s="8">
        <v>46.554714437452702</v>
      </c>
      <c r="E1830" s="8">
        <v>173</v>
      </c>
      <c r="F1830" s="8">
        <v>15.576802325685801</v>
      </c>
      <c r="G1830" s="8">
        <v>4</v>
      </c>
      <c r="H1830" s="8" t="s">
        <v>15</v>
      </c>
      <c r="I1830" s="8" t="s">
        <v>38</v>
      </c>
      <c r="J1830" s="8" t="s">
        <v>34</v>
      </c>
      <c r="K1830" s="8" t="s">
        <v>30</v>
      </c>
      <c r="L1830" s="8" t="s">
        <v>25</v>
      </c>
      <c r="M1830" s="8" t="s">
        <v>20</v>
      </c>
      <c r="N1830" s="8" t="s">
        <v>26</v>
      </c>
      <c r="O1830" s="9">
        <v>8830.1593846631004</v>
      </c>
    </row>
    <row r="1831" spans="1:15" x14ac:dyDescent="0.25">
      <c r="A1831" s="10">
        <v>181.76991651543401</v>
      </c>
      <c r="B1831" s="11">
        <v>150.09736500929901</v>
      </c>
      <c r="C1831" s="11">
        <v>24</v>
      </c>
      <c r="D1831" s="11">
        <v>17.4245288292495</v>
      </c>
      <c r="E1831" s="11">
        <v>162</v>
      </c>
      <c r="F1831" s="11">
        <v>29.796782018416401</v>
      </c>
      <c r="G1831" s="11">
        <v>2</v>
      </c>
      <c r="H1831" s="11" t="s">
        <v>15</v>
      </c>
      <c r="I1831" s="11" t="s">
        <v>16</v>
      </c>
      <c r="J1831" s="11" t="s">
        <v>34</v>
      </c>
      <c r="K1831" s="11" t="s">
        <v>35</v>
      </c>
      <c r="L1831" s="11" t="s">
        <v>31</v>
      </c>
      <c r="M1831" s="11" t="s">
        <v>33</v>
      </c>
      <c r="N1831" s="11" t="s">
        <v>36</v>
      </c>
      <c r="O1831" s="12">
        <v>4760.4545712041299</v>
      </c>
    </row>
    <row r="1832" spans="1:15" x14ac:dyDescent="0.25">
      <c r="A1832" s="7">
        <v>490.98664821148202</v>
      </c>
      <c r="B1832" s="8">
        <v>300.549572318706</v>
      </c>
      <c r="C1832" s="8">
        <v>38</v>
      </c>
      <c r="D1832" s="8">
        <v>38.786609897943499</v>
      </c>
      <c r="E1832" s="8">
        <v>172</v>
      </c>
      <c r="F1832" s="8">
        <v>0.34716596265810801</v>
      </c>
      <c r="G1832" s="8">
        <v>6</v>
      </c>
      <c r="H1832" s="8" t="s">
        <v>22</v>
      </c>
      <c r="I1832" s="8" t="s">
        <v>23</v>
      </c>
      <c r="J1832" s="8" t="s">
        <v>34</v>
      </c>
      <c r="K1832" s="8" t="s">
        <v>30</v>
      </c>
      <c r="L1832" s="8" t="s">
        <v>19</v>
      </c>
      <c r="M1832" s="8" t="s">
        <v>33</v>
      </c>
      <c r="N1832" s="8" t="s">
        <v>21</v>
      </c>
      <c r="O1832" s="9">
        <v>19566.769658020501</v>
      </c>
    </row>
    <row r="1833" spans="1:15" x14ac:dyDescent="0.25">
      <c r="A1833" s="10">
        <v>320.846715336344</v>
      </c>
      <c r="B1833" s="11">
        <v>177.38712127801699</v>
      </c>
      <c r="C1833" s="11">
        <v>34</v>
      </c>
      <c r="D1833" s="11">
        <v>44.712813689845099</v>
      </c>
      <c r="E1833" s="11">
        <v>140</v>
      </c>
      <c r="F1833" s="11">
        <v>8.9877796675564596</v>
      </c>
      <c r="G1833" s="11">
        <v>1</v>
      </c>
      <c r="H1833" s="11" t="s">
        <v>43</v>
      </c>
      <c r="I1833" s="11" t="s">
        <v>38</v>
      </c>
      <c r="J1833" s="11" t="s">
        <v>29</v>
      </c>
      <c r="K1833" s="11" t="s">
        <v>30</v>
      </c>
      <c r="L1833" s="11" t="s">
        <v>25</v>
      </c>
      <c r="M1833" s="11" t="s">
        <v>20</v>
      </c>
      <c r="N1833" s="11" t="s">
        <v>41</v>
      </c>
      <c r="O1833" s="12">
        <v>10133.095011085999</v>
      </c>
    </row>
    <row r="1834" spans="1:15" x14ac:dyDescent="0.25">
      <c r="A1834" s="7">
        <v>312.09019619326</v>
      </c>
      <c r="B1834" s="8">
        <v>210.954951254631</v>
      </c>
      <c r="C1834" s="8">
        <v>40</v>
      </c>
      <c r="D1834" s="8">
        <v>32.4057744114466</v>
      </c>
      <c r="E1834" s="8">
        <v>137</v>
      </c>
      <c r="F1834" s="8">
        <v>18.6948526123373</v>
      </c>
      <c r="G1834" s="8">
        <v>7</v>
      </c>
      <c r="H1834" s="8" t="s">
        <v>37</v>
      </c>
      <c r="I1834" s="8" t="s">
        <v>38</v>
      </c>
      <c r="J1834" s="8" t="s">
        <v>34</v>
      </c>
      <c r="K1834" s="8" t="s">
        <v>35</v>
      </c>
      <c r="L1834" s="8" t="s">
        <v>31</v>
      </c>
      <c r="M1834" s="8" t="s">
        <v>33</v>
      </c>
      <c r="N1834" s="8" t="s">
        <v>21</v>
      </c>
      <c r="O1834" s="9">
        <v>14076.2837950702</v>
      </c>
    </row>
    <row r="1835" spans="1:15" x14ac:dyDescent="0.25">
      <c r="A1835" s="10">
        <v>386.63293074328902</v>
      </c>
      <c r="B1835" s="11">
        <v>292.90639320494603</v>
      </c>
      <c r="C1835" s="11">
        <v>47</v>
      </c>
      <c r="D1835" s="11">
        <v>24.241736822095401</v>
      </c>
      <c r="E1835" s="11">
        <v>65</v>
      </c>
      <c r="F1835" s="11">
        <v>14.078697328124401</v>
      </c>
      <c r="G1835" s="11">
        <v>3</v>
      </c>
      <c r="H1835" s="11" t="s">
        <v>15</v>
      </c>
      <c r="I1835" s="11" t="s">
        <v>38</v>
      </c>
      <c r="J1835" s="11" t="s">
        <v>24</v>
      </c>
      <c r="K1835" s="11" t="s">
        <v>18</v>
      </c>
      <c r="L1835" s="11" t="s">
        <v>25</v>
      </c>
      <c r="M1835" s="11" t="s">
        <v>33</v>
      </c>
      <c r="N1835" s="11" t="s">
        <v>21</v>
      </c>
      <c r="O1835" s="12">
        <v>13265.224939349901</v>
      </c>
    </row>
    <row r="1836" spans="1:15" x14ac:dyDescent="0.25">
      <c r="A1836" s="7">
        <v>415.29640464056098</v>
      </c>
      <c r="B1836" s="8">
        <v>270.93137495205599</v>
      </c>
      <c r="C1836" s="8">
        <v>15</v>
      </c>
      <c r="D1836" s="8">
        <v>34.761926199060902</v>
      </c>
      <c r="E1836" s="8">
        <v>197</v>
      </c>
      <c r="F1836" s="8">
        <v>3.49808899286402</v>
      </c>
      <c r="G1836" s="8">
        <v>1</v>
      </c>
      <c r="H1836" s="8" t="s">
        <v>43</v>
      </c>
      <c r="I1836" s="8" t="s">
        <v>23</v>
      </c>
      <c r="J1836" s="8" t="s">
        <v>29</v>
      </c>
      <c r="K1836" s="8" t="s">
        <v>30</v>
      </c>
      <c r="L1836" s="8" t="s">
        <v>31</v>
      </c>
      <c r="M1836" s="8" t="s">
        <v>20</v>
      </c>
      <c r="N1836" s="8" t="s">
        <v>41</v>
      </c>
      <c r="O1836" s="9">
        <v>11491.4817835578</v>
      </c>
    </row>
    <row r="1837" spans="1:15" x14ac:dyDescent="0.25">
      <c r="A1837" s="10">
        <v>345.415373299176</v>
      </c>
      <c r="B1837" s="11">
        <v>180.246778998064</v>
      </c>
      <c r="C1837" s="11">
        <v>11</v>
      </c>
      <c r="D1837" s="11">
        <v>47.817383668692003</v>
      </c>
      <c r="E1837" s="11">
        <v>71</v>
      </c>
      <c r="F1837" s="11">
        <v>11.033612564416901</v>
      </c>
      <c r="G1837" s="11">
        <v>8</v>
      </c>
      <c r="H1837" s="11" t="s">
        <v>15</v>
      </c>
      <c r="I1837" s="11" t="s">
        <v>28</v>
      </c>
      <c r="J1837" s="11" t="s">
        <v>17</v>
      </c>
      <c r="K1837" s="11" t="s">
        <v>18</v>
      </c>
      <c r="L1837" s="11" t="s">
        <v>31</v>
      </c>
      <c r="M1837" s="11" t="s">
        <v>20</v>
      </c>
      <c r="N1837" s="11" t="s">
        <v>21</v>
      </c>
      <c r="O1837" s="12">
        <v>-2638.5872589925798</v>
      </c>
    </row>
    <row r="1838" spans="1:15" x14ac:dyDescent="0.25">
      <c r="A1838" s="7">
        <v>107.64308586479</v>
      </c>
      <c r="B1838" s="8">
        <v>79.632681703950198</v>
      </c>
      <c r="C1838" s="8">
        <v>22</v>
      </c>
      <c r="D1838" s="8">
        <v>26.021554413651302</v>
      </c>
      <c r="E1838" s="8">
        <v>24</v>
      </c>
      <c r="F1838" s="8">
        <v>0.76341429885117096</v>
      </c>
      <c r="G1838" s="8">
        <v>7</v>
      </c>
      <c r="H1838" s="8" t="s">
        <v>15</v>
      </c>
      <c r="I1838" s="8" t="s">
        <v>23</v>
      </c>
      <c r="J1838" s="8" t="s">
        <v>34</v>
      </c>
      <c r="K1838" s="8" t="s">
        <v>35</v>
      </c>
      <c r="L1838" s="8" t="s">
        <v>25</v>
      </c>
      <c r="M1838" s="8" t="s">
        <v>33</v>
      </c>
      <c r="N1838" s="8" t="s">
        <v>26</v>
      </c>
      <c r="O1838" s="9">
        <v>832.16934974064395</v>
      </c>
    </row>
    <row r="1839" spans="1:15" x14ac:dyDescent="0.25">
      <c r="A1839" s="10">
        <v>202.22037769752399</v>
      </c>
      <c r="B1839" s="11">
        <v>174.10392138099499</v>
      </c>
      <c r="C1839" s="11">
        <v>24</v>
      </c>
      <c r="D1839" s="11">
        <v>13.903868955573</v>
      </c>
      <c r="E1839" s="11">
        <v>171</v>
      </c>
      <c r="F1839" s="11">
        <v>19.282381382258301</v>
      </c>
      <c r="G1839" s="11">
        <v>2</v>
      </c>
      <c r="H1839" s="11" t="s">
        <v>43</v>
      </c>
      <c r="I1839" s="11" t="s">
        <v>38</v>
      </c>
      <c r="J1839" s="11" t="s">
        <v>32</v>
      </c>
      <c r="K1839" s="11" t="s">
        <v>30</v>
      </c>
      <c r="L1839" s="11" t="s">
        <v>40</v>
      </c>
      <c r="M1839" s="11" t="s">
        <v>33</v>
      </c>
      <c r="N1839" s="11" t="s">
        <v>26</v>
      </c>
      <c r="O1839" s="12">
        <v>5510.1731760136399</v>
      </c>
    </row>
    <row r="1840" spans="1:15" x14ac:dyDescent="0.25">
      <c r="A1840" s="7">
        <v>467.637638146722</v>
      </c>
      <c r="B1840" s="8">
        <v>305.50119052660301</v>
      </c>
      <c r="C1840" s="8">
        <v>1</v>
      </c>
      <c r="D1840" s="8">
        <v>34.671385362109902</v>
      </c>
      <c r="E1840" s="8">
        <v>59</v>
      </c>
      <c r="F1840" s="8">
        <v>26.7822762898906</v>
      </c>
      <c r="G1840" s="8">
        <v>7</v>
      </c>
      <c r="H1840" s="8" t="s">
        <v>15</v>
      </c>
      <c r="I1840" s="8" t="s">
        <v>16</v>
      </c>
      <c r="J1840" s="8" t="s">
        <v>34</v>
      </c>
      <c r="K1840" s="8" t="s">
        <v>18</v>
      </c>
      <c r="L1840" s="8" t="s">
        <v>19</v>
      </c>
      <c r="M1840" s="8" t="s">
        <v>33</v>
      </c>
      <c r="N1840" s="8" t="s">
        <v>21</v>
      </c>
      <c r="O1840" s="9">
        <v>-9250.9871937509597</v>
      </c>
    </row>
    <row r="1841" spans="1:15" x14ac:dyDescent="0.25">
      <c r="A1841" s="10">
        <v>151.077025329733</v>
      </c>
      <c r="B1841" s="11">
        <v>88.611677675180303</v>
      </c>
      <c r="C1841" s="11">
        <v>18</v>
      </c>
      <c r="D1841" s="11">
        <v>41.346688894766899</v>
      </c>
      <c r="E1841" s="11">
        <v>174</v>
      </c>
      <c r="F1841" s="11">
        <v>26.5462237135037</v>
      </c>
      <c r="G1841" s="11">
        <v>3</v>
      </c>
      <c r="H1841" s="11" t="s">
        <v>22</v>
      </c>
      <c r="I1841" s="11" t="s">
        <v>38</v>
      </c>
      <c r="J1841" s="11" t="s">
        <v>17</v>
      </c>
      <c r="K1841" s="11" t="s">
        <v>18</v>
      </c>
      <c r="L1841" s="11" t="s">
        <v>40</v>
      </c>
      <c r="M1841" s="11" t="s">
        <v>20</v>
      </c>
      <c r="N1841" s="11" t="s">
        <v>36</v>
      </c>
      <c r="O1841" s="12">
        <v>-521.88515730692995</v>
      </c>
    </row>
    <row r="1842" spans="1:15" x14ac:dyDescent="0.25">
      <c r="A1842" s="7">
        <v>217.475160726881</v>
      </c>
      <c r="B1842" s="8">
        <v>147.23741213976601</v>
      </c>
      <c r="C1842" s="8">
        <v>44</v>
      </c>
      <c r="D1842" s="8">
        <v>32.2969061626873</v>
      </c>
      <c r="E1842" s="8">
        <v>39</v>
      </c>
      <c r="F1842" s="8">
        <v>20.986334212966302</v>
      </c>
      <c r="G1842" s="8">
        <v>9</v>
      </c>
      <c r="H1842" s="8" t="s">
        <v>22</v>
      </c>
      <c r="I1842" s="8" t="s">
        <v>16</v>
      </c>
      <c r="J1842" s="8" t="s">
        <v>24</v>
      </c>
      <c r="K1842" s="8" t="s">
        <v>35</v>
      </c>
      <c r="L1842" s="8" t="s">
        <v>25</v>
      </c>
      <c r="M1842" s="8" t="s">
        <v>33</v>
      </c>
      <c r="N1842" s="8" t="s">
        <v>36</v>
      </c>
      <c r="O1842" s="9">
        <v>11119.4874532043</v>
      </c>
    </row>
    <row r="1843" spans="1:15" x14ac:dyDescent="0.25">
      <c r="A1843" s="10">
        <v>244.43459732488799</v>
      </c>
      <c r="B1843" s="11">
        <v>126.94590658274301</v>
      </c>
      <c r="C1843" s="11">
        <v>12</v>
      </c>
      <c r="D1843" s="11">
        <v>48.065491558048699</v>
      </c>
      <c r="E1843" s="11">
        <v>6</v>
      </c>
      <c r="F1843" s="11">
        <v>13.9731058649378</v>
      </c>
      <c r="G1843" s="11">
        <v>8</v>
      </c>
      <c r="H1843" s="11" t="s">
        <v>22</v>
      </c>
      <c r="I1843" s="11" t="s">
        <v>42</v>
      </c>
      <c r="J1843" s="11" t="s">
        <v>29</v>
      </c>
      <c r="K1843" s="11" t="s">
        <v>30</v>
      </c>
      <c r="L1843" s="11" t="s">
        <v>31</v>
      </c>
      <c r="M1843" s="11" t="s">
        <v>33</v>
      </c>
      <c r="N1843" s="11" t="s">
        <v>21</v>
      </c>
      <c r="O1843" s="12">
        <v>386.64584632283697</v>
      </c>
    </row>
    <row r="1844" spans="1:15" x14ac:dyDescent="0.25">
      <c r="A1844" s="7">
        <v>247.73224536250299</v>
      </c>
      <c r="B1844" s="8">
        <v>205.17061531939299</v>
      </c>
      <c r="C1844" s="8">
        <v>43</v>
      </c>
      <c r="D1844" s="8">
        <v>17.180496620789</v>
      </c>
      <c r="E1844" s="8">
        <v>173</v>
      </c>
      <c r="F1844" s="8">
        <v>15.3609485607446</v>
      </c>
      <c r="G1844" s="8">
        <v>5</v>
      </c>
      <c r="H1844" s="8" t="s">
        <v>27</v>
      </c>
      <c r="I1844" s="8" t="s">
        <v>16</v>
      </c>
      <c r="J1844" s="8" t="s">
        <v>34</v>
      </c>
      <c r="K1844" s="8" t="s">
        <v>18</v>
      </c>
      <c r="L1844" s="8" t="s">
        <v>25</v>
      </c>
      <c r="M1844" s="8" t="s">
        <v>33</v>
      </c>
      <c r="N1844" s="8" t="s">
        <v>41</v>
      </c>
      <c r="O1844" s="9">
        <v>-96.899945066377697</v>
      </c>
    </row>
    <row r="1845" spans="1:15" x14ac:dyDescent="0.25">
      <c r="A1845" s="10">
        <v>325.82281212253599</v>
      </c>
      <c r="B1845" s="11">
        <v>270.60768077943101</v>
      </c>
      <c r="C1845" s="11">
        <v>28</v>
      </c>
      <c r="D1845" s="11">
        <v>16.946367561992499</v>
      </c>
      <c r="E1845" s="11">
        <v>150</v>
      </c>
      <c r="F1845" s="11">
        <v>4.1075647198698801</v>
      </c>
      <c r="G1845" s="11">
        <v>7</v>
      </c>
      <c r="H1845" s="11" t="s">
        <v>15</v>
      </c>
      <c r="I1845" s="11" t="s">
        <v>38</v>
      </c>
      <c r="J1845" s="11" t="s">
        <v>32</v>
      </c>
      <c r="K1845" s="11" t="s">
        <v>18</v>
      </c>
      <c r="L1845" s="11" t="s">
        <v>31</v>
      </c>
      <c r="M1845" s="11" t="s">
        <v>20</v>
      </c>
      <c r="N1845" s="11" t="s">
        <v>26</v>
      </c>
      <c r="O1845" s="12">
        <v>4311.59148022318</v>
      </c>
    </row>
    <row r="1846" spans="1:15" x14ac:dyDescent="0.25">
      <c r="A1846" s="7">
        <v>474.38412698511797</v>
      </c>
      <c r="B1846" s="8">
        <v>348.76729809692199</v>
      </c>
      <c r="C1846" s="8">
        <v>40</v>
      </c>
      <c r="D1846" s="8">
        <v>26.479981462814798</v>
      </c>
      <c r="E1846" s="8">
        <v>45</v>
      </c>
      <c r="F1846" s="8">
        <v>10.230512793576001</v>
      </c>
      <c r="G1846" s="8">
        <v>3</v>
      </c>
      <c r="H1846" s="8" t="s">
        <v>27</v>
      </c>
      <c r="I1846" s="8" t="s">
        <v>23</v>
      </c>
      <c r="J1846" s="8" t="s">
        <v>17</v>
      </c>
      <c r="K1846" s="8" t="s">
        <v>18</v>
      </c>
      <c r="L1846" s="8" t="s">
        <v>31</v>
      </c>
      <c r="M1846" s="8" t="s">
        <v>33</v>
      </c>
      <c r="N1846" s="8" t="s">
        <v>26</v>
      </c>
      <c r="O1846" s="9">
        <v>10308.491271778101</v>
      </c>
    </row>
    <row r="1847" spans="1:15" x14ac:dyDescent="0.25">
      <c r="A1847" s="10">
        <v>158.311720324627</v>
      </c>
      <c r="B1847" s="11">
        <v>101.515990482086</v>
      </c>
      <c r="C1847" s="11">
        <v>7</v>
      </c>
      <c r="D1847" s="11">
        <v>35.875884442464397</v>
      </c>
      <c r="E1847" s="11">
        <v>85</v>
      </c>
      <c r="F1847" s="11">
        <v>5.6318422649482001</v>
      </c>
      <c r="G1847" s="11">
        <v>1</v>
      </c>
      <c r="H1847" s="11" t="s">
        <v>37</v>
      </c>
      <c r="I1847" s="11" t="s">
        <v>38</v>
      </c>
      <c r="J1847" s="11" t="s">
        <v>32</v>
      </c>
      <c r="K1847" s="11" t="s">
        <v>18</v>
      </c>
      <c r="L1847" s="11" t="s">
        <v>40</v>
      </c>
      <c r="M1847" s="11" t="s">
        <v>20</v>
      </c>
      <c r="N1847" s="11" t="s">
        <v>26</v>
      </c>
      <c r="O1847" s="12">
        <v>3526.7904727968398</v>
      </c>
    </row>
    <row r="1848" spans="1:15" x14ac:dyDescent="0.25">
      <c r="A1848" s="7">
        <v>104.675619335413</v>
      </c>
      <c r="B1848" s="8">
        <v>85.824937270715694</v>
      </c>
      <c r="C1848" s="8">
        <v>23</v>
      </c>
      <c r="D1848" s="8">
        <v>18.008665422168601</v>
      </c>
      <c r="E1848" s="8">
        <v>140</v>
      </c>
      <c r="F1848" s="8">
        <v>24.636006100498602</v>
      </c>
      <c r="G1848" s="8">
        <v>1</v>
      </c>
      <c r="H1848" s="8" t="s">
        <v>43</v>
      </c>
      <c r="I1848" s="8" t="s">
        <v>38</v>
      </c>
      <c r="J1848" s="8" t="s">
        <v>39</v>
      </c>
      <c r="K1848" s="8" t="s">
        <v>18</v>
      </c>
      <c r="L1848" s="8" t="s">
        <v>40</v>
      </c>
      <c r="M1848" s="8" t="s">
        <v>20</v>
      </c>
      <c r="N1848" s="8" t="s">
        <v>21</v>
      </c>
      <c r="O1848" s="9">
        <v>2400.8539356906299</v>
      </c>
    </row>
    <row r="1849" spans="1:15" x14ac:dyDescent="0.25">
      <c r="A1849" s="10">
        <v>138.86172043697101</v>
      </c>
      <c r="B1849" s="11">
        <v>100.240778044957</v>
      </c>
      <c r="C1849" s="11">
        <v>21</v>
      </c>
      <c r="D1849" s="11">
        <v>27.812519008465301</v>
      </c>
      <c r="E1849" s="11">
        <v>20</v>
      </c>
      <c r="F1849" s="11">
        <v>27.4426170401387</v>
      </c>
      <c r="G1849" s="11">
        <v>2</v>
      </c>
      <c r="H1849" s="11" t="s">
        <v>37</v>
      </c>
      <c r="I1849" s="11" t="s">
        <v>42</v>
      </c>
      <c r="J1849" s="11" t="s">
        <v>17</v>
      </c>
      <c r="K1849" s="11" t="s">
        <v>18</v>
      </c>
      <c r="L1849" s="11" t="s">
        <v>25</v>
      </c>
      <c r="M1849" s="11" t="s">
        <v>20</v>
      </c>
      <c r="N1849" s="11" t="s">
        <v>26</v>
      </c>
      <c r="O1849" s="12">
        <v>-5691.4583501443303</v>
      </c>
    </row>
    <row r="1850" spans="1:15" x14ac:dyDescent="0.25">
      <c r="A1850" s="7">
        <v>449.11620509417099</v>
      </c>
      <c r="B1850" s="8">
        <v>372.93393617934601</v>
      </c>
      <c r="C1850" s="8">
        <v>34</v>
      </c>
      <c r="D1850" s="8">
        <v>16.962707657999299</v>
      </c>
      <c r="E1850" s="8">
        <v>0</v>
      </c>
      <c r="F1850" s="8">
        <v>16.1076978426035</v>
      </c>
      <c r="G1850" s="8">
        <v>8</v>
      </c>
      <c r="H1850" s="8" t="s">
        <v>27</v>
      </c>
      <c r="I1850" s="8" t="s">
        <v>28</v>
      </c>
      <c r="J1850" s="8" t="s">
        <v>39</v>
      </c>
      <c r="K1850" s="8" t="s">
        <v>18</v>
      </c>
      <c r="L1850" s="8" t="s">
        <v>19</v>
      </c>
      <c r="M1850" s="8" t="s">
        <v>20</v>
      </c>
      <c r="N1850" s="8" t="s">
        <v>21</v>
      </c>
      <c r="O1850" s="9">
        <v>4620.4722830584897</v>
      </c>
    </row>
    <row r="1851" spans="1:15" x14ac:dyDescent="0.25">
      <c r="A1851" s="10">
        <v>340.61486569484202</v>
      </c>
      <c r="B1851" s="11">
        <v>256.34113357841801</v>
      </c>
      <c r="C1851" s="11">
        <v>11</v>
      </c>
      <c r="D1851" s="11">
        <v>24.741648296679099</v>
      </c>
      <c r="E1851" s="11">
        <v>122</v>
      </c>
      <c r="F1851" s="11">
        <v>21.8329212153883</v>
      </c>
      <c r="G1851" s="11">
        <v>1</v>
      </c>
      <c r="H1851" s="11" t="s">
        <v>22</v>
      </c>
      <c r="I1851" s="11" t="s">
        <v>38</v>
      </c>
      <c r="J1851" s="11" t="s">
        <v>32</v>
      </c>
      <c r="K1851" s="11" t="s">
        <v>18</v>
      </c>
      <c r="L1851" s="11" t="s">
        <v>40</v>
      </c>
      <c r="M1851" s="11" t="s">
        <v>20</v>
      </c>
      <c r="N1851" s="11" t="s">
        <v>21</v>
      </c>
      <c r="O1851" s="12">
        <v>-695.54778385151496</v>
      </c>
    </row>
    <row r="1852" spans="1:15" x14ac:dyDescent="0.25">
      <c r="A1852" s="7">
        <v>178.65805515762199</v>
      </c>
      <c r="B1852" s="8">
        <v>145.385170098488</v>
      </c>
      <c r="C1852" s="8">
        <v>22</v>
      </c>
      <c r="D1852" s="8">
        <v>18.623781071488001</v>
      </c>
      <c r="E1852" s="8">
        <v>146</v>
      </c>
      <c r="F1852" s="8">
        <v>3.6439431272138201</v>
      </c>
      <c r="G1852" s="8">
        <v>5</v>
      </c>
      <c r="H1852" s="8" t="s">
        <v>15</v>
      </c>
      <c r="I1852" s="8" t="s">
        <v>42</v>
      </c>
      <c r="J1852" s="8" t="s">
        <v>29</v>
      </c>
      <c r="K1852" s="8" t="s">
        <v>18</v>
      </c>
      <c r="L1852" s="8" t="s">
        <v>31</v>
      </c>
      <c r="M1852" s="8" t="s">
        <v>33</v>
      </c>
      <c r="N1852" s="8" t="s">
        <v>36</v>
      </c>
      <c r="O1852" s="9">
        <v>3943.7102772346998</v>
      </c>
    </row>
    <row r="1853" spans="1:15" x14ac:dyDescent="0.25">
      <c r="A1853" s="10">
        <v>417.17612253587703</v>
      </c>
      <c r="B1853" s="11">
        <v>308.47053670956001</v>
      </c>
      <c r="C1853" s="11">
        <v>42</v>
      </c>
      <c r="D1853" s="11">
        <v>26.057480271289599</v>
      </c>
      <c r="E1853" s="11">
        <v>124</v>
      </c>
      <c r="F1853" s="11">
        <v>18.256039298317098</v>
      </c>
      <c r="G1853" s="11">
        <v>9</v>
      </c>
      <c r="H1853" s="11" t="s">
        <v>15</v>
      </c>
      <c r="I1853" s="11" t="s">
        <v>23</v>
      </c>
      <c r="J1853" s="11" t="s">
        <v>29</v>
      </c>
      <c r="K1853" s="11" t="s">
        <v>18</v>
      </c>
      <c r="L1853" s="11" t="s">
        <v>25</v>
      </c>
      <c r="M1853" s="11" t="s">
        <v>20</v>
      </c>
      <c r="N1853" s="11" t="s">
        <v>41</v>
      </c>
      <c r="O1853" s="12">
        <v>10963.3476878619</v>
      </c>
    </row>
    <row r="1854" spans="1:15" x14ac:dyDescent="0.25">
      <c r="A1854" s="7">
        <v>437.61649836354599</v>
      </c>
      <c r="B1854" s="8">
        <v>291.30223482220401</v>
      </c>
      <c r="C1854" s="8">
        <v>35</v>
      </c>
      <c r="D1854" s="8">
        <v>33.434357271373301</v>
      </c>
      <c r="E1854" s="8">
        <v>187</v>
      </c>
      <c r="F1854" s="8">
        <v>21.083730641335301</v>
      </c>
      <c r="G1854" s="8">
        <v>9</v>
      </c>
      <c r="H1854" s="8" t="s">
        <v>22</v>
      </c>
      <c r="I1854" s="8" t="s">
        <v>42</v>
      </c>
      <c r="J1854" s="8" t="s">
        <v>29</v>
      </c>
      <c r="K1854" s="8" t="s">
        <v>30</v>
      </c>
      <c r="L1854" s="8" t="s">
        <v>25</v>
      </c>
      <c r="M1854" s="8" t="s">
        <v>33</v>
      </c>
      <c r="N1854" s="8" t="s">
        <v>41</v>
      </c>
      <c r="O1854" s="9">
        <v>13838.4042265026</v>
      </c>
    </row>
    <row r="1855" spans="1:15" x14ac:dyDescent="0.25">
      <c r="A1855" s="10">
        <v>430.93145241062501</v>
      </c>
      <c r="B1855" s="11">
        <v>380.58932650479801</v>
      </c>
      <c r="C1855" s="11">
        <v>29</v>
      </c>
      <c r="D1855" s="11">
        <v>11.682165602954401</v>
      </c>
      <c r="E1855" s="11">
        <v>32</v>
      </c>
      <c r="F1855" s="11">
        <v>13.583043885342001</v>
      </c>
      <c r="G1855" s="11">
        <v>2</v>
      </c>
      <c r="H1855" s="11" t="s">
        <v>15</v>
      </c>
      <c r="I1855" s="11" t="s">
        <v>42</v>
      </c>
      <c r="J1855" s="11" t="s">
        <v>39</v>
      </c>
      <c r="K1855" s="11" t="s">
        <v>35</v>
      </c>
      <c r="L1855" s="11" t="s">
        <v>19</v>
      </c>
      <c r="M1855" s="11" t="s">
        <v>33</v>
      </c>
      <c r="N1855" s="11" t="s">
        <v>41</v>
      </c>
      <c r="O1855" s="12">
        <v>12377.3994736065</v>
      </c>
    </row>
    <row r="1856" spans="1:15" x14ac:dyDescent="0.25">
      <c r="A1856" s="7">
        <v>463.516940137799</v>
      </c>
      <c r="B1856" s="8">
        <v>332.08463981854101</v>
      </c>
      <c r="C1856" s="8">
        <v>42</v>
      </c>
      <c r="D1856" s="8">
        <v>28.355447004846202</v>
      </c>
      <c r="E1856" s="8">
        <v>3</v>
      </c>
      <c r="F1856" s="8">
        <v>7.2981925341209504</v>
      </c>
      <c r="G1856" s="8">
        <v>7</v>
      </c>
      <c r="H1856" s="8" t="s">
        <v>43</v>
      </c>
      <c r="I1856" s="8" t="s">
        <v>16</v>
      </c>
      <c r="J1856" s="8" t="s">
        <v>29</v>
      </c>
      <c r="K1856" s="8" t="s">
        <v>35</v>
      </c>
      <c r="L1856" s="8" t="s">
        <v>25</v>
      </c>
      <c r="M1856" s="8" t="s">
        <v>20</v>
      </c>
      <c r="N1856" s="8" t="s">
        <v>26</v>
      </c>
      <c r="O1856" s="9">
        <v>20708.4393037595</v>
      </c>
    </row>
    <row r="1857" spans="1:15" x14ac:dyDescent="0.25">
      <c r="A1857" s="10">
        <v>163.50845907801201</v>
      </c>
      <c r="B1857" s="11">
        <v>121.32913145133401</v>
      </c>
      <c r="C1857" s="11">
        <v>28</v>
      </c>
      <c r="D1857" s="11">
        <v>25.7964192583784</v>
      </c>
      <c r="E1857" s="11">
        <v>2</v>
      </c>
      <c r="F1857" s="11">
        <v>26.321235616241701</v>
      </c>
      <c r="G1857" s="11">
        <v>1</v>
      </c>
      <c r="H1857" s="11" t="s">
        <v>43</v>
      </c>
      <c r="I1857" s="11" t="s">
        <v>28</v>
      </c>
      <c r="J1857" s="11" t="s">
        <v>24</v>
      </c>
      <c r="K1857" s="11" t="s">
        <v>35</v>
      </c>
      <c r="L1857" s="11" t="s">
        <v>40</v>
      </c>
      <c r="M1857" s="11" t="s">
        <v>20</v>
      </c>
      <c r="N1857" s="11" t="s">
        <v>36</v>
      </c>
      <c r="O1857" s="12">
        <v>-3693.48148728878</v>
      </c>
    </row>
    <row r="1858" spans="1:15" x14ac:dyDescent="0.25">
      <c r="A1858" s="7">
        <v>389.76886793582503</v>
      </c>
      <c r="B1858" s="8">
        <v>229.260121011324</v>
      </c>
      <c r="C1858" s="8">
        <v>18</v>
      </c>
      <c r="D1858" s="8">
        <v>41.180494423410003</v>
      </c>
      <c r="E1858" s="8">
        <v>90</v>
      </c>
      <c r="F1858" s="8">
        <v>22.2872615986116</v>
      </c>
      <c r="G1858" s="8">
        <v>3</v>
      </c>
      <c r="H1858" s="8" t="s">
        <v>43</v>
      </c>
      <c r="I1858" s="8" t="s">
        <v>28</v>
      </c>
      <c r="J1858" s="8" t="s">
        <v>17</v>
      </c>
      <c r="K1858" s="8" t="s">
        <v>18</v>
      </c>
      <c r="L1858" s="8" t="s">
        <v>31</v>
      </c>
      <c r="M1858" s="8" t="s">
        <v>20</v>
      </c>
      <c r="N1858" s="8" t="s">
        <v>36</v>
      </c>
      <c r="O1858" s="9">
        <v>4073.1019329717001</v>
      </c>
    </row>
    <row r="1859" spans="1:15" x14ac:dyDescent="0.25">
      <c r="A1859" s="10">
        <v>257.24277377336301</v>
      </c>
      <c r="B1859" s="11">
        <v>192.99904468098799</v>
      </c>
      <c r="C1859" s="11">
        <v>14</v>
      </c>
      <c r="D1859" s="11">
        <v>24.9739684229089</v>
      </c>
      <c r="E1859" s="11">
        <v>51</v>
      </c>
      <c r="F1859" s="11">
        <v>26.995718455475799</v>
      </c>
      <c r="G1859" s="11">
        <v>6</v>
      </c>
      <c r="H1859" s="11" t="s">
        <v>37</v>
      </c>
      <c r="I1859" s="11" t="s">
        <v>23</v>
      </c>
      <c r="J1859" s="11" t="s">
        <v>17</v>
      </c>
      <c r="K1859" s="11" t="s">
        <v>35</v>
      </c>
      <c r="L1859" s="11" t="s">
        <v>25</v>
      </c>
      <c r="M1859" s="11" t="s">
        <v>20</v>
      </c>
      <c r="N1859" s="11" t="s">
        <v>21</v>
      </c>
      <c r="O1859" s="12">
        <v>8006.3389299701703</v>
      </c>
    </row>
    <row r="1860" spans="1:15" x14ac:dyDescent="0.25">
      <c r="A1860" s="7">
        <v>428.89934880052698</v>
      </c>
      <c r="B1860" s="8">
        <v>312.514533853317</v>
      </c>
      <c r="C1860" s="8">
        <v>18</v>
      </c>
      <c r="D1860" s="8">
        <v>27.135694020682202</v>
      </c>
      <c r="E1860" s="8">
        <v>27</v>
      </c>
      <c r="F1860" s="8">
        <v>24.5520794249347</v>
      </c>
      <c r="G1860" s="8">
        <v>9</v>
      </c>
      <c r="H1860" s="8" t="s">
        <v>22</v>
      </c>
      <c r="I1860" s="8" t="s">
        <v>42</v>
      </c>
      <c r="J1860" s="8" t="s">
        <v>32</v>
      </c>
      <c r="K1860" s="8" t="s">
        <v>18</v>
      </c>
      <c r="L1860" s="8" t="s">
        <v>25</v>
      </c>
      <c r="M1860" s="8" t="s">
        <v>33</v>
      </c>
      <c r="N1860" s="8" t="s">
        <v>36</v>
      </c>
      <c r="O1860" s="9">
        <v>2465.3989824419</v>
      </c>
    </row>
    <row r="1861" spans="1:15" x14ac:dyDescent="0.25">
      <c r="A1861" s="10">
        <v>377.82080472272497</v>
      </c>
      <c r="B1861" s="11">
        <v>216.84471926376401</v>
      </c>
      <c r="C1861" s="11">
        <v>28</v>
      </c>
      <c r="D1861" s="11">
        <v>42.606464082118997</v>
      </c>
      <c r="E1861" s="11">
        <v>69</v>
      </c>
      <c r="F1861" s="11">
        <v>29.711232887365799</v>
      </c>
      <c r="G1861" s="11">
        <v>2</v>
      </c>
      <c r="H1861" s="11" t="s">
        <v>43</v>
      </c>
      <c r="I1861" s="11" t="s">
        <v>23</v>
      </c>
      <c r="J1861" s="11" t="s">
        <v>34</v>
      </c>
      <c r="K1861" s="11" t="s">
        <v>30</v>
      </c>
      <c r="L1861" s="11" t="s">
        <v>31</v>
      </c>
      <c r="M1861" s="11" t="s">
        <v>33</v>
      </c>
      <c r="N1861" s="11" t="s">
        <v>21</v>
      </c>
      <c r="O1861" s="12">
        <v>3368.0798584231602</v>
      </c>
    </row>
    <row r="1862" spans="1:15" x14ac:dyDescent="0.25">
      <c r="A1862" s="7">
        <v>399.401350924876</v>
      </c>
      <c r="B1862" s="8">
        <v>209.220342334653</v>
      </c>
      <c r="C1862" s="8">
        <v>24</v>
      </c>
      <c r="D1862" s="8">
        <v>47.616516105874197</v>
      </c>
      <c r="E1862" s="8">
        <v>197</v>
      </c>
      <c r="F1862" s="8">
        <v>5.7651819964334603</v>
      </c>
      <c r="G1862" s="8">
        <v>7</v>
      </c>
      <c r="H1862" s="8" t="s">
        <v>27</v>
      </c>
      <c r="I1862" s="8" t="s">
        <v>23</v>
      </c>
      <c r="J1862" s="8" t="s">
        <v>39</v>
      </c>
      <c r="K1862" s="8" t="s">
        <v>35</v>
      </c>
      <c r="L1862" s="8" t="s">
        <v>25</v>
      </c>
      <c r="M1862" s="8" t="s">
        <v>20</v>
      </c>
      <c r="N1862" s="8" t="s">
        <v>36</v>
      </c>
      <c r="O1862" s="9">
        <v>6591.3648835468503</v>
      </c>
    </row>
    <row r="1863" spans="1:15" x14ac:dyDescent="0.25">
      <c r="A1863" s="10">
        <v>345.27282695648199</v>
      </c>
      <c r="B1863" s="11">
        <v>256.10395380440701</v>
      </c>
      <c r="C1863" s="11">
        <v>8</v>
      </c>
      <c r="D1863" s="11">
        <v>25.825627211409099</v>
      </c>
      <c r="E1863" s="11">
        <v>182</v>
      </c>
      <c r="F1863" s="11">
        <v>2.6024330341192199</v>
      </c>
      <c r="G1863" s="11">
        <v>4</v>
      </c>
      <c r="H1863" s="11" t="s">
        <v>43</v>
      </c>
      <c r="I1863" s="11" t="s">
        <v>28</v>
      </c>
      <c r="J1863" s="11" t="s">
        <v>17</v>
      </c>
      <c r="K1863" s="11" t="s">
        <v>30</v>
      </c>
      <c r="L1863" s="11" t="s">
        <v>25</v>
      </c>
      <c r="M1863" s="11" t="s">
        <v>20</v>
      </c>
      <c r="N1863" s="11" t="s">
        <v>21</v>
      </c>
      <c r="O1863" s="12">
        <v>123.24404051723199</v>
      </c>
    </row>
    <row r="1864" spans="1:15" x14ac:dyDescent="0.25">
      <c r="A1864" s="7">
        <v>129.84294626136801</v>
      </c>
      <c r="B1864" s="8">
        <v>104.58549484647401</v>
      </c>
      <c r="C1864" s="8">
        <v>42</v>
      </c>
      <c r="D1864" s="8">
        <v>19.452309225987101</v>
      </c>
      <c r="E1864" s="8">
        <v>56</v>
      </c>
      <c r="F1864" s="8">
        <v>10.1100837401177</v>
      </c>
      <c r="G1864" s="8">
        <v>2</v>
      </c>
      <c r="H1864" s="8" t="s">
        <v>37</v>
      </c>
      <c r="I1864" s="8" t="s">
        <v>28</v>
      </c>
      <c r="J1864" s="8" t="s">
        <v>39</v>
      </c>
      <c r="K1864" s="8" t="s">
        <v>30</v>
      </c>
      <c r="L1864" s="8" t="s">
        <v>19</v>
      </c>
      <c r="M1864" s="8" t="s">
        <v>33</v>
      </c>
      <c r="N1864" s="8" t="s">
        <v>26</v>
      </c>
      <c r="O1864" s="9">
        <v>5509.4256187370202</v>
      </c>
    </row>
    <row r="1865" spans="1:15" x14ac:dyDescent="0.25">
      <c r="A1865" s="10">
        <v>295.262113503622</v>
      </c>
      <c r="B1865" s="11">
        <v>209.447294747461</v>
      </c>
      <c r="C1865" s="11">
        <v>45</v>
      </c>
      <c r="D1865" s="11">
        <v>29.063945163119602</v>
      </c>
      <c r="E1865" s="11">
        <v>107</v>
      </c>
      <c r="F1865" s="11">
        <v>3.8701252506977601</v>
      </c>
      <c r="G1865" s="11">
        <v>3</v>
      </c>
      <c r="H1865" s="11" t="s">
        <v>27</v>
      </c>
      <c r="I1865" s="11" t="s">
        <v>28</v>
      </c>
      <c r="J1865" s="11" t="s">
        <v>32</v>
      </c>
      <c r="K1865" s="11" t="s">
        <v>18</v>
      </c>
      <c r="L1865" s="11" t="s">
        <v>40</v>
      </c>
      <c r="M1865" s="11" t="s">
        <v>33</v>
      </c>
      <c r="N1865" s="11" t="s">
        <v>36</v>
      </c>
      <c r="O1865" s="12">
        <v>9864.9681015993301</v>
      </c>
    </row>
    <row r="1866" spans="1:15" x14ac:dyDescent="0.25">
      <c r="A1866" s="7">
        <v>493.10138278602801</v>
      </c>
      <c r="B1866" s="8">
        <v>291.279449442268</v>
      </c>
      <c r="C1866" s="8">
        <v>8</v>
      </c>
      <c r="D1866" s="8">
        <v>40.9290949872141</v>
      </c>
      <c r="E1866" s="8">
        <v>143</v>
      </c>
      <c r="F1866" s="8">
        <v>15.693903387186699</v>
      </c>
      <c r="G1866" s="8">
        <v>6</v>
      </c>
      <c r="H1866" s="8" t="s">
        <v>22</v>
      </c>
      <c r="I1866" s="8" t="s">
        <v>38</v>
      </c>
      <c r="J1866" s="8" t="s">
        <v>29</v>
      </c>
      <c r="K1866" s="8" t="s">
        <v>35</v>
      </c>
      <c r="L1866" s="8" t="s">
        <v>25</v>
      </c>
      <c r="M1866" s="8" t="s">
        <v>20</v>
      </c>
      <c r="N1866" s="8" t="s">
        <v>41</v>
      </c>
      <c r="O1866" s="9">
        <v>-6773.32815048472</v>
      </c>
    </row>
    <row r="1867" spans="1:15" x14ac:dyDescent="0.25">
      <c r="A1867" s="10">
        <v>471.82462992370301</v>
      </c>
      <c r="B1867" s="11">
        <v>361.70490895753397</v>
      </c>
      <c r="C1867" s="11">
        <v>4</v>
      </c>
      <c r="D1867" s="11">
        <v>23.3391209322786</v>
      </c>
      <c r="E1867" s="11">
        <v>23</v>
      </c>
      <c r="F1867" s="11">
        <v>18.990867162232199</v>
      </c>
      <c r="G1867" s="11">
        <v>9</v>
      </c>
      <c r="H1867" s="11" t="s">
        <v>22</v>
      </c>
      <c r="I1867" s="11" t="s">
        <v>42</v>
      </c>
      <c r="J1867" s="11" t="s">
        <v>34</v>
      </c>
      <c r="K1867" s="11" t="s">
        <v>30</v>
      </c>
      <c r="L1867" s="11" t="s">
        <v>40</v>
      </c>
      <c r="M1867" s="11" t="s">
        <v>33</v>
      </c>
      <c r="N1867" s="11" t="s">
        <v>21</v>
      </c>
      <c r="O1867" s="12">
        <v>7455.4575478584802</v>
      </c>
    </row>
    <row r="1868" spans="1:15" x14ac:dyDescent="0.25">
      <c r="A1868" s="7">
        <v>69.428181108655195</v>
      </c>
      <c r="B1868" s="8">
        <v>36.9387285122843</v>
      </c>
      <c r="C1868" s="8">
        <v>27</v>
      </c>
      <c r="D1868" s="8">
        <v>46.795770935615899</v>
      </c>
      <c r="E1868" s="8">
        <v>196</v>
      </c>
      <c r="F1868" s="8">
        <v>17.348658455202099</v>
      </c>
      <c r="G1868" s="8">
        <v>8</v>
      </c>
      <c r="H1868" s="8" t="s">
        <v>43</v>
      </c>
      <c r="I1868" s="8" t="s">
        <v>23</v>
      </c>
      <c r="J1868" s="8" t="s">
        <v>32</v>
      </c>
      <c r="K1868" s="8" t="s">
        <v>35</v>
      </c>
      <c r="L1868" s="8" t="s">
        <v>19</v>
      </c>
      <c r="M1868" s="8" t="s">
        <v>33</v>
      </c>
      <c r="N1868" s="8" t="s">
        <v>36</v>
      </c>
      <c r="O1868" s="9">
        <v>4081.45444749443</v>
      </c>
    </row>
    <row r="1869" spans="1:15" x14ac:dyDescent="0.25">
      <c r="A1869" s="10">
        <v>124.16666707824599</v>
      </c>
      <c r="B1869" s="11">
        <v>84.027740950360396</v>
      </c>
      <c r="C1869" s="11">
        <v>36</v>
      </c>
      <c r="D1869" s="11">
        <v>32.326651807921799</v>
      </c>
      <c r="E1869" s="11">
        <v>168</v>
      </c>
      <c r="F1869" s="11">
        <v>7.7772040617081002</v>
      </c>
      <c r="G1869" s="11">
        <v>9</v>
      </c>
      <c r="H1869" s="11" t="s">
        <v>27</v>
      </c>
      <c r="I1869" s="11" t="s">
        <v>42</v>
      </c>
      <c r="J1869" s="11" t="s">
        <v>24</v>
      </c>
      <c r="K1869" s="11" t="s">
        <v>30</v>
      </c>
      <c r="L1869" s="11" t="s">
        <v>40</v>
      </c>
      <c r="M1869" s="11" t="s">
        <v>33</v>
      </c>
      <c r="N1869" s="11" t="s">
        <v>36</v>
      </c>
      <c r="O1869" s="12">
        <v>4867.7682010307599</v>
      </c>
    </row>
    <row r="1870" spans="1:15" x14ac:dyDescent="0.25">
      <c r="A1870" s="7">
        <v>109.277948054552</v>
      </c>
      <c r="B1870" s="8">
        <v>61.779927682517702</v>
      </c>
      <c r="C1870" s="8">
        <v>5</v>
      </c>
      <c r="D1870" s="8">
        <v>43.465329664063098</v>
      </c>
      <c r="E1870" s="8">
        <v>76</v>
      </c>
      <c r="F1870" s="8">
        <v>27.264720929063898</v>
      </c>
      <c r="G1870" s="8">
        <v>4</v>
      </c>
      <c r="H1870" s="8" t="s">
        <v>27</v>
      </c>
      <c r="I1870" s="8" t="s">
        <v>23</v>
      </c>
      <c r="J1870" s="8" t="s">
        <v>29</v>
      </c>
      <c r="K1870" s="8" t="s">
        <v>30</v>
      </c>
      <c r="L1870" s="8" t="s">
        <v>19</v>
      </c>
      <c r="M1870" s="8" t="s">
        <v>20</v>
      </c>
      <c r="N1870" s="8" t="s">
        <v>21</v>
      </c>
      <c r="O1870" s="9">
        <v>-73.444595374898896</v>
      </c>
    </row>
    <row r="1871" spans="1:15" x14ac:dyDescent="0.25">
      <c r="A1871" s="10">
        <v>376.69095949338299</v>
      </c>
      <c r="B1871" s="11">
        <v>216.13910251908601</v>
      </c>
      <c r="C1871" s="11">
        <v>33</v>
      </c>
      <c r="D1871" s="11">
        <v>42.621637957604598</v>
      </c>
      <c r="E1871" s="11">
        <v>174</v>
      </c>
      <c r="F1871" s="11">
        <v>0.63517091206135301</v>
      </c>
      <c r="G1871" s="11">
        <v>4</v>
      </c>
      <c r="H1871" s="11" t="s">
        <v>43</v>
      </c>
      <c r="I1871" s="11" t="s">
        <v>23</v>
      </c>
      <c r="J1871" s="11" t="s">
        <v>29</v>
      </c>
      <c r="K1871" s="11" t="s">
        <v>18</v>
      </c>
      <c r="L1871" s="11" t="s">
        <v>40</v>
      </c>
      <c r="M1871" s="11" t="s">
        <v>20</v>
      </c>
      <c r="N1871" s="11" t="s">
        <v>36</v>
      </c>
      <c r="O1871" s="12">
        <v>10738.3153276382</v>
      </c>
    </row>
    <row r="1872" spans="1:15" x14ac:dyDescent="0.25">
      <c r="A1872" s="7">
        <v>418.003398435625</v>
      </c>
      <c r="B1872" s="8">
        <v>242.82552251024899</v>
      </c>
      <c r="C1872" s="8">
        <v>49</v>
      </c>
      <c r="D1872" s="8">
        <v>41.908242033671797</v>
      </c>
      <c r="E1872" s="8">
        <v>75</v>
      </c>
      <c r="F1872" s="8">
        <v>10.4404006129047</v>
      </c>
      <c r="G1872" s="8">
        <v>9</v>
      </c>
      <c r="H1872" s="8" t="s">
        <v>43</v>
      </c>
      <c r="I1872" s="8" t="s">
        <v>23</v>
      </c>
      <c r="J1872" s="8" t="s">
        <v>29</v>
      </c>
      <c r="K1872" s="8" t="s">
        <v>35</v>
      </c>
      <c r="L1872" s="8" t="s">
        <v>40</v>
      </c>
      <c r="M1872" s="8" t="s">
        <v>33</v>
      </c>
      <c r="N1872" s="8" t="s">
        <v>41</v>
      </c>
      <c r="O1872" s="9">
        <v>14343.913050364001</v>
      </c>
    </row>
    <row r="1873" spans="1:15" x14ac:dyDescent="0.25">
      <c r="A1873" s="10">
        <v>146.08011483980201</v>
      </c>
      <c r="B1873" s="11">
        <v>95.636141940839707</v>
      </c>
      <c r="C1873" s="11">
        <v>34</v>
      </c>
      <c r="D1873" s="11">
        <v>34.531717718240799</v>
      </c>
      <c r="E1873" s="11">
        <v>68</v>
      </c>
      <c r="F1873" s="11">
        <v>21.569774261941799</v>
      </c>
      <c r="G1873" s="11">
        <v>8</v>
      </c>
      <c r="H1873" s="11" t="s">
        <v>15</v>
      </c>
      <c r="I1873" s="11" t="s">
        <v>23</v>
      </c>
      <c r="J1873" s="11" t="s">
        <v>32</v>
      </c>
      <c r="K1873" s="11" t="s">
        <v>18</v>
      </c>
      <c r="L1873" s="11" t="s">
        <v>25</v>
      </c>
      <c r="M1873" s="11" t="s">
        <v>20</v>
      </c>
      <c r="N1873" s="11" t="s">
        <v>21</v>
      </c>
      <c r="O1873" s="12">
        <v>-5492.5040563623097</v>
      </c>
    </row>
    <row r="1874" spans="1:15" x14ac:dyDescent="0.25">
      <c r="A1874" s="7">
        <v>277.63371182832299</v>
      </c>
      <c r="B1874" s="8">
        <v>144.49726449303</v>
      </c>
      <c r="C1874" s="8">
        <v>30</v>
      </c>
      <c r="D1874" s="8">
        <v>47.953991775184001</v>
      </c>
      <c r="E1874" s="8">
        <v>100</v>
      </c>
      <c r="F1874" s="8">
        <v>23.007867790474702</v>
      </c>
      <c r="G1874" s="8">
        <v>2</v>
      </c>
      <c r="H1874" s="8" t="s">
        <v>15</v>
      </c>
      <c r="I1874" s="8" t="s">
        <v>16</v>
      </c>
      <c r="J1874" s="8" t="s">
        <v>24</v>
      </c>
      <c r="K1874" s="8" t="s">
        <v>18</v>
      </c>
      <c r="L1874" s="8" t="s">
        <v>40</v>
      </c>
      <c r="M1874" s="8" t="s">
        <v>33</v>
      </c>
      <c r="N1874" s="8" t="s">
        <v>21</v>
      </c>
      <c r="O1874" s="9">
        <v>14549.878280212</v>
      </c>
    </row>
    <row r="1875" spans="1:15" x14ac:dyDescent="0.25">
      <c r="A1875" s="10">
        <v>428.31636260504001</v>
      </c>
      <c r="B1875" s="11">
        <v>282.31075717727703</v>
      </c>
      <c r="C1875" s="11">
        <v>8</v>
      </c>
      <c r="D1875" s="11">
        <v>34.088262362835998</v>
      </c>
      <c r="E1875" s="11">
        <v>158</v>
      </c>
      <c r="F1875" s="11">
        <v>12.4835563329557</v>
      </c>
      <c r="G1875" s="11">
        <v>8</v>
      </c>
      <c r="H1875" s="11" t="s">
        <v>43</v>
      </c>
      <c r="I1875" s="11" t="s">
        <v>16</v>
      </c>
      <c r="J1875" s="11" t="s">
        <v>34</v>
      </c>
      <c r="K1875" s="11" t="s">
        <v>18</v>
      </c>
      <c r="L1875" s="11" t="s">
        <v>25</v>
      </c>
      <c r="M1875" s="11" t="s">
        <v>33</v>
      </c>
      <c r="N1875" s="11" t="s">
        <v>21</v>
      </c>
      <c r="O1875" s="12">
        <v>3103.2460213156</v>
      </c>
    </row>
    <row r="1876" spans="1:15" x14ac:dyDescent="0.25">
      <c r="A1876" s="7">
        <v>379.76069514481202</v>
      </c>
      <c r="B1876" s="8">
        <v>267.61089790322802</v>
      </c>
      <c r="C1876" s="8">
        <v>39</v>
      </c>
      <c r="D1876" s="8">
        <v>29.5317021154119</v>
      </c>
      <c r="E1876" s="8">
        <v>91</v>
      </c>
      <c r="F1876" s="8">
        <v>0.50729439769101203</v>
      </c>
      <c r="G1876" s="8">
        <v>1</v>
      </c>
      <c r="H1876" s="8" t="s">
        <v>37</v>
      </c>
      <c r="I1876" s="8" t="s">
        <v>38</v>
      </c>
      <c r="J1876" s="8" t="s">
        <v>39</v>
      </c>
      <c r="K1876" s="8" t="s">
        <v>18</v>
      </c>
      <c r="L1876" s="8" t="s">
        <v>25</v>
      </c>
      <c r="M1876" s="8" t="s">
        <v>20</v>
      </c>
      <c r="N1876" s="8" t="s">
        <v>21</v>
      </c>
      <c r="O1876" s="9">
        <v>6679.9946393345699</v>
      </c>
    </row>
    <row r="1877" spans="1:15" x14ac:dyDescent="0.25">
      <c r="A1877" s="10">
        <v>294.00674247133099</v>
      </c>
      <c r="B1877" s="11">
        <v>203.84008258685</v>
      </c>
      <c r="C1877" s="11">
        <v>47</v>
      </c>
      <c r="D1877" s="11">
        <v>30.6682286013469</v>
      </c>
      <c r="E1877" s="11">
        <v>91</v>
      </c>
      <c r="F1877" s="11">
        <v>18.541310373712101</v>
      </c>
      <c r="G1877" s="11">
        <v>9</v>
      </c>
      <c r="H1877" s="11" t="s">
        <v>15</v>
      </c>
      <c r="I1877" s="11" t="s">
        <v>28</v>
      </c>
      <c r="J1877" s="11" t="s">
        <v>32</v>
      </c>
      <c r="K1877" s="11" t="s">
        <v>18</v>
      </c>
      <c r="L1877" s="11" t="s">
        <v>40</v>
      </c>
      <c r="M1877" s="11" t="s">
        <v>20</v>
      </c>
      <c r="N1877" s="11" t="s">
        <v>21</v>
      </c>
      <c r="O1877" s="12">
        <v>6125.4522874123304</v>
      </c>
    </row>
    <row r="1878" spans="1:15" x14ac:dyDescent="0.25">
      <c r="A1878" s="7">
        <v>315.65646070644698</v>
      </c>
      <c r="B1878" s="8">
        <v>206.159540092394</v>
      </c>
      <c r="C1878" s="8">
        <v>26</v>
      </c>
      <c r="D1878" s="8">
        <v>34.688635983878299</v>
      </c>
      <c r="E1878" s="8">
        <v>29</v>
      </c>
      <c r="F1878" s="8">
        <v>1.8928404354964701</v>
      </c>
      <c r="G1878" s="8">
        <v>9</v>
      </c>
      <c r="H1878" s="8" t="s">
        <v>43</v>
      </c>
      <c r="I1878" s="8" t="s">
        <v>23</v>
      </c>
      <c r="J1878" s="8" t="s">
        <v>17</v>
      </c>
      <c r="K1878" s="8" t="s">
        <v>30</v>
      </c>
      <c r="L1878" s="8" t="s">
        <v>25</v>
      </c>
      <c r="M1878" s="8" t="s">
        <v>33</v>
      </c>
      <c r="N1878" s="8" t="s">
        <v>41</v>
      </c>
      <c r="O1878" s="9">
        <v>9574.1238222229404</v>
      </c>
    </row>
    <row r="1879" spans="1:15" x14ac:dyDescent="0.25">
      <c r="A1879" s="10">
        <v>278.76224611232601</v>
      </c>
      <c r="B1879" s="11">
        <v>232.9500803695</v>
      </c>
      <c r="C1879" s="11">
        <v>37</v>
      </c>
      <c r="D1879" s="11">
        <v>16.434135677169799</v>
      </c>
      <c r="E1879" s="11">
        <v>17</v>
      </c>
      <c r="F1879" s="11">
        <v>3.2356732846054301</v>
      </c>
      <c r="G1879" s="11">
        <v>8</v>
      </c>
      <c r="H1879" s="11" t="s">
        <v>27</v>
      </c>
      <c r="I1879" s="11" t="s">
        <v>42</v>
      </c>
      <c r="J1879" s="11" t="s">
        <v>17</v>
      </c>
      <c r="K1879" s="11" t="s">
        <v>35</v>
      </c>
      <c r="L1879" s="11" t="s">
        <v>40</v>
      </c>
      <c r="M1879" s="11" t="s">
        <v>20</v>
      </c>
      <c r="N1879" s="11" t="s">
        <v>21</v>
      </c>
      <c r="O1879" s="12">
        <v>11403.1275234366</v>
      </c>
    </row>
    <row r="1880" spans="1:15" x14ac:dyDescent="0.25">
      <c r="A1880" s="7">
        <v>183.896803093469</v>
      </c>
      <c r="B1880" s="8">
        <v>102.638447202846</v>
      </c>
      <c r="C1880" s="8">
        <v>34</v>
      </c>
      <c r="D1880" s="8">
        <v>44.186932303179802</v>
      </c>
      <c r="E1880" s="8">
        <v>43</v>
      </c>
      <c r="F1880" s="8">
        <v>19.5075215893857</v>
      </c>
      <c r="G1880" s="8">
        <v>5</v>
      </c>
      <c r="H1880" s="8" t="s">
        <v>15</v>
      </c>
      <c r="I1880" s="8" t="s">
        <v>16</v>
      </c>
      <c r="J1880" s="8" t="s">
        <v>32</v>
      </c>
      <c r="K1880" s="8" t="s">
        <v>35</v>
      </c>
      <c r="L1880" s="8" t="s">
        <v>31</v>
      </c>
      <c r="M1880" s="8" t="s">
        <v>20</v>
      </c>
      <c r="N1880" s="8" t="s">
        <v>41</v>
      </c>
      <c r="O1880" s="9">
        <v>1295.2499016249701</v>
      </c>
    </row>
    <row r="1881" spans="1:15" x14ac:dyDescent="0.25">
      <c r="A1881" s="10">
        <v>304.25989678655702</v>
      </c>
      <c r="B1881" s="11">
        <v>213.675244020566</v>
      </c>
      <c r="C1881" s="11">
        <v>7</v>
      </c>
      <c r="D1881" s="11">
        <v>29.772130248745</v>
      </c>
      <c r="E1881" s="11">
        <v>154</v>
      </c>
      <c r="F1881" s="11">
        <v>9.3746497842856407</v>
      </c>
      <c r="G1881" s="11">
        <v>5</v>
      </c>
      <c r="H1881" s="11" t="s">
        <v>37</v>
      </c>
      <c r="I1881" s="11" t="s">
        <v>28</v>
      </c>
      <c r="J1881" s="11" t="s">
        <v>39</v>
      </c>
      <c r="K1881" s="11" t="s">
        <v>18</v>
      </c>
      <c r="L1881" s="11" t="s">
        <v>25</v>
      </c>
      <c r="M1881" s="11" t="s">
        <v>20</v>
      </c>
      <c r="N1881" s="11" t="s">
        <v>41</v>
      </c>
      <c r="O1881" s="12">
        <v>-3459.1842854800302</v>
      </c>
    </row>
    <row r="1882" spans="1:15" x14ac:dyDescent="0.25">
      <c r="A1882" s="7">
        <v>359.99838592254002</v>
      </c>
      <c r="B1882" s="8">
        <v>188.933116947153</v>
      </c>
      <c r="C1882" s="8">
        <v>40</v>
      </c>
      <c r="D1882" s="8">
        <v>47.518343321737802</v>
      </c>
      <c r="E1882" s="8">
        <v>98</v>
      </c>
      <c r="F1882" s="8">
        <v>10.4409045812475</v>
      </c>
      <c r="G1882" s="8">
        <v>3</v>
      </c>
      <c r="H1882" s="8" t="s">
        <v>22</v>
      </c>
      <c r="I1882" s="8" t="s">
        <v>38</v>
      </c>
      <c r="J1882" s="8" t="s">
        <v>17</v>
      </c>
      <c r="K1882" s="8" t="s">
        <v>35</v>
      </c>
      <c r="L1882" s="8" t="s">
        <v>31</v>
      </c>
      <c r="M1882" s="8" t="s">
        <v>20</v>
      </c>
      <c r="N1882" s="8" t="s">
        <v>41</v>
      </c>
      <c r="O1882" s="9">
        <v>10035.346126802</v>
      </c>
    </row>
    <row r="1883" spans="1:15" x14ac:dyDescent="0.25">
      <c r="A1883" s="10">
        <v>442.99531213736299</v>
      </c>
      <c r="B1883" s="11">
        <v>234.106308938627</v>
      </c>
      <c r="C1883" s="11">
        <v>28</v>
      </c>
      <c r="D1883" s="11">
        <v>47.153772844883598</v>
      </c>
      <c r="E1883" s="11">
        <v>153</v>
      </c>
      <c r="F1883" s="11">
        <v>14.604212309497299</v>
      </c>
      <c r="G1883" s="11">
        <v>5</v>
      </c>
      <c r="H1883" s="11" t="s">
        <v>27</v>
      </c>
      <c r="I1883" s="11" t="s">
        <v>28</v>
      </c>
      <c r="J1883" s="11" t="s">
        <v>39</v>
      </c>
      <c r="K1883" s="11" t="s">
        <v>30</v>
      </c>
      <c r="L1883" s="11" t="s">
        <v>31</v>
      </c>
      <c r="M1883" s="11" t="s">
        <v>33</v>
      </c>
      <c r="N1883" s="11" t="s">
        <v>21</v>
      </c>
      <c r="O1883" s="12">
        <v>945.29878443770701</v>
      </c>
    </row>
    <row r="1884" spans="1:15" x14ac:dyDescent="0.25">
      <c r="A1884" s="7">
        <v>336.331109290661</v>
      </c>
      <c r="B1884" s="8">
        <v>245.369129767701</v>
      </c>
      <c r="C1884" s="8">
        <v>39</v>
      </c>
      <c r="D1884" s="8">
        <v>27.045366012916102</v>
      </c>
      <c r="E1884" s="8">
        <v>120</v>
      </c>
      <c r="F1884" s="8">
        <v>29.357351845781199</v>
      </c>
      <c r="G1884" s="8">
        <v>4</v>
      </c>
      <c r="H1884" s="8" t="s">
        <v>37</v>
      </c>
      <c r="I1884" s="8" t="s">
        <v>23</v>
      </c>
      <c r="J1884" s="8" t="s">
        <v>29</v>
      </c>
      <c r="K1884" s="8" t="s">
        <v>18</v>
      </c>
      <c r="L1884" s="8" t="s">
        <v>25</v>
      </c>
      <c r="M1884" s="8" t="s">
        <v>33</v>
      </c>
      <c r="N1884" s="8" t="s">
        <v>41</v>
      </c>
      <c r="O1884" s="9">
        <v>6887.8344317135397</v>
      </c>
    </row>
    <row r="1885" spans="1:15" x14ac:dyDescent="0.25">
      <c r="A1885" s="10">
        <v>392.50469166942099</v>
      </c>
      <c r="B1885" s="11">
        <v>285.118300770632</v>
      </c>
      <c r="C1885" s="11">
        <v>39</v>
      </c>
      <c r="D1885" s="11">
        <v>27.359263004487101</v>
      </c>
      <c r="E1885" s="11">
        <v>114</v>
      </c>
      <c r="F1885" s="11">
        <v>28.963266622161299</v>
      </c>
      <c r="G1885" s="11">
        <v>1</v>
      </c>
      <c r="H1885" s="11" t="s">
        <v>37</v>
      </c>
      <c r="I1885" s="11" t="s">
        <v>28</v>
      </c>
      <c r="J1885" s="11" t="s">
        <v>32</v>
      </c>
      <c r="K1885" s="11" t="s">
        <v>30</v>
      </c>
      <c r="L1885" s="11" t="s">
        <v>19</v>
      </c>
      <c r="M1885" s="11" t="s">
        <v>20</v>
      </c>
      <c r="N1885" s="11" t="s">
        <v>21</v>
      </c>
      <c r="O1885" s="12">
        <v>8548.95851583896</v>
      </c>
    </row>
    <row r="1886" spans="1:15" x14ac:dyDescent="0.25">
      <c r="A1886" s="7">
        <v>122.032235729557</v>
      </c>
      <c r="B1886" s="8">
        <v>103.875474911933</v>
      </c>
      <c r="C1886" s="8">
        <v>28</v>
      </c>
      <c r="D1886" s="8">
        <v>14.8786594862217</v>
      </c>
      <c r="E1886" s="8">
        <v>59</v>
      </c>
      <c r="F1886" s="8">
        <v>12.4878299808022</v>
      </c>
      <c r="G1886" s="8">
        <v>9</v>
      </c>
      <c r="H1886" s="8" t="s">
        <v>37</v>
      </c>
      <c r="I1886" s="8" t="s">
        <v>23</v>
      </c>
      <c r="J1886" s="8" t="s">
        <v>29</v>
      </c>
      <c r="K1886" s="8" t="s">
        <v>30</v>
      </c>
      <c r="L1886" s="8" t="s">
        <v>19</v>
      </c>
      <c r="M1886" s="8" t="s">
        <v>33</v>
      </c>
      <c r="N1886" s="8" t="s">
        <v>41</v>
      </c>
      <c r="O1886" s="9">
        <v>10623.4404370415</v>
      </c>
    </row>
    <row r="1887" spans="1:15" x14ac:dyDescent="0.25">
      <c r="A1887" s="10">
        <v>257.70086348890499</v>
      </c>
      <c r="B1887" s="11">
        <v>186.356242918584</v>
      </c>
      <c r="C1887" s="11">
        <v>14</v>
      </c>
      <c r="D1887" s="11">
        <v>27.685052973596999</v>
      </c>
      <c r="E1887" s="11">
        <v>145</v>
      </c>
      <c r="F1887" s="11">
        <v>7.9649765165484601</v>
      </c>
      <c r="G1887" s="11">
        <v>4</v>
      </c>
      <c r="H1887" s="11" t="s">
        <v>27</v>
      </c>
      <c r="I1887" s="11" t="s">
        <v>16</v>
      </c>
      <c r="J1887" s="11" t="s">
        <v>17</v>
      </c>
      <c r="K1887" s="11" t="s">
        <v>18</v>
      </c>
      <c r="L1887" s="11" t="s">
        <v>31</v>
      </c>
      <c r="M1887" s="11" t="s">
        <v>20</v>
      </c>
      <c r="N1887" s="11" t="s">
        <v>21</v>
      </c>
      <c r="O1887" s="12">
        <v>1067.0259475415601</v>
      </c>
    </row>
    <row r="1888" spans="1:15" x14ac:dyDescent="0.25">
      <c r="A1888" s="7">
        <v>54.199228922191899</v>
      </c>
      <c r="B1888" s="8">
        <v>47.907587754050603</v>
      </c>
      <c r="C1888" s="8">
        <v>38</v>
      </c>
      <c r="D1888" s="8">
        <v>11.6083591838059</v>
      </c>
      <c r="E1888" s="8">
        <v>55</v>
      </c>
      <c r="F1888" s="8">
        <v>9.0777645799234694</v>
      </c>
      <c r="G1888" s="8">
        <v>3</v>
      </c>
      <c r="H1888" s="8" t="s">
        <v>37</v>
      </c>
      <c r="I1888" s="8" t="s">
        <v>16</v>
      </c>
      <c r="J1888" s="8" t="s">
        <v>39</v>
      </c>
      <c r="K1888" s="8" t="s">
        <v>30</v>
      </c>
      <c r="L1888" s="8" t="s">
        <v>31</v>
      </c>
      <c r="M1888" s="8" t="s">
        <v>20</v>
      </c>
      <c r="N1888" s="8" t="s">
        <v>36</v>
      </c>
      <c r="O1888" s="9">
        <v>3136.8489757816801</v>
      </c>
    </row>
    <row r="1889" spans="1:15" x14ac:dyDescent="0.25">
      <c r="A1889" s="10">
        <v>161.00548903473</v>
      </c>
      <c r="B1889" s="11">
        <v>83.638799669406197</v>
      </c>
      <c r="C1889" s="11">
        <v>4</v>
      </c>
      <c r="D1889" s="11">
        <v>48.052206064002803</v>
      </c>
      <c r="E1889" s="11">
        <v>30</v>
      </c>
      <c r="F1889" s="11">
        <v>8.0634389448481194</v>
      </c>
      <c r="G1889" s="11">
        <v>6</v>
      </c>
      <c r="H1889" s="11" t="s">
        <v>22</v>
      </c>
      <c r="I1889" s="11" t="s">
        <v>23</v>
      </c>
      <c r="J1889" s="11" t="s">
        <v>29</v>
      </c>
      <c r="K1889" s="11" t="s">
        <v>18</v>
      </c>
      <c r="L1889" s="11" t="s">
        <v>40</v>
      </c>
      <c r="M1889" s="11" t="s">
        <v>20</v>
      </c>
      <c r="N1889" s="11" t="s">
        <v>36</v>
      </c>
      <c r="O1889" s="12">
        <v>8583.5294413344309</v>
      </c>
    </row>
    <row r="1890" spans="1:15" x14ac:dyDescent="0.25">
      <c r="A1890" s="7">
        <v>376.907771800852</v>
      </c>
      <c r="B1890" s="8">
        <v>203.22982913645299</v>
      </c>
      <c r="C1890" s="8">
        <v>42</v>
      </c>
      <c r="D1890" s="8">
        <v>46.079692608770301</v>
      </c>
      <c r="E1890" s="8">
        <v>100</v>
      </c>
      <c r="F1890" s="8">
        <v>15.9673742142534</v>
      </c>
      <c r="G1890" s="8">
        <v>1</v>
      </c>
      <c r="H1890" s="8" t="s">
        <v>15</v>
      </c>
      <c r="I1890" s="8" t="s">
        <v>42</v>
      </c>
      <c r="J1890" s="8" t="s">
        <v>17</v>
      </c>
      <c r="K1890" s="8" t="s">
        <v>30</v>
      </c>
      <c r="L1890" s="8" t="s">
        <v>31</v>
      </c>
      <c r="M1890" s="8" t="s">
        <v>33</v>
      </c>
      <c r="N1890" s="8" t="s">
        <v>41</v>
      </c>
      <c r="O1890" s="9">
        <v>7966.0288252483097</v>
      </c>
    </row>
    <row r="1891" spans="1:15" x14ac:dyDescent="0.25">
      <c r="A1891" s="10">
        <v>496.31447810721301</v>
      </c>
      <c r="B1891" s="11">
        <v>256.90544908866599</v>
      </c>
      <c r="C1891" s="11">
        <v>18</v>
      </c>
      <c r="D1891" s="11">
        <v>48.237365537184701</v>
      </c>
      <c r="E1891" s="11">
        <v>58</v>
      </c>
      <c r="F1891" s="11">
        <v>18.205794234027799</v>
      </c>
      <c r="G1891" s="11">
        <v>5</v>
      </c>
      <c r="H1891" s="11" t="s">
        <v>27</v>
      </c>
      <c r="I1891" s="11" t="s">
        <v>16</v>
      </c>
      <c r="J1891" s="11" t="s">
        <v>24</v>
      </c>
      <c r="K1891" s="11" t="s">
        <v>35</v>
      </c>
      <c r="L1891" s="11" t="s">
        <v>25</v>
      </c>
      <c r="M1891" s="11" t="s">
        <v>33</v>
      </c>
      <c r="N1891" s="11" t="s">
        <v>26</v>
      </c>
      <c r="O1891" s="12">
        <v>4183.7635773940001</v>
      </c>
    </row>
    <row r="1892" spans="1:15" x14ac:dyDescent="0.25">
      <c r="A1892" s="7">
        <v>94.630144814247103</v>
      </c>
      <c r="B1892" s="8">
        <v>54.328182478239697</v>
      </c>
      <c r="C1892" s="8">
        <v>44</v>
      </c>
      <c r="D1892" s="8">
        <v>42.588925986658303</v>
      </c>
      <c r="E1892" s="8">
        <v>123</v>
      </c>
      <c r="F1892" s="8">
        <v>14.663381646889899</v>
      </c>
      <c r="G1892" s="8">
        <v>7</v>
      </c>
      <c r="H1892" s="8" t="s">
        <v>37</v>
      </c>
      <c r="I1892" s="8" t="s">
        <v>42</v>
      </c>
      <c r="J1892" s="8" t="s">
        <v>29</v>
      </c>
      <c r="K1892" s="8" t="s">
        <v>35</v>
      </c>
      <c r="L1892" s="8" t="s">
        <v>19</v>
      </c>
      <c r="M1892" s="8" t="s">
        <v>33</v>
      </c>
      <c r="N1892" s="8" t="s">
        <v>26</v>
      </c>
      <c r="O1892" s="9">
        <v>856.16271099845801</v>
      </c>
    </row>
    <row r="1893" spans="1:15" x14ac:dyDescent="0.25">
      <c r="A1893" s="10">
        <v>230.672442137579</v>
      </c>
      <c r="B1893" s="11">
        <v>165.27866040758801</v>
      </c>
      <c r="C1893" s="11">
        <v>48</v>
      </c>
      <c r="D1893" s="11">
        <v>28.349195562332799</v>
      </c>
      <c r="E1893" s="11">
        <v>129</v>
      </c>
      <c r="F1893" s="11">
        <v>12.2398308674445</v>
      </c>
      <c r="G1893" s="11">
        <v>2</v>
      </c>
      <c r="H1893" s="11" t="s">
        <v>43</v>
      </c>
      <c r="I1893" s="11" t="s">
        <v>23</v>
      </c>
      <c r="J1893" s="11" t="s">
        <v>24</v>
      </c>
      <c r="K1893" s="11" t="s">
        <v>35</v>
      </c>
      <c r="L1893" s="11" t="s">
        <v>19</v>
      </c>
      <c r="M1893" s="11" t="s">
        <v>20</v>
      </c>
      <c r="N1893" s="11" t="s">
        <v>36</v>
      </c>
      <c r="O1893" s="12">
        <v>1344.1490582302499</v>
      </c>
    </row>
    <row r="1894" spans="1:15" x14ac:dyDescent="0.25">
      <c r="A1894" s="7">
        <v>410.03193591462099</v>
      </c>
      <c r="B1894" s="8">
        <v>310.898052486636</v>
      </c>
      <c r="C1894" s="8">
        <v>25</v>
      </c>
      <c r="D1894" s="8">
        <v>24.1771127429028</v>
      </c>
      <c r="E1894" s="8">
        <v>96</v>
      </c>
      <c r="F1894" s="8">
        <v>6.3385511270981301</v>
      </c>
      <c r="G1894" s="8">
        <v>9</v>
      </c>
      <c r="H1894" s="8" t="s">
        <v>15</v>
      </c>
      <c r="I1894" s="8" t="s">
        <v>23</v>
      </c>
      <c r="J1894" s="8" t="s">
        <v>24</v>
      </c>
      <c r="K1894" s="8" t="s">
        <v>18</v>
      </c>
      <c r="L1894" s="8" t="s">
        <v>19</v>
      </c>
      <c r="M1894" s="8" t="s">
        <v>33</v>
      </c>
      <c r="N1894" s="8" t="s">
        <v>41</v>
      </c>
      <c r="O1894" s="9">
        <v>8293.5511922940495</v>
      </c>
    </row>
    <row r="1895" spans="1:15" x14ac:dyDescent="0.25">
      <c r="A1895" s="10">
        <v>141.81603558300401</v>
      </c>
      <c r="B1895" s="11">
        <v>73.493900344184297</v>
      </c>
      <c r="C1895" s="11">
        <v>7</v>
      </c>
      <c r="D1895" s="11">
        <v>48.176593682053202</v>
      </c>
      <c r="E1895" s="11">
        <v>166</v>
      </c>
      <c r="F1895" s="11">
        <v>14.4751677414634</v>
      </c>
      <c r="G1895" s="11">
        <v>6</v>
      </c>
      <c r="H1895" s="11" t="s">
        <v>27</v>
      </c>
      <c r="I1895" s="11" t="s">
        <v>16</v>
      </c>
      <c r="J1895" s="11" t="s">
        <v>34</v>
      </c>
      <c r="K1895" s="11" t="s">
        <v>30</v>
      </c>
      <c r="L1895" s="11" t="s">
        <v>25</v>
      </c>
      <c r="M1895" s="11" t="s">
        <v>33</v>
      </c>
      <c r="N1895" s="11" t="s">
        <v>41</v>
      </c>
      <c r="O1895" s="12">
        <v>6665.9732994610704</v>
      </c>
    </row>
    <row r="1896" spans="1:15" x14ac:dyDescent="0.25">
      <c r="A1896" s="7">
        <v>299.788227186028</v>
      </c>
      <c r="B1896" s="8">
        <v>263.33048800757501</v>
      </c>
      <c r="C1896" s="8">
        <v>38</v>
      </c>
      <c r="D1896" s="8">
        <v>12.161164406176001</v>
      </c>
      <c r="E1896" s="8">
        <v>188</v>
      </c>
      <c r="F1896" s="8">
        <v>10.2330814140737</v>
      </c>
      <c r="G1896" s="8">
        <v>2</v>
      </c>
      <c r="H1896" s="8" t="s">
        <v>43</v>
      </c>
      <c r="I1896" s="8" t="s">
        <v>42</v>
      </c>
      <c r="J1896" s="8" t="s">
        <v>17</v>
      </c>
      <c r="K1896" s="8" t="s">
        <v>30</v>
      </c>
      <c r="L1896" s="8" t="s">
        <v>40</v>
      </c>
      <c r="M1896" s="8" t="s">
        <v>20</v>
      </c>
      <c r="N1896" s="8" t="s">
        <v>41</v>
      </c>
      <c r="O1896" s="9">
        <v>14453.9766527555</v>
      </c>
    </row>
    <row r="1897" spans="1:15" x14ac:dyDescent="0.25">
      <c r="A1897" s="10">
        <v>379.88208321335298</v>
      </c>
      <c r="B1897" s="11">
        <v>317.91045668351899</v>
      </c>
      <c r="C1897" s="11">
        <v>28</v>
      </c>
      <c r="D1897" s="11">
        <v>16.3133849339847</v>
      </c>
      <c r="E1897" s="11">
        <v>106</v>
      </c>
      <c r="F1897" s="11">
        <v>16.247863883950199</v>
      </c>
      <c r="G1897" s="11">
        <v>8</v>
      </c>
      <c r="H1897" s="11" t="s">
        <v>43</v>
      </c>
      <c r="I1897" s="11" t="s">
        <v>23</v>
      </c>
      <c r="J1897" s="11" t="s">
        <v>32</v>
      </c>
      <c r="K1897" s="11" t="s">
        <v>35</v>
      </c>
      <c r="L1897" s="11" t="s">
        <v>25</v>
      </c>
      <c r="M1897" s="11" t="s">
        <v>20</v>
      </c>
      <c r="N1897" s="11" t="s">
        <v>26</v>
      </c>
      <c r="O1897" s="12">
        <v>14819.824316871</v>
      </c>
    </row>
    <row r="1898" spans="1:15" x14ac:dyDescent="0.25">
      <c r="A1898" s="7">
        <v>327.19345261708003</v>
      </c>
      <c r="B1898" s="8">
        <v>202.41659115906</v>
      </c>
      <c r="C1898" s="8">
        <v>5</v>
      </c>
      <c r="D1898" s="8">
        <v>38.135500713716198</v>
      </c>
      <c r="E1898" s="8">
        <v>190</v>
      </c>
      <c r="F1898" s="8">
        <v>20.255682465348698</v>
      </c>
      <c r="G1898" s="8">
        <v>8</v>
      </c>
      <c r="H1898" s="8" t="s">
        <v>37</v>
      </c>
      <c r="I1898" s="8" t="s">
        <v>16</v>
      </c>
      <c r="J1898" s="8" t="s">
        <v>39</v>
      </c>
      <c r="K1898" s="8" t="s">
        <v>35</v>
      </c>
      <c r="L1898" s="8" t="s">
        <v>25</v>
      </c>
      <c r="M1898" s="8" t="s">
        <v>20</v>
      </c>
      <c r="N1898" s="8" t="s">
        <v>36</v>
      </c>
      <c r="O1898" s="9">
        <v>-1864.4160516923801</v>
      </c>
    </row>
    <row r="1899" spans="1:15" x14ac:dyDescent="0.25">
      <c r="A1899" s="10">
        <v>134.611130576937</v>
      </c>
      <c r="B1899" s="11">
        <v>71.461685572559105</v>
      </c>
      <c r="C1899" s="11">
        <v>3</v>
      </c>
      <c r="D1899" s="11">
        <v>46.9124987909412</v>
      </c>
      <c r="E1899" s="11">
        <v>17</v>
      </c>
      <c r="F1899" s="11">
        <v>18.999365233098299</v>
      </c>
      <c r="G1899" s="11">
        <v>1</v>
      </c>
      <c r="H1899" s="11" t="s">
        <v>27</v>
      </c>
      <c r="I1899" s="11" t="s">
        <v>23</v>
      </c>
      <c r="J1899" s="11" t="s">
        <v>17</v>
      </c>
      <c r="K1899" s="11" t="s">
        <v>18</v>
      </c>
      <c r="L1899" s="11" t="s">
        <v>19</v>
      </c>
      <c r="M1899" s="11" t="s">
        <v>20</v>
      </c>
      <c r="N1899" s="11" t="s">
        <v>41</v>
      </c>
      <c r="O1899" s="12">
        <v>-5318.8020687001099</v>
      </c>
    </row>
    <row r="1900" spans="1:15" x14ac:dyDescent="0.25">
      <c r="A1900" s="7">
        <v>209.923055908582</v>
      </c>
      <c r="B1900" s="8">
        <v>119.226813382095</v>
      </c>
      <c r="C1900" s="8">
        <v>44</v>
      </c>
      <c r="D1900" s="8">
        <v>43.204517071237703</v>
      </c>
      <c r="E1900" s="8">
        <v>144</v>
      </c>
      <c r="F1900" s="8">
        <v>13.874706312167801</v>
      </c>
      <c r="G1900" s="8">
        <v>1</v>
      </c>
      <c r="H1900" s="8" t="s">
        <v>37</v>
      </c>
      <c r="I1900" s="8" t="s">
        <v>28</v>
      </c>
      <c r="J1900" s="8" t="s">
        <v>34</v>
      </c>
      <c r="K1900" s="8" t="s">
        <v>18</v>
      </c>
      <c r="L1900" s="8" t="s">
        <v>25</v>
      </c>
      <c r="M1900" s="8" t="s">
        <v>33</v>
      </c>
      <c r="N1900" s="8" t="s">
        <v>36</v>
      </c>
      <c r="O1900" s="9">
        <v>19235.3156838533</v>
      </c>
    </row>
    <row r="1901" spans="1:15" x14ac:dyDescent="0.25">
      <c r="A1901" s="10">
        <v>402.706303018428</v>
      </c>
      <c r="B1901" s="11">
        <v>221.80167773005701</v>
      </c>
      <c r="C1901" s="11">
        <v>31</v>
      </c>
      <c r="D1901" s="11">
        <v>44.922223449801002</v>
      </c>
      <c r="E1901" s="11">
        <v>166</v>
      </c>
      <c r="F1901" s="11">
        <v>16.681572728398798</v>
      </c>
      <c r="G1901" s="11">
        <v>1</v>
      </c>
      <c r="H1901" s="11" t="s">
        <v>22</v>
      </c>
      <c r="I1901" s="11" t="s">
        <v>28</v>
      </c>
      <c r="J1901" s="11" t="s">
        <v>34</v>
      </c>
      <c r="K1901" s="11" t="s">
        <v>30</v>
      </c>
      <c r="L1901" s="11" t="s">
        <v>31</v>
      </c>
      <c r="M1901" s="11" t="s">
        <v>33</v>
      </c>
      <c r="N1901" s="11" t="s">
        <v>36</v>
      </c>
      <c r="O1901" s="12">
        <v>11475.248896614699</v>
      </c>
    </row>
    <row r="1902" spans="1:15" x14ac:dyDescent="0.25">
      <c r="A1902" s="7">
        <v>299.401931359407</v>
      </c>
      <c r="B1902" s="8">
        <v>164.46552633066</v>
      </c>
      <c r="C1902" s="8">
        <v>47</v>
      </c>
      <c r="D1902" s="8">
        <v>45.0686488280421</v>
      </c>
      <c r="E1902" s="8">
        <v>70</v>
      </c>
      <c r="F1902" s="8">
        <v>8.5456839288227897</v>
      </c>
      <c r="G1902" s="8">
        <v>4</v>
      </c>
      <c r="H1902" s="8" t="s">
        <v>43</v>
      </c>
      <c r="I1902" s="8" t="s">
        <v>16</v>
      </c>
      <c r="J1902" s="8" t="s">
        <v>29</v>
      </c>
      <c r="K1902" s="8" t="s">
        <v>18</v>
      </c>
      <c r="L1902" s="8" t="s">
        <v>25</v>
      </c>
      <c r="M1902" s="8" t="s">
        <v>20</v>
      </c>
      <c r="N1902" s="8" t="s">
        <v>21</v>
      </c>
      <c r="O1902" s="9">
        <v>4807.4779453913998</v>
      </c>
    </row>
    <row r="1903" spans="1:15" x14ac:dyDescent="0.25">
      <c r="A1903" s="10">
        <v>52.353326094310702</v>
      </c>
      <c r="B1903" s="11">
        <v>37.0360347218488</v>
      </c>
      <c r="C1903" s="11">
        <v>42</v>
      </c>
      <c r="D1903" s="11">
        <v>29.257532453370601</v>
      </c>
      <c r="E1903" s="11">
        <v>105</v>
      </c>
      <c r="F1903" s="11">
        <v>0.72720777067168996</v>
      </c>
      <c r="G1903" s="11">
        <v>4</v>
      </c>
      <c r="H1903" s="11" t="s">
        <v>22</v>
      </c>
      <c r="I1903" s="11" t="s">
        <v>23</v>
      </c>
      <c r="J1903" s="11" t="s">
        <v>39</v>
      </c>
      <c r="K1903" s="11" t="s">
        <v>18</v>
      </c>
      <c r="L1903" s="11" t="s">
        <v>19</v>
      </c>
      <c r="M1903" s="11" t="s">
        <v>20</v>
      </c>
      <c r="N1903" s="11" t="s">
        <v>26</v>
      </c>
      <c r="O1903" s="12">
        <v>14984.826986325301</v>
      </c>
    </row>
    <row r="1904" spans="1:15" x14ac:dyDescent="0.25">
      <c r="A1904" s="7">
        <v>392.445842012642</v>
      </c>
      <c r="B1904" s="8">
        <v>234.815643636711</v>
      </c>
      <c r="C1904" s="8">
        <v>20</v>
      </c>
      <c r="D1904" s="8">
        <v>40.166102300263901</v>
      </c>
      <c r="E1904" s="8">
        <v>53</v>
      </c>
      <c r="F1904" s="8">
        <v>18.750583625043099</v>
      </c>
      <c r="G1904" s="8">
        <v>8</v>
      </c>
      <c r="H1904" s="8" t="s">
        <v>37</v>
      </c>
      <c r="I1904" s="8" t="s">
        <v>16</v>
      </c>
      <c r="J1904" s="8" t="s">
        <v>34</v>
      </c>
      <c r="K1904" s="8" t="s">
        <v>18</v>
      </c>
      <c r="L1904" s="8" t="s">
        <v>19</v>
      </c>
      <c r="M1904" s="8" t="s">
        <v>20</v>
      </c>
      <c r="N1904" s="8" t="s">
        <v>36</v>
      </c>
      <c r="O1904" s="9">
        <v>5927.29931776787</v>
      </c>
    </row>
    <row r="1905" spans="1:15" x14ac:dyDescent="0.25">
      <c r="A1905" s="10">
        <v>65.8901097231075</v>
      </c>
      <c r="B1905" s="11">
        <v>42.384200948876902</v>
      </c>
      <c r="C1905" s="11">
        <v>19</v>
      </c>
      <c r="D1905" s="11">
        <v>35.674411338834197</v>
      </c>
      <c r="E1905" s="11">
        <v>93</v>
      </c>
      <c r="F1905" s="11">
        <v>7.5770567741306003</v>
      </c>
      <c r="G1905" s="11">
        <v>1</v>
      </c>
      <c r="H1905" s="11" t="s">
        <v>15</v>
      </c>
      <c r="I1905" s="11" t="s">
        <v>38</v>
      </c>
      <c r="J1905" s="11" t="s">
        <v>32</v>
      </c>
      <c r="K1905" s="11" t="s">
        <v>35</v>
      </c>
      <c r="L1905" s="11" t="s">
        <v>25</v>
      </c>
      <c r="M1905" s="11" t="s">
        <v>20</v>
      </c>
      <c r="N1905" s="11" t="s">
        <v>21</v>
      </c>
      <c r="O1905" s="12">
        <v>-13579.777346884901</v>
      </c>
    </row>
    <row r="1906" spans="1:15" x14ac:dyDescent="0.25">
      <c r="A1906" s="7">
        <v>385.58020222905401</v>
      </c>
      <c r="B1906" s="8">
        <v>345.40356773574899</v>
      </c>
      <c r="C1906" s="8">
        <v>48</v>
      </c>
      <c r="D1906" s="8">
        <v>10.4197866646271</v>
      </c>
      <c r="E1906" s="8">
        <v>75</v>
      </c>
      <c r="F1906" s="8">
        <v>20.0686113020482</v>
      </c>
      <c r="G1906" s="8">
        <v>3</v>
      </c>
      <c r="H1906" s="8" t="s">
        <v>43</v>
      </c>
      <c r="I1906" s="8" t="s">
        <v>16</v>
      </c>
      <c r="J1906" s="8" t="s">
        <v>17</v>
      </c>
      <c r="K1906" s="8" t="s">
        <v>35</v>
      </c>
      <c r="L1906" s="8" t="s">
        <v>31</v>
      </c>
      <c r="M1906" s="8" t="s">
        <v>33</v>
      </c>
      <c r="N1906" s="8" t="s">
        <v>26</v>
      </c>
      <c r="O1906" s="9">
        <v>22066.225633817499</v>
      </c>
    </row>
    <row r="1907" spans="1:15" x14ac:dyDescent="0.25">
      <c r="A1907" s="10">
        <v>141.116252074356</v>
      </c>
      <c r="B1907" s="11">
        <v>109.185270856947</v>
      </c>
      <c r="C1907" s="11">
        <v>11</v>
      </c>
      <c r="D1907" s="11">
        <v>22.627430042986202</v>
      </c>
      <c r="E1907" s="11">
        <v>34</v>
      </c>
      <c r="F1907" s="11">
        <v>22.410254987908701</v>
      </c>
      <c r="G1907" s="11">
        <v>1</v>
      </c>
      <c r="H1907" s="11" t="s">
        <v>15</v>
      </c>
      <c r="I1907" s="11" t="s">
        <v>16</v>
      </c>
      <c r="J1907" s="11" t="s">
        <v>32</v>
      </c>
      <c r="K1907" s="11" t="s">
        <v>30</v>
      </c>
      <c r="L1907" s="11" t="s">
        <v>31</v>
      </c>
      <c r="M1907" s="11" t="s">
        <v>20</v>
      </c>
      <c r="N1907" s="11" t="s">
        <v>41</v>
      </c>
      <c r="O1907" s="12">
        <v>-10347.421299805101</v>
      </c>
    </row>
    <row r="1908" spans="1:15" x14ac:dyDescent="0.25">
      <c r="A1908" s="7">
        <v>481.133066053721</v>
      </c>
      <c r="B1908" s="8">
        <v>423.20092421167197</v>
      </c>
      <c r="C1908" s="8">
        <v>40</v>
      </c>
      <c r="D1908" s="8">
        <v>12.0407733181199</v>
      </c>
      <c r="E1908" s="8">
        <v>10</v>
      </c>
      <c r="F1908" s="8">
        <v>27.477832383113402</v>
      </c>
      <c r="G1908" s="8">
        <v>9</v>
      </c>
      <c r="H1908" s="8" t="s">
        <v>27</v>
      </c>
      <c r="I1908" s="8" t="s">
        <v>28</v>
      </c>
      <c r="J1908" s="8" t="s">
        <v>29</v>
      </c>
      <c r="K1908" s="8" t="s">
        <v>18</v>
      </c>
      <c r="L1908" s="8" t="s">
        <v>19</v>
      </c>
      <c r="M1908" s="8" t="s">
        <v>20</v>
      </c>
      <c r="N1908" s="8" t="s">
        <v>41</v>
      </c>
      <c r="O1908" s="9">
        <v>15399.207501843701</v>
      </c>
    </row>
    <row r="1909" spans="1:15" x14ac:dyDescent="0.25">
      <c r="A1909" s="10">
        <v>215.57333808593799</v>
      </c>
      <c r="B1909" s="11">
        <v>120.079226016777</v>
      </c>
      <c r="C1909" s="11">
        <v>3</v>
      </c>
      <c r="D1909" s="11">
        <v>44.2977377986753</v>
      </c>
      <c r="E1909" s="11">
        <v>60</v>
      </c>
      <c r="F1909" s="11">
        <v>28.743683864388299</v>
      </c>
      <c r="G1909" s="11">
        <v>9</v>
      </c>
      <c r="H1909" s="11" t="s">
        <v>43</v>
      </c>
      <c r="I1909" s="11" t="s">
        <v>28</v>
      </c>
      <c r="J1909" s="11" t="s">
        <v>17</v>
      </c>
      <c r="K1909" s="11" t="s">
        <v>35</v>
      </c>
      <c r="L1909" s="11" t="s">
        <v>31</v>
      </c>
      <c r="M1909" s="11" t="s">
        <v>33</v>
      </c>
      <c r="N1909" s="11" t="s">
        <v>21</v>
      </c>
      <c r="O1909" s="12">
        <v>4673.0523620270696</v>
      </c>
    </row>
    <row r="1910" spans="1:15" x14ac:dyDescent="0.25">
      <c r="A1910" s="7">
        <v>197.119227352135</v>
      </c>
      <c r="B1910" s="8">
        <v>128.69042888396601</v>
      </c>
      <c r="C1910" s="8">
        <v>23</v>
      </c>
      <c r="D1910" s="8">
        <v>34.714421006697201</v>
      </c>
      <c r="E1910" s="8">
        <v>43</v>
      </c>
      <c r="F1910" s="8">
        <v>0.31578138929104299</v>
      </c>
      <c r="G1910" s="8">
        <v>7</v>
      </c>
      <c r="H1910" s="8" t="s">
        <v>22</v>
      </c>
      <c r="I1910" s="8" t="s">
        <v>23</v>
      </c>
      <c r="J1910" s="8" t="s">
        <v>29</v>
      </c>
      <c r="K1910" s="8" t="s">
        <v>18</v>
      </c>
      <c r="L1910" s="8" t="s">
        <v>31</v>
      </c>
      <c r="M1910" s="8" t="s">
        <v>20</v>
      </c>
      <c r="N1910" s="8" t="s">
        <v>41</v>
      </c>
      <c r="O1910" s="9">
        <v>7926.3944154517503</v>
      </c>
    </row>
    <row r="1911" spans="1:15" x14ac:dyDescent="0.25">
      <c r="A1911" s="10">
        <v>116.9996226496</v>
      </c>
      <c r="B1911" s="11">
        <v>84.461175987107097</v>
      </c>
      <c r="C1911" s="11">
        <v>7</v>
      </c>
      <c r="D1911" s="11">
        <v>27.810727868705801</v>
      </c>
      <c r="E1911" s="11">
        <v>120</v>
      </c>
      <c r="F1911" s="11">
        <v>29.711226280639099</v>
      </c>
      <c r="G1911" s="11">
        <v>8</v>
      </c>
      <c r="H1911" s="11" t="s">
        <v>15</v>
      </c>
      <c r="I1911" s="11" t="s">
        <v>16</v>
      </c>
      <c r="J1911" s="11" t="s">
        <v>39</v>
      </c>
      <c r="K1911" s="11" t="s">
        <v>30</v>
      </c>
      <c r="L1911" s="11" t="s">
        <v>40</v>
      </c>
      <c r="M1911" s="11" t="s">
        <v>20</v>
      </c>
      <c r="N1911" s="11" t="s">
        <v>21</v>
      </c>
      <c r="O1911" s="12">
        <v>8356.1106341722898</v>
      </c>
    </row>
    <row r="1912" spans="1:15" x14ac:dyDescent="0.25">
      <c r="A1912" s="7">
        <v>187.521896970596</v>
      </c>
      <c r="B1912" s="8">
        <v>99.518475434563399</v>
      </c>
      <c r="C1912" s="8">
        <v>23</v>
      </c>
      <c r="D1912" s="8">
        <v>46.929677524450398</v>
      </c>
      <c r="E1912" s="8">
        <v>67</v>
      </c>
      <c r="F1912" s="8">
        <v>20.490549554824799</v>
      </c>
      <c r="G1912" s="8">
        <v>1</v>
      </c>
      <c r="H1912" s="8" t="s">
        <v>27</v>
      </c>
      <c r="I1912" s="8" t="s">
        <v>16</v>
      </c>
      <c r="J1912" s="8" t="s">
        <v>39</v>
      </c>
      <c r="K1912" s="8" t="s">
        <v>18</v>
      </c>
      <c r="L1912" s="8" t="s">
        <v>40</v>
      </c>
      <c r="M1912" s="8" t="s">
        <v>20</v>
      </c>
      <c r="N1912" s="8" t="s">
        <v>21</v>
      </c>
      <c r="O1912" s="9">
        <v>8514.8794446763695</v>
      </c>
    </row>
    <row r="1913" spans="1:15" x14ac:dyDescent="0.25">
      <c r="A1913" s="10">
        <v>444.49284282269002</v>
      </c>
      <c r="B1913" s="11">
        <v>222.99093690028499</v>
      </c>
      <c r="C1913" s="11">
        <v>7</v>
      </c>
      <c r="D1913" s="11">
        <v>49.832502254881597</v>
      </c>
      <c r="E1913" s="11">
        <v>24</v>
      </c>
      <c r="F1913" s="11">
        <v>19.305724811225598</v>
      </c>
      <c r="G1913" s="11">
        <v>5</v>
      </c>
      <c r="H1913" s="11" t="s">
        <v>43</v>
      </c>
      <c r="I1913" s="11" t="s">
        <v>23</v>
      </c>
      <c r="J1913" s="11" t="s">
        <v>32</v>
      </c>
      <c r="K1913" s="11" t="s">
        <v>30</v>
      </c>
      <c r="L1913" s="11" t="s">
        <v>31</v>
      </c>
      <c r="M1913" s="11" t="s">
        <v>20</v>
      </c>
      <c r="N1913" s="11" t="s">
        <v>41</v>
      </c>
      <c r="O1913" s="12">
        <v>11793.9422276474</v>
      </c>
    </row>
    <row r="1914" spans="1:15" x14ac:dyDescent="0.25">
      <c r="A1914" s="7">
        <v>498.35045193226102</v>
      </c>
      <c r="B1914" s="8">
        <v>382.81972726156999</v>
      </c>
      <c r="C1914" s="8">
        <v>46</v>
      </c>
      <c r="D1914" s="8">
        <v>23.1826266481232</v>
      </c>
      <c r="E1914" s="8">
        <v>175</v>
      </c>
      <c r="F1914" s="8">
        <v>0.45639285586066197</v>
      </c>
      <c r="G1914" s="8">
        <v>2</v>
      </c>
      <c r="H1914" s="8" t="s">
        <v>27</v>
      </c>
      <c r="I1914" s="8" t="s">
        <v>42</v>
      </c>
      <c r="J1914" s="8" t="s">
        <v>32</v>
      </c>
      <c r="K1914" s="8" t="s">
        <v>30</v>
      </c>
      <c r="L1914" s="8" t="s">
        <v>31</v>
      </c>
      <c r="M1914" s="8" t="s">
        <v>20</v>
      </c>
      <c r="N1914" s="8" t="s">
        <v>26</v>
      </c>
      <c r="O1914" s="9">
        <v>22354.560324213398</v>
      </c>
    </row>
    <row r="1915" spans="1:15" x14ac:dyDescent="0.25">
      <c r="A1915" s="10">
        <v>215.73928872808099</v>
      </c>
      <c r="B1915" s="11">
        <v>163.255918782658</v>
      </c>
      <c r="C1915" s="11">
        <v>34</v>
      </c>
      <c r="D1915" s="11">
        <v>24.327219327942501</v>
      </c>
      <c r="E1915" s="11">
        <v>159</v>
      </c>
      <c r="F1915" s="11">
        <v>25.837002356602099</v>
      </c>
      <c r="G1915" s="11">
        <v>1</v>
      </c>
      <c r="H1915" s="11" t="s">
        <v>22</v>
      </c>
      <c r="I1915" s="11" t="s">
        <v>23</v>
      </c>
      <c r="J1915" s="11" t="s">
        <v>39</v>
      </c>
      <c r="K1915" s="11" t="s">
        <v>35</v>
      </c>
      <c r="L1915" s="11" t="s">
        <v>40</v>
      </c>
      <c r="M1915" s="11" t="s">
        <v>33</v>
      </c>
      <c r="N1915" s="11" t="s">
        <v>21</v>
      </c>
      <c r="O1915" s="12">
        <v>3371.8790752720301</v>
      </c>
    </row>
    <row r="1916" spans="1:15" x14ac:dyDescent="0.25">
      <c r="A1916" s="7">
        <v>251.87478392954401</v>
      </c>
      <c r="B1916" s="8">
        <v>167.32432906850201</v>
      </c>
      <c r="C1916" s="8">
        <v>42</v>
      </c>
      <c r="D1916" s="8">
        <v>33.568447600015503</v>
      </c>
      <c r="E1916" s="8">
        <v>83</v>
      </c>
      <c r="F1916" s="8">
        <v>4.3647434174347897</v>
      </c>
      <c r="G1916" s="8">
        <v>3</v>
      </c>
      <c r="H1916" s="8" t="s">
        <v>43</v>
      </c>
      <c r="I1916" s="8" t="s">
        <v>28</v>
      </c>
      <c r="J1916" s="8" t="s">
        <v>24</v>
      </c>
      <c r="K1916" s="8" t="s">
        <v>18</v>
      </c>
      <c r="L1916" s="8" t="s">
        <v>40</v>
      </c>
      <c r="M1916" s="8" t="s">
        <v>33</v>
      </c>
      <c r="N1916" s="8" t="s">
        <v>26</v>
      </c>
      <c r="O1916" s="9">
        <v>8383.7431573091199</v>
      </c>
    </row>
    <row r="1917" spans="1:15" x14ac:dyDescent="0.25">
      <c r="A1917" s="10">
        <v>374.93192219123102</v>
      </c>
      <c r="B1917" s="11">
        <v>260.89923894211103</v>
      </c>
      <c r="C1917" s="11">
        <v>19</v>
      </c>
      <c r="D1917" s="11">
        <v>30.4142369587186</v>
      </c>
      <c r="E1917" s="11">
        <v>113</v>
      </c>
      <c r="F1917" s="11">
        <v>25.1199046179912</v>
      </c>
      <c r="G1917" s="11">
        <v>7</v>
      </c>
      <c r="H1917" s="11" t="s">
        <v>27</v>
      </c>
      <c r="I1917" s="11" t="s">
        <v>28</v>
      </c>
      <c r="J1917" s="11" t="s">
        <v>39</v>
      </c>
      <c r="K1917" s="11" t="s">
        <v>35</v>
      </c>
      <c r="L1917" s="11" t="s">
        <v>40</v>
      </c>
      <c r="M1917" s="11" t="s">
        <v>33</v>
      </c>
      <c r="N1917" s="11" t="s">
        <v>26</v>
      </c>
      <c r="O1917" s="12">
        <v>12202.4760966381</v>
      </c>
    </row>
    <row r="1918" spans="1:15" x14ac:dyDescent="0.25">
      <c r="A1918" s="7">
        <v>448.78810120928301</v>
      </c>
      <c r="B1918" s="8">
        <v>298.972400763206</v>
      </c>
      <c r="C1918" s="8">
        <v>9</v>
      </c>
      <c r="D1918" s="8">
        <v>33.382279976316397</v>
      </c>
      <c r="E1918" s="8">
        <v>131</v>
      </c>
      <c r="F1918" s="8">
        <v>0.46687638776147999</v>
      </c>
      <c r="G1918" s="8">
        <v>1</v>
      </c>
      <c r="H1918" s="8" t="s">
        <v>37</v>
      </c>
      <c r="I1918" s="8" t="s">
        <v>16</v>
      </c>
      <c r="J1918" s="8" t="s">
        <v>17</v>
      </c>
      <c r="K1918" s="8" t="s">
        <v>18</v>
      </c>
      <c r="L1918" s="8" t="s">
        <v>19</v>
      </c>
      <c r="M1918" s="8" t="s">
        <v>33</v>
      </c>
      <c r="N1918" s="8" t="s">
        <v>21</v>
      </c>
      <c r="O1918" s="9">
        <v>823.34142239121002</v>
      </c>
    </row>
    <row r="1919" spans="1:15" x14ac:dyDescent="0.25">
      <c r="A1919" s="10">
        <v>316.869950384052</v>
      </c>
      <c r="B1919" s="11">
        <v>161.477566139613</v>
      </c>
      <c r="C1919" s="11">
        <v>48</v>
      </c>
      <c r="D1919" s="11">
        <v>49.039798206204402</v>
      </c>
      <c r="E1919" s="11">
        <v>165</v>
      </c>
      <c r="F1919" s="11">
        <v>19.378927874974799</v>
      </c>
      <c r="G1919" s="11">
        <v>2</v>
      </c>
      <c r="H1919" s="11" t="s">
        <v>43</v>
      </c>
      <c r="I1919" s="11" t="s">
        <v>28</v>
      </c>
      <c r="J1919" s="11" t="s">
        <v>29</v>
      </c>
      <c r="K1919" s="11" t="s">
        <v>18</v>
      </c>
      <c r="L1919" s="11" t="s">
        <v>19</v>
      </c>
      <c r="M1919" s="11" t="s">
        <v>20</v>
      </c>
      <c r="N1919" s="11" t="s">
        <v>26</v>
      </c>
      <c r="O1919" s="12">
        <v>16499.290702062299</v>
      </c>
    </row>
    <row r="1920" spans="1:15" x14ac:dyDescent="0.25">
      <c r="A1920" s="7">
        <v>226.186564180023</v>
      </c>
      <c r="B1920" s="8">
        <v>143.43590262355701</v>
      </c>
      <c r="C1920" s="8">
        <v>18</v>
      </c>
      <c r="D1920" s="8">
        <v>36.5851357513015</v>
      </c>
      <c r="E1920" s="8">
        <v>190</v>
      </c>
      <c r="F1920" s="8">
        <v>13.0440460130948</v>
      </c>
      <c r="G1920" s="8">
        <v>2</v>
      </c>
      <c r="H1920" s="8" t="s">
        <v>43</v>
      </c>
      <c r="I1920" s="8" t="s">
        <v>23</v>
      </c>
      <c r="J1920" s="8" t="s">
        <v>39</v>
      </c>
      <c r="K1920" s="8" t="s">
        <v>30</v>
      </c>
      <c r="L1920" s="8" t="s">
        <v>40</v>
      </c>
      <c r="M1920" s="8" t="s">
        <v>20</v>
      </c>
      <c r="N1920" s="8" t="s">
        <v>21</v>
      </c>
      <c r="O1920" s="9">
        <v>-759.23634177443205</v>
      </c>
    </row>
    <row r="1921" spans="1:15" x14ac:dyDescent="0.25">
      <c r="A1921" s="10">
        <v>235.67982838187999</v>
      </c>
      <c r="B1921" s="11">
        <v>134.53380041554399</v>
      </c>
      <c r="C1921" s="11">
        <v>41</v>
      </c>
      <c r="D1921" s="11">
        <v>42.916709784108399</v>
      </c>
      <c r="E1921" s="11">
        <v>174</v>
      </c>
      <c r="F1921" s="11">
        <v>6.0230018717800498</v>
      </c>
      <c r="G1921" s="11">
        <v>4</v>
      </c>
      <c r="H1921" s="11" t="s">
        <v>43</v>
      </c>
      <c r="I1921" s="11" t="s">
        <v>16</v>
      </c>
      <c r="J1921" s="11" t="s">
        <v>39</v>
      </c>
      <c r="K1921" s="11" t="s">
        <v>30</v>
      </c>
      <c r="L1921" s="11" t="s">
        <v>40</v>
      </c>
      <c r="M1921" s="11" t="s">
        <v>20</v>
      </c>
      <c r="N1921" s="11" t="s">
        <v>41</v>
      </c>
      <c r="O1921" s="12">
        <v>4871.7689282371903</v>
      </c>
    </row>
    <row r="1922" spans="1:15" x14ac:dyDescent="0.25">
      <c r="A1922" s="7">
        <v>363.02816592356299</v>
      </c>
      <c r="B1922" s="8">
        <v>195.80638410257501</v>
      </c>
      <c r="C1922" s="8">
        <v>48</v>
      </c>
      <c r="D1922" s="8">
        <v>46.063032435945203</v>
      </c>
      <c r="E1922" s="8">
        <v>0</v>
      </c>
      <c r="F1922" s="8">
        <v>3.2268417531130198</v>
      </c>
      <c r="G1922" s="8">
        <v>3</v>
      </c>
      <c r="H1922" s="8" t="s">
        <v>43</v>
      </c>
      <c r="I1922" s="8" t="s">
        <v>23</v>
      </c>
      <c r="J1922" s="8" t="s">
        <v>34</v>
      </c>
      <c r="K1922" s="8" t="s">
        <v>18</v>
      </c>
      <c r="L1922" s="8" t="s">
        <v>40</v>
      </c>
      <c r="M1922" s="8" t="s">
        <v>20</v>
      </c>
      <c r="N1922" s="8" t="s">
        <v>41</v>
      </c>
      <c r="O1922" s="9">
        <v>22784.486416681899</v>
      </c>
    </row>
    <row r="1923" spans="1:15" x14ac:dyDescent="0.25">
      <c r="A1923" s="10">
        <v>51.448218621925399</v>
      </c>
      <c r="B1923" s="11">
        <v>45.412734128083699</v>
      </c>
      <c r="C1923" s="11">
        <v>45</v>
      </c>
      <c r="D1923" s="11">
        <v>11.731182644425999</v>
      </c>
      <c r="E1923" s="11">
        <v>130</v>
      </c>
      <c r="F1923" s="11">
        <v>13.2038308963897</v>
      </c>
      <c r="G1923" s="11">
        <v>3</v>
      </c>
      <c r="H1923" s="11" t="s">
        <v>37</v>
      </c>
      <c r="I1923" s="11" t="s">
        <v>23</v>
      </c>
      <c r="J1923" s="11" t="s">
        <v>29</v>
      </c>
      <c r="K1923" s="11" t="s">
        <v>35</v>
      </c>
      <c r="L1923" s="11" t="s">
        <v>19</v>
      </c>
      <c r="M1923" s="11" t="s">
        <v>20</v>
      </c>
      <c r="N1923" s="11" t="s">
        <v>41</v>
      </c>
      <c r="O1923" s="12">
        <v>4192.8079784271504</v>
      </c>
    </row>
    <row r="1924" spans="1:15" x14ac:dyDescent="0.25">
      <c r="A1924" s="7">
        <v>328.81520185692801</v>
      </c>
      <c r="B1924" s="8">
        <v>243.23903651832501</v>
      </c>
      <c r="C1924" s="8">
        <v>42</v>
      </c>
      <c r="D1924" s="8">
        <v>26.025610998313301</v>
      </c>
      <c r="E1924" s="8">
        <v>85</v>
      </c>
      <c r="F1924" s="8">
        <v>3.6991741596427401</v>
      </c>
      <c r="G1924" s="8">
        <v>5</v>
      </c>
      <c r="H1924" s="8" t="s">
        <v>22</v>
      </c>
      <c r="I1924" s="8" t="s">
        <v>16</v>
      </c>
      <c r="J1924" s="8" t="s">
        <v>34</v>
      </c>
      <c r="K1924" s="8" t="s">
        <v>30</v>
      </c>
      <c r="L1924" s="8" t="s">
        <v>19</v>
      </c>
      <c r="M1924" s="8" t="s">
        <v>20</v>
      </c>
      <c r="N1924" s="8" t="s">
        <v>41</v>
      </c>
      <c r="O1924" s="9">
        <v>2501.1648764359102</v>
      </c>
    </row>
    <row r="1925" spans="1:15" x14ac:dyDescent="0.25">
      <c r="A1925" s="10">
        <v>209.97185469861</v>
      </c>
      <c r="B1925" s="11">
        <v>166.18485192488799</v>
      </c>
      <c r="C1925" s="11">
        <v>25</v>
      </c>
      <c r="D1925" s="11">
        <v>20.853748630535801</v>
      </c>
      <c r="E1925" s="11">
        <v>61</v>
      </c>
      <c r="F1925" s="11">
        <v>14.5933983507314</v>
      </c>
      <c r="G1925" s="11">
        <v>3</v>
      </c>
      <c r="H1925" s="11" t="s">
        <v>37</v>
      </c>
      <c r="I1925" s="11" t="s">
        <v>42</v>
      </c>
      <c r="J1925" s="11" t="s">
        <v>29</v>
      </c>
      <c r="K1925" s="11" t="s">
        <v>30</v>
      </c>
      <c r="L1925" s="11" t="s">
        <v>31</v>
      </c>
      <c r="M1925" s="11" t="s">
        <v>33</v>
      </c>
      <c r="N1925" s="11" t="s">
        <v>41</v>
      </c>
      <c r="O1925" s="12">
        <v>214.17030439140001</v>
      </c>
    </row>
    <row r="1926" spans="1:15" x14ac:dyDescent="0.25">
      <c r="A1926" s="7">
        <v>407.38879907468697</v>
      </c>
      <c r="B1926" s="8">
        <v>255.084662193696</v>
      </c>
      <c r="C1926" s="8">
        <v>14</v>
      </c>
      <c r="D1926" s="8">
        <v>37.385450269355303</v>
      </c>
      <c r="E1926" s="8">
        <v>63</v>
      </c>
      <c r="F1926" s="8">
        <v>18.7565117595855</v>
      </c>
      <c r="G1926" s="8">
        <v>7</v>
      </c>
      <c r="H1926" s="8" t="s">
        <v>37</v>
      </c>
      <c r="I1926" s="8" t="s">
        <v>28</v>
      </c>
      <c r="J1926" s="8" t="s">
        <v>17</v>
      </c>
      <c r="K1926" s="8" t="s">
        <v>18</v>
      </c>
      <c r="L1926" s="8" t="s">
        <v>25</v>
      </c>
      <c r="M1926" s="8" t="s">
        <v>20</v>
      </c>
      <c r="N1926" s="8" t="s">
        <v>26</v>
      </c>
      <c r="O1926" s="9">
        <v>-8220.5982801994705</v>
      </c>
    </row>
    <row r="1927" spans="1:15" x14ac:dyDescent="0.25">
      <c r="A1927" s="10">
        <v>91.845787920409407</v>
      </c>
      <c r="B1927" s="11">
        <v>60.366457111014697</v>
      </c>
      <c r="C1927" s="11">
        <v>44</v>
      </c>
      <c r="D1927" s="11">
        <v>34.274114820239298</v>
      </c>
      <c r="E1927" s="11">
        <v>144</v>
      </c>
      <c r="F1927" s="11">
        <v>24.821525808220699</v>
      </c>
      <c r="G1927" s="11">
        <v>5</v>
      </c>
      <c r="H1927" s="11" t="s">
        <v>27</v>
      </c>
      <c r="I1927" s="11" t="s">
        <v>38</v>
      </c>
      <c r="J1927" s="11" t="s">
        <v>29</v>
      </c>
      <c r="K1927" s="11" t="s">
        <v>18</v>
      </c>
      <c r="L1927" s="11" t="s">
        <v>31</v>
      </c>
      <c r="M1927" s="11" t="s">
        <v>20</v>
      </c>
      <c r="N1927" s="11" t="s">
        <v>26</v>
      </c>
      <c r="O1927" s="12">
        <v>1160.4822275808899</v>
      </c>
    </row>
    <row r="1928" spans="1:15" x14ac:dyDescent="0.25">
      <c r="A1928" s="7">
        <v>314.69102012677502</v>
      </c>
      <c r="B1928" s="8">
        <v>187.168651396135</v>
      </c>
      <c r="C1928" s="8">
        <v>25</v>
      </c>
      <c r="D1928" s="8">
        <v>40.523040244131003</v>
      </c>
      <c r="E1928" s="8">
        <v>125</v>
      </c>
      <c r="F1928" s="8">
        <v>20.359483115486</v>
      </c>
      <c r="G1928" s="8">
        <v>4</v>
      </c>
      <c r="H1928" s="8" t="s">
        <v>15</v>
      </c>
      <c r="I1928" s="8" t="s">
        <v>38</v>
      </c>
      <c r="J1928" s="8" t="s">
        <v>32</v>
      </c>
      <c r="K1928" s="8" t="s">
        <v>30</v>
      </c>
      <c r="L1928" s="8" t="s">
        <v>25</v>
      </c>
      <c r="M1928" s="8" t="s">
        <v>33</v>
      </c>
      <c r="N1928" s="8" t="s">
        <v>26</v>
      </c>
      <c r="O1928" s="9">
        <v>4898.4097773896301</v>
      </c>
    </row>
    <row r="1929" spans="1:15" x14ac:dyDescent="0.25">
      <c r="A1929" s="10">
        <v>266.43780044875501</v>
      </c>
      <c r="B1929" s="11">
        <v>143.55302826080401</v>
      </c>
      <c r="C1929" s="11">
        <v>19</v>
      </c>
      <c r="D1929" s="11">
        <v>46.121373161382998</v>
      </c>
      <c r="E1929" s="11">
        <v>104</v>
      </c>
      <c r="F1929" s="11">
        <v>1.9559930011845099</v>
      </c>
      <c r="G1929" s="11">
        <v>3</v>
      </c>
      <c r="H1929" s="11" t="s">
        <v>15</v>
      </c>
      <c r="I1929" s="11" t="s">
        <v>38</v>
      </c>
      <c r="J1929" s="11" t="s">
        <v>39</v>
      </c>
      <c r="K1929" s="11" t="s">
        <v>35</v>
      </c>
      <c r="L1929" s="11" t="s">
        <v>25</v>
      </c>
      <c r="M1929" s="11" t="s">
        <v>33</v>
      </c>
      <c r="N1929" s="11" t="s">
        <v>36</v>
      </c>
      <c r="O1929" s="12">
        <v>2593.0939164812698</v>
      </c>
    </row>
    <row r="1930" spans="1:15" x14ac:dyDescent="0.25">
      <c r="A1930" s="7">
        <v>339.04648665735198</v>
      </c>
      <c r="B1930" s="8">
        <v>193.803262398708</v>
      </c>
      <c r="C1930" s="8">
        <v>39</v>
      </c>
      <c r="D1930" s="8">
        <v>42.8387345023366</v>
      </c>
      <c r="E1930" s="8">
        <v>61</v>
      </c>
      <c r="F1930" s="8">
        <v>9.2229759764351105</v>
      </c>
      <c r="G1930" s="8">
        <v>4</v>
      </c>
      <c r="H1930" s="8" t="s">
        <v>27</v>
      </c>
      <c r="I1930" s="8" t="s">
        <v>28</v>
      </c>
      <c r="J1930" s="8" t="s">
        <v>29</v>
      </c>
      <c r="K1930" s="8" t="s">
        <v>30</v>
      </c>
      <c r="L1930" s="8" t="s">
        <v>25</v>
      </c>
      <c r="M1930" s="8" t="s">
        <v>20</v>
      </c>
      <c r="N1930" s="8" t="s">
        <v>36</v>
      </c>
      <c r="O1930" s="9">
        <v>18035.739207472099</v>
      </c>
    </row>
    <row r="1931" spans="1:15" x14ac:dyDescent="0.25">
      <c r="A1931" s="10">
        <v>79.184117517335693</v>
      </c>
      <c r="B1931" s="11">
        <v>64.852237112460898</v>
      </c>
      <c r="C1931" s="11">
        <v>15</v>
      </c>
      <c r="D1931" s="11">
        <v>18.0994381881405</v>
      </c>
      <c r="E1931" s="11">
        <v>34</v>
      </c>
      <c r="F1931" s="11">
        <v>8.63935823797501</v>
      </c>
      <c r="G1931" s="11">
        <v>2</v>
      </c>
      <c r="H1931" s="11" t="s">
        <v>37</v>
      </c>
      <c r="I1931" s="11" t="s">
        <v>42</v>
      </c>
      <c r="J1931" s="11" t="s">
        <v>17</v>
      </c>
      <c r="K1931" s="11" t="s">
        <v>18</v>
      </c>
      <c r="L1931" s="11" t="s">
        <v>31</v>
      </c>
      <c r="M1931" s="11" t="s">
        <v>33</v>
      </c>
      <c r="N1931" s="11" t="s">
        <v>21</v>
      </c>
      <c r="O1931" s="12">
        <v>3150.4169279921998</v>
      </c>
    </row>
    <row r="1932" spans="1:15" x14ac:dyDescent="0.25">
      <c r="A1932" s="7">
        <v>310.99270434265901</v>
      </c>
      <c r="B1932" s="8">
        <v>239.78107307938001</v>
      </c>
      <c r="C1932" s="8">
        <v>16</v>
      </c>
      <c r="D1932" s="8">
        <v>22.898167792648898</v>
      </c>
      <c r="E1932" s="8">
        <v>12</v>
      </c>
      <c r="F1932" s="8">
        <v>27.4509727041325</v>
      </c>
      <c r="G1932" s="8">
        <v>1</v>
      </c>
      <c r="H1932" s="8" t="s">
        <v>27</v>
      </c>
      <c r="I1932" s="8" t="s">
        <v>23</v>
      </c>
      <c r="J1932" s="8" t="s">
        <v>29</v>
      </c>
      <c r="K1932" s="8" t="s">
        <v>30</v>
      </c>
      <c r="L1932" s="8" t="s">
        <v>19</v>
      </c>
      <c r="M1932" s="8" t="s">
        <v>33</v>
      </c>
      <c r="N1932" s="8" t="s">
        <v>36</v>
      </c>
      <c r="O1932" s="9">
        <v>15939.2108055566</v>
      </c>
    </row>
    <row r="1933" spans="1:15" x14ac:dyDescent="0.25">
      <c r="A1933" s="10">
        <v>302.66806458178502</v>
      </c>
      <c r="B1933" s="11">
        <v>217.54919403425899</v>
      </c>
      <c r="C1933" s="11">
        <v>27</v>
      </c>
      <c r="D1933" s="11">
        <v>28.122844960580899</v>
      </c>
      <c r="E1933" s="11">
        <v>162</v>
      </c>
      <c r="F1933" s="11">
        <v>26.033461331782899</v>
      </c>
      <c r="G1933" s="11">
        <v>3</v>
      </c>
      <c r="H1933" s="11" t="s">
        <v>43</v>
      </c>
      <c r="I1933" s="11" t="s">
        <v>16</v>
      </c>
      <c r="J1933" s="11" t="s">
        <v>39</v>
      </c>
      <c r="K1933" s="11" t="s">
        <v>18</v>
      </c>
      <c r="L1933" s="11" t="s">
        <v>19</v>
      </c>
      <c r="M1933" s="11" t="s">
        <v>20</v>
      </c>
      <c r="N1933" s="11" t="s">
        <v>41</v>
      </c>
      <c r="O1933" s="12">
        <v>8715.1675173740095</v>
      </c>
    </row>
    <row r="1934" spans="1:15" x14ac:dyDescent="0.25">
      <c r="A1934" s="7">
        <v>302.29704248727597</v>
      </c>
      <c r="B1934" s="8">
        <v>208.59582663694999</v>
      </c>
      <c r="C1934" s="8">
        <v>40</v>
      </c>
      <c r="D1934" s="8">
        <v>30.996405085329201</v>
      </c>
      <c r="E1934" s="8">
        <v>42</v>
      </c>
      <c r="F1934" s="8">
        <v>11.1044375505125</v>
      </c>
      <c r="G1934" s="8">
        <v>2</v>
      </c>
      <c r="H1934" s="8" t="s">
        <v>27</v>
      </c>
      <c r="I1934" s="8" t="s">
        <v>42</v>
      </c>
      <c r="J1934" s="8" t="s">
        <v>24</v>
      </c>
      <c r="K1934" s="8" t="s">
        <v>30</v>
      </c>
      <c r="L1934" s="8" t="s">
        <v>19</v>
      </c>
      <c r="M1934" s="8" t="s">
        <v>20</v>
      </c>
      <c r="N1934" s="8" t="s">
        <v>41</v>
      </c>
      <c r="O1934" s="9">
        <v>13511.762411821501</v>
      </c>
    </row>
    <row r="1935" spans="1:15" x14ac:dyDescent="0.25">
      <c r="A1935" s="10">
        <v>321.569449968404</v>
      </c>
      <c r="B1935" s="11">
        <v>279.43539907512201</v>
      </c>
      <c r="C1935" s="11">
        <v>10</v>
      </c>
      <c r="D1935" s="11">
        <v>13.102628653755</v>
      </c>
      <c r="E1935" s="11">
        <v>129</v>
      </c>
      <c r="F1935" s="11">
        <v>2.1346576764774299</v>
      </c>
      <c r="G1935" s="11">
        <v>1</v>
      </c>
      <c r="H1935" s="11" t="s">
        <v>27</v>
      </c>
      <c r="I1935" s="11" t="s">
        <v>38</v>
      </c>
      <c r="J1935" s="11" t="s">
        <v>29</v>
      </c>
      <c r="K1935" s="11" t="s">
        <v>18</v>
      </c>
      <c r="L1935" s="11" t="s">
        <v>19</v>
      </c>
      <c r="M1935" s="11" t="s">
        <v>33</v>
      </c>
      <c r="N1935" s="11" t="s">
        <v>41</v>
      </c>
      <c r="O1935" s="12">
        <v>4507.0210529012702</v>
      </c>
    </row>
    <row r="1936" spans="1:15" x14ac:dyDescent="0.25">
      <c r="A1936" s="7">
        <v>354.41057175186302</v>
      </c>
      <c r="B1936" s="8">
        <v>187.51649964736299</v>
      </c>
      <c r="C1936" s="8">
        <v>4</v>
      </c>
      <c r="D1936" s="8">
        <v>47.090602088853203</v>
      </c>
      <c r="E1936" s="8">
        <v>183</v>
      </c>
      <c r="F1936" s="8">
        <v>26.823219534142002</v>
      </c>
      <c r="G1936" s="8">
        <v>1</v>
      </c>
      <c r="H1936" s="8" t="s">
        <v>43</v>
      </c>
      <c r="I1936" s="8" t="s">
        <v>28</v>
      </c>
      <c r="J1936" s="8" t="s">
        <v>32</v>
      </c>
      <c r="K1936" s="8" t="s">
        <v>18</v>
      </c>
      <c r="L1936" s="8" t="s">
        <v>31</v>
      </c>
      <c r="M1936" s="8" t="s">
        <v>33</v>
      </c>
      <c r="N1936" s="8" t="s">
        <v>21</v>
      </c>
      <c r="O1936" s="9">
        <v>-307.68166008642697</v>
      </c>
    </row>
    <row r="1937" spans="1:15" x14ac:dyDescent="0.25">
      <c r="A1937" s="10">
        <v>412.24504985634599</v>
      </c>
      <c r="B1937" s="11">
        <v>252.39304342537099</v>
      </c>
      <c r="C1937" s="11">
        <v>19</v>
      </c>
      <c r="D1937" s="11">
        <v>38.775967470483302</v>
      </c>
      <c r="E1937" s="11">
        <v>110</v>
      </c>
      <c r="F1937" s="11">
        <v>26.645698588925601</v>
      </c>
      <c r="G1937" s="11">
        <v>2</v>
      </c>
      <c r="H1937" s="11" t="s">
        <v>15</v>
      </c>
      <c r="I1937" s="11" t="s">
        <v>28</v>
      </c>
      <c r="J1937" s="11" t="s">
        <v>39</v>
      </c>
      <c r="K1937" s="11" t="s">
        <v>35</v>
      </c>
      <c r="L1937" s="11" t="s">
        <v>40</v>
      </c>
      <c r="M1937" s="11" t="s">
        <v>33</v>
      </c>
      <c r="N1937" s="11" t="s">
        <v>21</v>
      </c>
      <c r="O1937" s="12">
        <v>2497.3457221552999</v>
      </c>
    </row>
    <row r="1938" spans="1:15" x14ac:dyDescent="0.25">
      <c r="A1938" s="7">
        <v>171.419324057696</v>
      </c>
      <c r="B1938" s="8">
        <v>109.704106157365</v>
      </c>
      <c r="C1938" s="8">
        <v>28</v>
      </c>
      <c r="D1938" s="8">
        <v>36.002485857171401</v>
      </c>
      <c r="E1938" s="8">
        <v>127</v>
      </c>
      <c r="F1938" s="8">
        <v>25.642383960921698</v>
      </c>
      <c r="G1938" s="8">
        <v>9</v>
      </c>
      <c r="H1938" s="8" t="s">
        <v>43</v>
      </c>
      <c r="I1938" s="8" t="s">
        <v>16</v>
      </c>
      <c r="J1938" s="8" t="s">
        <v>17</v>
      </c>
      <c r="K1938" s="8" t="s">
        <v>18</v>
      </c>
      <c r="L1938" s="8" t="s">
        <v>25</v>
      </c>
      <c r="M1938" s="8" t="s">
        <v>33</v>
      </c>
      <c r="N1938" s="8" t="s">
        <v>21</v>
      </c>
      <c r="O1938" s="9">
        <v>2394.0556281686299</v>
      </c>
    </row>
    <row r="1939" spans="1:15" x14ac:dyDescent="0.25">
      <c r="A1939" s="10">
        <v>421.27223458102702</v>
      </c>
      <c r="B1939" s="11">
        <v>342.48182541241601</v>
      </c>
      <c r="C1939" s="11">
        <v>21</v>
      </c>
      <c r="D1939" s="11">
        <v>18.702967511488399</v>
      </c>
      <c r="E1939" s="11">
        <v>50</v>
      </c>
      <c r="F1939" s="11">
        <v>25.352449132065001</v>
      </c>
      <c r="G1939" s="11">
        <v>5</v>
      </c>
      <c r="H1939" s="11" t="s">
        <v>22</v>
      </c>
      <c r="I1939" s="11" t="s">
        <v>23</v>
      </c>
      <c r="J1939" s="11" t="s">
        <v>39</v>
      </c>
      <c r="K1939" s="11" t="s">
        <v>30</v>
      </c>
      <c r="L1939" s="11" t="s">
        <v>19</v>
      </c>
      <c r="M1939" s="11" t="s">
        <v>33</v>
      </c>
      <c r="N1939" s="11" t="s">
        <v>21</v>
      </c>
      <c r="O1939" s="12">
        <v>5658.4664783041799</v>
      </c>
    </row>
    <row r="1940" spans="1:15" x14ac:dyDescent="0.25">
      <c r="A1940" s="7">
        <v>274.21505701855398</v>
      </c>
      <c r="B1940" s="8">
        <v>245.972509773062</v>
      </c>
      <c r="C1940" s="8">
        <v>47</v>
      </c>
      <c r="D1940" s="8">
        <v>10.299415193521099</v>
      </c>
      <c r="E1940" s="8">
        <v>181</v>
      </c>
      <c r="F1940" s="8">
        <v>14.4076200325846</v>
      </c>
      <c r="G1940" s="8">
        <v>9</v>
      </c>
      <c r="H1940" s="8" t="s">
        <v>27</v>
      </c>
      <c r="I1940" s="8" t="s">
        <v>42</v>
      </c>
      <c r="J1940" s="8" t="s">
        <v>34</v>
      </c>
      <c r="K1940" s="8" t="s">
        <v>18</v>
      </c>
      <c r="L1940" s="8" t="s">
        <v>19</v>
      </c>
      <c r="M1940" s="8" t="s">
        <v>33</v>
      </c>
      <c r="N1940" s="8" t="s">
        <v>26</v>
      </c>
      <c r="O1940" s="9">
        <v>10560.195178518199</v>
      </c>
    </row>
    <row r="1941" spans="1:15" x14ac:dyDescent="0.25">
      <c r="A1941" s="10">
        <v>84.676225610448995</v>
      </c>
      <c r="B1941" s="11">
        <v>50.489741127368298</v>
      </c>
      <c r="C1941" s="11">
        <v>14</v>
      </c>
      <c r="D1941" s="11">
        <v>40.373179409713799</v>
      </c>
      <c r="E1941" s="11">
        <v>143</v>
      </c>
      <c r="F1941" s="11">
        <v>5.3229495674879397</v>
      </c>
      <c r="G1941" s="11">
        <v>8</v>
      </c>
      <c r="H1941" s="11" t="s">
        <v>27</v>
      </c>
      <c r="I1941" s="11" t="s">
        <v>42</v>
      </c>
      <c r="J1941" s="11" t="s">
        <v>24</v>
      </c>
      <c r="K1941" s="11" t="s">
        <v>30</v>
      </c>
      <c r="L1941" s="11" t="s">
        <v>31</v>
      </c>
      <c r="M1941" s="11" t="s">
        <v>20</v>
      </c>
      <c r="N1941" s="11" t="s">
        <v>21</v>
      </c>
      <c r="O1941" s="12">
        <v>4302.3010463850196</v>
      </c>
    </row>
    <row r="1942" spans="1:15" x14ac:dyDescent="0.25">
      <c r="A1942" s="7">
        <v>76.347918159790595</v>
      </c>
      <c r="B1942" s="8">
        <v>64.874576997176305</v>
      </c>
      <c r="C1942" s="8">
        <v>33</v>
      </c>
      <c r="D1942" s="8">
        <v>15.027706634516701</v>
      </c>
      <c r="E1942" s="8">
        <v>145</v>
      </c>
      <c r="F1942" s="8">
        <v>14.3246415138728</v>
      </c>
      <c r="G1942" s="8">
        <v>6</v>
      </c>
      <c r="H1942" s="8" t="s">
        <v>15</v>
      </c>
      <c r="I1942" s="8" t="s">
        <v>42</v>
      </c>
      <c r="J1942" s="8" t="s">
        <v>17</v>
      </c>
      <c r="K1942" s="8" t="s">
        <v>35</v>
      </c>
      <c r="L1942" s="8" t="s">
        <v>25</v>
      </c>
      <c r="M1942" s="8" t="s">
        <v>20</v>
      </c>
      <c r="N1942" s="8" t="s">
        <v>21</v>
      </c>
      <c r="O1942" s="9">
        <v>3658.94215847962</v>
      </c>
    </row>
    <row r="1943" spans="1:15" x14ac:dyDescent="0.25">
      <c r="A1943" s="10">
        <v>200.40724341322701</v>
      </c>
      <c r="B1943" s="11">
        <v>166.788748800382</v>
      </c>
      <c r="C1943" s="11">
        <v>48</v>
      </c>
      <c r="D1943" s="11">
        <v>16.775089582728299</v>
      </c>
      <c r="E1943" s="11">
        <v>134</v>
      </c>
      <c r="F1943" s="11">
        <v>14.8379331200839</v>
      </c>
      <c r="G1943" s="11">
        <v>1</v>
      </c>
      <c r="H1943" s="11" t="s">
        <v>37</v>
      </c>
      <c r="I1943" s="11" t="s">
        <v>23</v>
      </c>
      <c r="J1943" s="11" t="s">
        <v>24</v>
      </c>
      <c r="K1943" s="11" t="s">
        <v>30</v>
      </c>
      <c r="L1943" s="11" t="s">
        <v>19</v>
      </c>
      <c r="M1943" s="11" t="s">
        <v>33</v>
      </c>
      <c r="N1943" s="11" t="s">
        <v>36</v>
      </c>
      <c r="O1943" s="12">
        <v>5607.5643277420604</v>
      </c>
    </row>
    <row r="1944" spans="1:15" x14ac:dyDescent="0.25">
      <c r="A1944" s="7">
        <v>403.20363970016001</v>
      </c>
      <c r="B1944" s="8">
        <v>237.83489201597001</v>
      </c>
      <c r="C1944" s="8">
        <v>10</v>
      </c>
      <c r="D1944" s="8">
        <v>41.013704094329299</v>
      </c>
      <c r="E1944" s="8">
        <v>44</v>
      </c>
      <c r="F1944" s="8">
        <v>14.6979525973458</v>
      </c>
      <c r="G1944" s="8">
        <v>5</v>
      </c>
      <c r="H1944" s="8" t="s">
        <v>43</v>
      </c>
      <c r="I1944" s="8" t="s">
        <v>23</v>
      </c>
      <c r="J1944" s="8" t="s">
        <v>24</v>
      </c>
      <c r="K1944" s="8" t="s">
        <v>35</v>
      </c>
      <c r="L1944" s="8" t="s">
        <v>40</v>
      </c>
      <c r="M1944" s="8" t="s">
        <v>33</v>
      </c>
      <c r="N1944" s="8" t="s">
        <v>26</v>
      </c>
      <c r="O1944" s="9">
        <v>-251.310745532802</v>
      </c>
    </row>
    <row r="1945" spans="1:15" x14ac:dyDescent="0.25">
      <c r="A1945" s="10">
        <v>368.45642063341199</v>
      </c>
      <c r="B1945" s="11">
        <v>243.08287157371001</v>
      </c>
      <c r="C1945" s="11">
        <v>19</v>
      </c>
      <c r="D1945" s="11">
        <v>34.026696792030997</v>
      </c>
      <c r="E1945" s="11">
        <v>163</v>
      </c>
      <c r="F1945" s="11">
        <v>16.1631775834534</v>
      </c>
      <c r="G1945" s="11">
        <v>1</v>
      </c>
      <c r="H1945" s="11" t="s">
        <v>37</v>
      </c>
      <c r="I1945" s="11" t="s">
        <v>23</v>
      </c>
      <c r="J1945" s="11" t="s">
        <v>32</v>
      </c>
      <c r="K1945" s="11" t="s">
        <v>35</v>
      </c>
      <c r="L1945" s="11" t="s">
        <v>19</v>
      </c>
      <c r="M1945" s="11" t="s">
        <v>20</v>
      </c>
      <c r="N1945" s="11" t="s">
        <v>41</v>
      </c>
      <c r="O1945" s="12">
        <v>6990.5323513806898</v>
      </c>
    </row>
    <row r="1946" spans="1:15" x14ac:dyDescent="0.25">
      <c r="A1946" s="7">
        <v>404.87673410258202</v>
      </c>
      <c r="B1946" s="8">
        <v>268.78517239912702</v>
      </c>
      <c r="C1946" s="8">
        <v>30</v>
      </c>
      <c r="D1946" s="8">
        <v>33.613085228299198</v>
      </c>
      <c r="E1946" s="8">
        <v>168</v>
      </c>
      <c r="F1946" s="8">
        <v>7.7297106897346497</v>
      </c>
      <c r="G1946" s="8">
        <v>7</v>
      </c>
      <c r="H1946" s="8" t="s">
        <v>22</v>
      </c>
      <c r="I1946" s="8" t="s">
        <v>16</v>
      </c>
      <c r="J1946" s="8" t="s">
        <v>29</v>
      </c>
      <c r="K1946" s="8" t="s">
        <v>18</v>
      </c>
      <c r="L1946" s="8" t="s">
        <v>25</v>
      </c>
      <c r="M1946" s="8" t="s">
        <v>33</v>
      </c>
      <c r="N1946" s="8" t="s">
        <v>36</v>
      </c>
      <c r="O1946" s="9">
        <v>6573.7328281904202</v>
      </c>
    </row>
    <row r="1947" spans="1:15" x14ac:dyDescent="0.25">
      <c r="A1947" s="10">
        <v>282.77107539872401</v>
      </c>
      <c r="B1947" s="11">
        <v>252.030541865967</v>
      </c>
      <c r="C1947" s="11">
        <v>22</v>
      </c>
      <c r="D1947" s="11">
        <v>10.871173258937599</v>
      </c>
      <c r="E1947" s="11">
        <v>41</v>
      </c>
      <c r="F1947" s="11">
        <v>10.987235434008401</v>
      </c>
      <c r="G1947" s="11">
        <v>8</v>
      </c>
      <c r="H1947" s="11" t="s">
        <v>43</v>
      </c>
      <c r="I1947" s="11" t="s">
        <v>28</v>
      </c>
      <c r="J1947" s="11" t="s">
        <v>32</v>
      </c>
      <c r="K1947" s="11" t="s">
        <v>35</v>
      </c>
      <c r="L1947" s="11" t="s">
        <v>40</v>
      </c>
      <c r="M1947" s="11" t="s">
        <v>20</v>
      </c>
      <c r="N1947" s="11" t="s">
        <v>21</v>
      </c>
      <c r="O1947" s="12">
        <v>3403.0488969650301</v>
      </c>
    </row>
    <row r="1948" spans="1:15" x14ac:dyDescent="0.25">
      <c r="A1948" s="7">
        <v>248.08954907997</v>
      </c>
      <c r="B1948" s="8">
        <v>141.99573063810899</v>
      </c>
      <c r="C1948" s="8">
        <v>3</v>
      </c>
      <c r="D1948" s="8">
        <v>42.764323944844001</v>
      </c>
      <c r="E1948" s="8">
        <v>134</v>
      </c>
      <c r="F1948" s="8">
        <v>13.025597758904</v>
      </c>
      <c r="G1948" s="8">
        <v>8</v>
      </c>
      <c r="H1948" s="8" t="s">
        <v>22</v>
      </c>
      <c r="I1948" s="8" t="s">
        <v>38</v>
      </c>
      <c r="J1948" s="8" t="s">
        <v>32</v>
      </c>
      <c r="K1948" s="8" t="s">
        <v>30</v>
      </c>
      <c r="L1948" s="8" t="s">
        <v>31</v>
      </c>
      <c r="M1948" s="8" t="s">
        <v>33</v>
      </c>
      <c r="N1948" s="8" t="s">
        <v>41</v>
      </c>
      <c r="O1948" s="9">
        <v>-2009.4042449199801</v>
      </c>
    </row>
    <row r="1949" spans="1:15" x14ac:dyDescent="0.25">
      <c r="A1949" s="10">
        <v>116.353637017827</v>
      </c>
      <c r="B1949" s="11">
        <v>95.370793104845603</v>
      </c>
      <c r="C1949" s="11">
        <v>37</v>
      </c>
      <c r="D1949" s="11">
        <v>18.033681155808701</v>
      </c>
      <c r="E1949" s="11">
        <v>14</v>
      </c>
      <c r="F1949" s="11">
        <v>3.9336362854949898</v>
      </c>
      <c r="G1949" s="11">
        <v>7</v>
      </c>
      <c r="H1949" s="11" t="s">
        <v>22</v>
      </c>
      <c r="I1949" s="11" t="s">
        <v>23</v>
      </c>
      <c r="J1949" s="11" t="s">
        <v>34</v>
      </c>
      <c r="K1949" s="11" t="s">
        <v>35</v>
      </c>
      <c r="L1949" s="11" t="s">
        <v>40</v>
      </c>
      <c r="M1949" s="11" t="s">
        <v>33</v>
      </c>
      <c r="N1949" s="11" t="s">
        <v>41</v>
      </c>
      <c r="O1949" s="12">
        <v>16265.972120815901</v>
      </c>
    </row>
    <row r="1950" spans="1:15" x14ac:dyDescent="0.25">
      <c r="A1950" s="7">
        <v>197.68673912419001</v>
      </c>
      <c r="B1950" s="8">
        <v>125.269556723672</v>
      </c>
      <c r="C1950" s="8">
        <v>41</v>
      </c>
      <c r="D1950" s="8">
        <v>36.632291433075601</v>
      </c>
      <c r="E1950" s="8">
        <v>59</v>
      </c>
      <c r="F1950" s="8">
        <v>13.660924036845</v>
      </c>
      <c r="G1950" s="8">
        <v>2</v>
      </c>
      <c r="H1950" s="8" t="s">
        <v>22</v>
      </c>
      <c r="I1950" s="8" t="s">
        <v>28</v>
      </c>
      <c r="J1950" s="8" t="s">
        <v>32</v>
      </c>
      <c r="K1950" s="8" t="s">
        <v>35</v>
      </c>
      <c r="L1950" s="8" t="s">
        <v>25</v>
      </c>
      <c r="M1950" s="8" t="s">
        <v>33</v>
      </c>
      <c r="N1950" s="8" t="s">
        <v>41</v>
      </c>
      <c r="O1950" s="9">
        <v>627.02197940726001</v>
      </c>
    </row>
    <row r="1951" spans="1:15" x14ac:dyDescent="0.25">
      <c r="A1951" s="10">
        <v>245.308714778243</v>
      </c>
      <c r="B1951" s="11">
        <v>194.36990346587399</v>
      </c>
      <c r="C1951" s="11">
        <v>18</v>
      </c>
      <c r="D1951" s="11">
        <v>20.765186168953498</v>
      </c>
      <c r="E1951" s="11">
        <v>39</v>
      </c>
      <c r="F1951" s="11">
        <v>24.3140885120877</v>
      </c>
      <c r="G1951" s="11">
        <v>5</v>
      </c>
      <c r="H1951" s="11" t="s">
        <v>43</v>
      </c>
      <c r="I1951" s="11" t="s">
        <v>23</v>
      </c>
      <c r="J1951" s="11" t="s">
        <v>17</v>
      </c>
      <c r="K1951" s="11" t="s">
        <v>18</v>
      </c>
      <c r="L1951" s="11" t="s">
        <v>25</v>
      </c>
      <c r="M1951" s="11" t="s">
        <v>33</v>
      </c>
      <c r="N1951" s="11" t="s">
        <v>36</v>
      </c>
      <c r="O1951" s="12">
        <v>-621.229258430953</v>
      </c>
    </row>
    <row r="1952" spans="1:15" x14ac:dyDescent="0.25">
      <c r="A1952" s="7">
        <v>89.870193355827695</v>
      </c>
      <c r="B1952" s="8">
        <v>60.033684744964503</v>
      </c>
      <c r="C1952" s="8">
        <v>11</v>
      </c>
      <c r="D1952" s="8">
        <v>33.199559828173399</v>
      </c>
      <c r="E1952" s="8">
        <v>164</v>
      </c>
      <c r="F1952" s="8">
        <v>24.841786281986199</v>
      </c>
      <c r="G1952" s="8">
        <v>4</v>
      </c>
      <c r="H1952" s="8" t="s">
        <v>43</v>
      </c>
      <c r="I1952" s="8" t="s">
        <v>38</v>
      </c>
      <c r="J1952" s="8" t="s">
        <v>29</v>
      </c>
      <c r="K1952" s="8" t="s">
        <v>30</v>
      </c>
      <c r="L1952" s="8" t="s">
        <v>40</v>
      </c>
      <c r="M1952" s="8" t="s">
        <v>20</v>
      </c>
      <c r="N1952" s="8" t="s">
        <v>26</v>
      </c>
      <c r="O1952" s="9">
        <v>-2034.8906824881999</v>
      </c>
    </row>
    <row r="1953" spans="1:15" x14ac:dyDescent="0.25">
      <c r="A1953" s="10">
        <v>149.27537872004501</v>
      </c>
      <c r="B1953" s="11">
        <v>109.171638430285</v>
      </c>
      <c r="C1953" s="11">
        <v>48</v>
      </c>
      <c r="D1953" s="11">
        <v>26.865609475338399</v>
      </c>
      <c r="E1953" s="11">
        <v>193</v>
      </c>
      <c r="F1953" s="11">
        <v>12.346913157030899</v>
      </c>
      <c r="G1953" s="11">
        <v>5</v>
      </c>
      <c r="H1953" s="11" t="s">
        <v>15</v>
      </c>
      <c r="I1953" s="11" t="s">
        <v>23</v>
      </c>
      <c r="J1953" s="11" t="s">
        <v>29</v>
      </c>
      <c r="K1953" s="11" t="s">
        <v>35</v>
      </c>
      <c r="L1953" s="11" t="s">
        <v>19</v>
      </c>
      <c r="M1953" s="11" t="s">
        <v>20</v>
      </c>
      <c r="N1953" s="11" t="s">
        <v>26</v>
      </c>
      <c r="O1953" s="12">
        <v>4020.6956715769202</v>
      </c>
    </row>
    <row r="1954" spans="1:15" x14ac:dyDescent="0.25">
      <c r="A1954" s="7">
        <v>319.20138232868197</v>
      </c>
      <c r="B1954" s="8">
        <v>265.90902275987497</v>
      </c>
      <c r="C1954" s="8">
        <v>2</v>
      </c>
      <c r="D1954" s="8">
        <v>16.695529066954698</v>
      </c>
      <c r="E1954" s="8">
        <v>111</v>
      </c>
      <c r="F1954" s="8">
        <v>15.5642493625306</v>
      </c>
      <c r="G1954" s="8">
        <v>9</v>
      </c>
      <c r="H1954" s="8" t="s">
        <v>27</v>
      </c>
      <c r="I1954" s="8" t="s">
        <v>28</v>
      </c>
      <c r="J1954" s="8" t="s">
        <v>17</v>
      </c>
      <c r="K1954" s="8" t="s">
        <v>18</v>
      </c>
      <c r="L1954" s="8" t="s">
        <v>25</v>
      </c>
      <c r="M1954" s="8" t="s">
        <v>20</v>
      </c>
      <c r="N1954" s="8" t="s">
        <v>41</v>
      </c>
      <c r="O1954" s="9">
        <v>5538.0850845743198</v>
      </c>
    </row>
    <row r="1955" spans="1:15" x14ac:dyDescent="0.25">
      <c r="A1955" s="10">
        <v>381.04840140763503</v>
      </c>
      <c r="B1955" s="11">
        <v>313.09460190548799</v>
      </c>
      <c r="C1955" s="11">
        <v>12</v>
      </c>
      <c r="D1955" s="11">
        <v>17.833377400644601</v>
      </c>
      <c r="E1955" s="11">
        <v>182</v>
      </c>
      <c r="F1955" s="11">
        <v>1.00950996405169</v>
      </c>
      <c r="G1955" s="11">
        <v>4</v>
      </c>
      <c r="H1955" s="11" t="s">
        <v>37</v>
      </c>
      <c r="I1955" s="11" t="s">
        <v>16</v>
      </c>
      <c r="J1955" s="11" t="s">
        <v>32</v>
      </c>
      <c r="K1955" s="11" t="s">
        <v>18</v>
      </c>
      <c r="L1955" s="11" t="s">
        <v>40</v>
      </c>
      <c r="M1955" s="11" t="s">
        <v>20</v>
      </c>
      <c r="N1955" s="11" t="s">
        <v>21</v>
      </c>
      <c r="O1955" s="12">
        <v>3254.4806224158001</v>
      </c>
    </row>
    <row r="1956" spans="1:15" x14ac:dyDescent="0.25">
      <c r="A1956" s="7">
        <v>499.25638012682703</v>
      </c>
      <c r="B1956" s="8">
        <v>422.65511097221003</v>
      </c>
      <c r="C1956" s="8">
        <v>6</v>
      </c>
      <c r="D1956" s="8">
        <v>15.343072658412</v>
      </c>
      <c r="E1956" s="8">
        <v>76</v>
      </c>
      <c r="F1956" s="8">
        <v>20.2329766940579</v>
      </c>
      <c r="G1956" s="8">
        <v>8</v>
      </c>
      <c r="H1956" s="8" t="s">
        <v>37</v>
      </c>
      <c r="I1956" s="8" t="s">
        <v>38</v>
      </c>
      <c r="J1956" s="8" t="s">
        <v>32</v>
      </c>
      <c r="K1956" s="8" t="s">
        <v>30</v>
      </c>
      <c r="L1956" s="8" t="s">
        <v>25</v>
      </c>
      <c r="M1956" s="8" t="s">
        <v>33</v>
      </c>
      <c r="N1956" s="8" t="s">
        <v>26</v>
      </c>
      <c r="O1956" s="9">
        <v>-4231.5335851527398</v>
      </c>
    </row>
    <row r="1957" spans="1:15" x14ac:dyDescent="0.25">
      <c r="A1957" s="10">
        <v>469.90099910459998</v>
      </c>
      <c r="B1957" s="11">
        <v>246.15619584966001</v>
      </c>
      <c r="C1957" s="11">
        <v>43</v>
      </c>
      <c r="D1957" s="11">
        <v>47.615306986213596</v>
      </c>
      <c r="E1957" s="11">
        <v>104</v>
      </c>
      <c r="F1957" s="11">
        <v>12.138176488405801</v>
      </c>
      <c r="G1957" s="11">
        <v>8</v>
      </c>
      <c r="H1957" s="11" t="s">
        <v>22</v>
      </c>
      <c r="I1957" s="11" t="s">
        <v>28</v>
      </c>
      <c r="J1957" s="11" t="s">
        <v>24</v>
      </c>
      <c r="K1957" s="11" t="s">
        <v>18</v>
      </c>
      <c r="L1957" s="11" t="s">
        <v>19</v>
      </c>
      <c r="M1957" s="11" t="s">
        <v>20</v>
      </c>
      <c r="N1957" s="11" t="s">
        <v>26</v>
      </c>
      <c r="O1957" s="12">
        <v>24907.704625026199</v>
      </c>
    </row>
    <row r="1958" spans="1:15" x14ac:dyDescent="0.25">
      <c r="A1958" s="7">
        <v>339.15433979083599</v>
      </c>
      <c r="B1958" s="8">
        <v>263.461949262649</v>
      </c>
      <c r="C1958" s="8">
        <v>40</v>
      </c>
      <c r="D1958" s="8">
        <v>22.317977878410201</v>
      </c>
      <c r="E1958" s="8">
        <v>106</v>
      </c>
      <c r="F1958" s="8">
        <v>13.364330492500301</v>
      </c>
      <c r="G1958" s="8">
        <v>2</v>
      </c>
      <c r="H1958" s="8" t="s">
        <v>43</v>
      </c>
      <c r="I1958" s="8" t="s">
        <v>42</v>
      </c>
      <c r="J1958" s="8" t="s">
        <v>24</v>
      </c>
      <c r="K1958" s="8" t="s">
        <v>35</v>
      </c>
      <c r="L1958" s="8" t="s">
        <v>19</v>
      </c>
      <c r="M1958" s="8" t="s">
        <v>20</v>
      </c>
      <c r="N1958" s="8" t="s">
        <v>21</v>
      </c>
      <c r="O1958" s="9">
        <v>13071.340321866801</v>
      </c>
    </row>
    <row r="1959" spans="1:15" x14ac:dyDescent="0.25">
      <c r="A1959" s="10">
        <v>239.56162398233201</v>
      </c>
      <c r="B1959" s="11">
        <v>133.19505331296301</v>
      </c>
      <c r="C1959" s="11">
        <v>44</v>
      </c>
      <c r="D1959" s="11">
        <v>44.400504931129397</v>
      </c>
      <c r="E1959" s="11">
        <v>121</v>
      </c>
      <c r="F1959" s="11">
        <v>26.2101818153929</v>
      </c>
      <c r="G1959" s="11">
        <v>6</v>
      </c>
      <c r="H1959" s="11" t="s">
        <v>43</v>
      </c>
      <c r="I1959" s="11" t="s">
        <v>42</v>
      </c>
      <c r="J1959" s="11" t="s">
        <v>34</v>
      </c>
      <c r="K1959" s="11" t="s">
        <v>18</v>
      </c>
      <c r="L1959" s="11" t="s">
        <v>40</v>
      </c>
      <c r="M1959" s="11" t="s">
        <v>20</v>
      </c>
      <c r="N1959" s="11" t="s">
        <v>36</v>
      </c>
      <c r="O1959" s="12">
        <v>9880.5896245909298</v>
      </c>
    </row>
    <row r="1960" spans="1:15" x14ac:dyDescent="0.25">
      <c r="A1960" s="7">
        <v>336.279814118704</v>
      </c>
      <c r="B1960" s="8">
        <v>224.072463363487</v>
      </c>
      <c r="C1960" s="8">
        <v>29</v>
      </c>
      <c r="D1960" s="8">
        <v>33.367257279263498</v>
      </c>
      <c r="E1960" s="8">
        <v>79</v>
      </c>
      <c r="F1960" s="8">
        <v>13.855033036818201</v>
      </c>
      <c r="G1960" s="8">
        <v>5</v>
      </c>
      <c r="H1960" s="8" t="s">
        <v>22</v>
      </c>
      <c r="I1960" s="8" t="s">
        <v>42</v>
      </c>
      <c r="J1960" s="8" t="s">
        <v>39</v>
      </c>
      <c r="K1960" s="8" t="s">
        <v>30</v>
      </c>
      <c r="L1960" s="8" t="s">
        <v>31</v>
      </c>
      <c r="M1960" s="8" t="s">
        <v>33</v>
      </c>
      <c r="N1960" s="8" t="s">
        <v>36</v>
      </c>
      <c r="O1960" s="9">
        <v>11655.140092945199</v>
      </c>
    </row>
    <row r="1961" spans="1:15" x14ac:dyDescent="0.25">
      <c r="A1961" s="10">
        <v>403.54322813610401</v>
      </c>
      <c r="B1961" s="11">
        <v>290.323270039747</v>
      </c>
      <c r="C1961" s="11">
        <v>30</v>
      </c>
      <c r="D1961" s="11">
        <v>28.056463397812401</v>
      </c>
      <c r="E1961" s="11">
        <v>124</v>
      </c>
      <c r="F1961" s="11">
        <v>0.63576738683558198</v>
      </c>
      <c r="G1961" s="11">
        <v>2</v>
      </c>
      <c r="H1961" s="11" t="s">
        <v>27</v>
      </c>
      <c r="I1961" s="11" t="s">
        <v>16</v>
      </c>
      <c r="J1961" s="11" t="s">
        <v>24</v>
      </c>
      <c r="K1961" s="11" t="s">
        <v>30</v>
      </c>
      <c r="L1961" s="11" t="s">
        <v>31</v>
      </c>
      <c r="M1961" s="11" t="s">
        <v>33</v>
      </c>
      <c r="N1961" s="11" t="s">
        <v>21</v>
      </c>
      <c r="O1961" s="12">
        <v>5869.1226231907804</v>
      </c>
    </row>
    <row r="1962" spans="1:15" x14ac:dyDescent="0.25">
      <c r="A1962" s="7">
        <v>103.25128591552399</v>
      </c>
      <c r="B1962" s="8">
        <v>68.258990833388495</v>
      </c>
      <c r="C1962" s="8">
        <v>2</v>
      </c>
      <c r="D1962" s="8">
        <v>33.890420610126696</v>
      </c>
      <c r="E1962" s="8">
        <v>183</v>
      </c>
      <c r="F1962" s="8">
        <v>6.8247267260718703</v>
      </c>
      <c r="G1962" s="8">
        <v>4</v>
      </c>
      <c r="H1962" s="8" t="s">
        <v>37</v>
      </c>
      <c r="I1962" s="8" t="s">
        <v>23</v>
      </c>
      <c r="J1962" s="8" t="s">
        <v>29</v>
      </c>
      <c r="K1962" s="8" t="s">
        <v>18</v>
      </c>
      <c r="L1962" s="8" t="s">
        <v>19</v>
      </c>
      <c r="M1962" s="8" t="s">
        <v>33</v>
      </c>
      <c r="N1962" s="8" t="s">
        <v>36</v>
      </c>
      <c r="O1962" s="9">
        <v>158.00467061860201</v>
      </c>
    </row>
    <row r="1963" spans="1:15" x14ac:dyDescent="0.25">
      <c r="A1963" s="10">
        <v>234.45720036332901</v>
      </c>
      <c r="B1963" s="11">
        <v>165.95927969561299</v>
      </c>
      <c r="C1963" s="11">
        <v>9</v>
      </c>
      <c r="D1963" s="11">
        <v>29.2155329678797</v>
      </c>
      <c r="E1963" s="11">
        <v>171</v>
      </c>
      <c r="F1963" s="11">
        <v>14.268618429247701</v>
      </c>
      <c r="G1963" s="11">
        <v>7</v>
      </c>
      <c r="H1963" s="11" t="s">
        <v>15</v>
      </c>
      <c r="I1963" s="11" t="s">
        <v>23</v>
      </c>
      <c r="J1963" s="11" t="s">
        <v>17</v>
      </c>
      <c r="K1963" s="11" t="s">
        <v>35</v>
      </c>
      <c r="L1963" s="11" t="s">
        <v>31</v>
      </c>
      <c r="M1963" s="11" t="s">
        <v>33</v>
      </c>
      <c r="N1963" s="11" t="s">
        <v>41</v>
      </c>
      <c r="O1963" s="12">
        <v>5915.2695449559396</v>
      </c>
    </row>
    <row r="1964" spans="1:15" x14ac:dyDescent="0.25">
      <c r="A1964" s="7">
        <v>427.911028536027</v>
      </c>
      <c r="B1964" s="8">
        <v>384.52535337250498</v>
      </c>
      <c r="C1964" s="8">
        <v>47</v>
      </c>
      <c r="D1964" s="8">
        <v>10.138947648055201</v>
      </c>
      <c r="E1964" s="8">
        <v>184</v>
      </c>
      <c r="F1964" s="8">
        <v>12.731888782456</v>
      </c>
      <c r="G1964" s="8">
        <v>1</v>
      </c>
      <c r="H1964" s="8" t="s">
        <v>27</v>
      </c>
      <c r="I1964" s="8" t="s">
        <v>23</v>
      </c>
      <c r="J1964" s="8" t="s">
        <v>32</v>
      </c>
      <c r="K1964" s="8" t="s">
        <v>18</v>
      </c>
      <c r="L1964" s="8" t="s">
        <v>19</v>
      </c>
      <c r="M1964" s="8" t="s">
        <v>33</v>
      </c>
      <c r="N1964" s="8" t="s">
        <v>26</v>
      </c>
      <c r="O1964" s="9">
        <v>14349.855471180501</v>
      </c>
    </row>
    <row r="1965" spans="1:15" x14ac:dyDescent="0.25">
      <c r="A1965" s="10">
        <v>222.72482836986899</v>
      </c>
      <c r="B1965" s="11">
        <v>123.408915380667</v>
      </c>
      <c r="C1965" s="11">
        <v>2</v>
      </c>
      <c r="D1965" s="11">
        <v>44.591307451485797</v>
      </c>
      <c r="E1965" s="11">
        <v>133</v>
      </c>
      <c r="F1965" s="11">
        <v>25.811104118414399</v>
      </c>
      <c r="G1965" s="11">
        <v>9</v>
      </c>
      <c r="H1965" s="11" t="s">
        <v>43</v>
      </c>
      <c r="I1965" s="11" t="s">
        <v>16</v>
      </c>
      <c r="J1965" s="11" t="s">
        <v>39</v>
      </c>
      <c r="K1965" s="11" t="s">
        <v>30</v>
      </c>
      <c r="L1965" s="11" t="s">
        <v>31</v>
      </c>
      <c r="M1965" s="11" t="s">
        <v>20</v>
      </c>
      <c r="N1965" s="11" t="s">
        <v>36</v>
      </c>
      <c r="O1965" s="12">
        <v>1863.77738263847</v>
      </c>
    </row>
    <row r="1966" spans="1:15" x14ac:dyDescent="0.25">
      <c r="A1966" s="7">
        <v>307.34252205223299</v>
      </c>
      <c r="B1966" s="8">
        <v>236.70980682976699</v>
      </c>
      <c r="C1966" s="8">
        <v>29</v>
      </c>
      <c r="D1966" s="8">
        <v>22.981758186542901</v>
      </c>
      <c r="E1966" s="8">
        <v>31</v>
      </c>
      <c r="F1966" s="8">
        <v>16.264125279184999</v>
      </c>
      <c r="G1966" s="8">
        <v>1</v>
      </c>
      <c r="H1966" s="8" t="s">
        <v>22</v>
      </c>
      <c r="I1966" s="8" t="s">
        <v>42</v>
      </c>
      <c r="J1966" s="8" t="s">
        <v>24</v>
      </c>
      <c r="K1966" s="8" t="s">
        <v>18</v>
      </c>
      <c r="L1966" s="8" t="s">
        <v>19</v>
      </c>
      <c r="M1966" s="8" t="s">
        <v>20</v>
      </c>
      <c r="N1966" s="8" t="s">
        <v>41</v>
      </c>
      <c r="O1966" s="9">
        <v>10180.9152744742</v>
      </c>
    </row>
    <row r="1967" spans="1:15" x14ac:dyDescent="0.25">
      <c r="A1967" s="10">
        <v>314.49621238798898</v>
      </c>
      <c r="B1967" s="11">
        <v>207.064427806098</v>
      </c>
      <c r="C1967" s="11">
        <v>33</v>
      </c>
      <c r="D1967" s="11">
        <v>34.159961344575301</v>
      </c>
      <c r="E1967" s="11">
        <v>107</v>
      </c>
      <c r="F1967" s="11">
        <v>20.689072257453599</v>
      </c>
      <c r="G1967" s="11">
        <v>5</v>
      </c>
      <c r="H1967" s="11" t="s">
        <v>37</v>
      </c>
      <c r="I1967" s="11" t="s">
        <v>23</v>
      </c>
      <c r="J1967" s="11" t="s">
        <v>39</v>
      </c>
      <c r="K1967" s="11" t="s">
        <v>18</v>
      </c>
      <c r="L1967" s="11" t="s">
        <v>25</v>
      </c>
      <c r="M1967" s="11" t="s">
        <v>20</v>
      </c>
      <c r="N1967" s="11" t="s">
        <v>41</v>
      </c>
      <c r="O1967" s="12">
        <v>931.40508084419798</v>
      </c>
    </row>
    <row r="1968" spans="1:15" x14ac:dyDescent="0.25">
      <c r="A1968" s="7">
        <v>133.01431391013699</v>
      </c>
      <c r="B1968" s="8">
        <v>73.584039813062304</v>
      </c>
      <c r="C1968" s="8">
        <v>10</v>
      </c>
      <c r="D1968" s="8">
        <v>44.6796080437068</v>
      </c>
      <c r="E1968" s="8">
        <v>113</v>
      </c>
      <c r="F1968" s="8">
        <v>14.079698911304099</v>
      </c>
      <c r="G1968" s="8">
        <v>7</v>
      </c>
      <c r="H1968" s="8" t="s">
        <v>22</v>
      </c>
      <c r="I1968" s="8" t="s">
        <v>16</v>
      </c>
      <c r="J1968" s="8" t="s">
        <v>17</v>
      </c>
      <c r="K1968" s="8" t="s">
        <v>35</v>
      </c>
      <c r="L1968" s="8" t="s">
        <v>40</v>
      </c>
      <c r="M1968" s="8" t="s">
        <v>20</v>
      </c>
      <c r="N1968" s="8" t="s">
        <v>41</v>
      </c>
      <c r="O1968" s="9">
        <v>-4019.3699588539998</v>
      </c>
    </row>
    <row r="1969" spans="1:15" x14ac:dyDescent="0.25">
      <c r="A1969" s="10">
        <v>213.00594874352899</v>
      </c>
      <c r="B1969" s="11">
        <v>120.02772432497299</v>
      </c>
      <c r="C1969" s="11">
        <v>34</v>
      </c>
      <c r="D1969" s="11">
        <v>43.650529465027603</v>
      </c>
      <c r="E1969" s="11">
        <v>145</v>
      </c>
      <c r="F1969" s="11">
        <v>13.1896720217749</v>
      </c>
      <c r="G1969" s="11">
        <v>8</v>
      </c>
      <c r="H1969" s="11" t="s">
        <v>43</v>
      </c>
      <c r="I1969" s="11" t="s">
        <v>16</v>
      </c>
      <c r="J1969" s="11" t="s">
        <v>17</v>
      </c>
      <c r="K1969" s="11" t="s">
        <v>18</v>
      </c>
      <c r="L1969" s="11" t="s">
        <v>40</v>
      </c>
      <c r="M1969" s="11" t="s">
        <v>33</v>
      </c>
      <c r="N1969" s="11" t="s">
        <v>41</v>
      </c>
      <c r="O1969" s="12">
        <v>-5136.9036463415396</v>
      </c>
    </row>
    <row r="1970" spans="1:15" x14ac:dyDescent="0.25">
      <c r="A1970" s="7">
        <v>200.53007993386899</v>
      </c>
      <c r="B1970" s="8">
        <v>176.40816471673699</v>
      </c>
      <c r="C1970" s="8">
        <v>44</v>
      </c>
      <c r="D1970" s="8">
        <v>12.0290757501753</v>
      </c>
      <c r="E1970" s="8">
        <v>67</v>
      </c>
      <c r="F1970" s="8">
        <v>13.388600054230499</v>
      </c>
      <c r="G1970" s="8">
        <v>2</v>
      </c>
      <c r="H1970" s="8" t="s">
        <v>22</v>
      </c>
      <c r="I1970" s="8" t="s">
        <v>28</v>
      </c>
      <c r="J1970" s="8" t="s">
        <v>39</v>
      </c>
      <c r="K1970" s="8" t="s">
        <v>35</v>
      </c>
      <c r="L1970" s="8" t="s">
        <v>31</v>
      </c>
      <c r="M1970" s="8" t="s">
        <v>20</v>
      </c>
      <c r="N1970" s="8" t="s">
        <v>41</v>
      </c>
      <c r="O1970" s="9">
        <v>8775.6730291521799</v>
      </c>
    </row>
    <row r="1971" spans="1:15" x14ac:dyDescent="0.25">
      <c r="A1971" s="10">
        <v>61.788518839429102</v>
      </c>
      <c r="B1971" s="11">
        <v>52.633968880020497</v>
      </c>
      <c r="C1971" s="11">
        <v>8</v>
      </c>
      <c r="D1971" s="11">
        <v>14.8159401315295</v>
      </c>
      <c r="E1971" s="11">
        <v>126</v>
      </c>
      <c r="F1971" s="11">
        <v>12.3276470908151</v>
      </c>
      <c r="G1971" s="11">
        <v>4</v>
      </c>
      <c r="H1971" s="11" t="s">
        <v>37</v>
      </c>
      <c r="I1971" s="11" t="s">
        <v>23</v>
      </c>
      <c r="J1971" s="11" t="s">
        <v>39</v>
      </c>
      <c r="K1971" s="11" t="s">
        <v>18</v>
      </c>
      <c r="L1971" s="11" t="s">
        <v>40</v>
      </c>
      <c r="M1971" s="11" t="s">
        <v>33</v>
      </c>
      <c r="N1971" s="11" t="s">
        <v>21</v>
      </c>
      <c r="O1971" s="12">
        <v>9858.2201484306806</v>
      </c>
    </row>
    <row r="1972" spans="1:15" x14ac:dyDescent="0.25">
      <c r="A1972" s="7">
        <v>60.886293751109797</v>
      </c>
      <c r="B1972" s="8">
        <v>52.533716174119498</v>
      </c>
      <c r="C1972" s="8">
        <v>37</v>
      </c>
      <c r="D1972" s="8">
        <v>13.718321583399099</v>
      </c>
      <c r="E1972" s="8">
        <v>134</v>
      </c>
      <c r="F1972" s="8">
        <v>16.1575015756261</v>
      </c>
      <c r="G1972" s="8">
        <v>2</v>
      </c>
      <c r="H1972" s="8" t="s">
        <v>22</v>
      </c>
      <c r="I1972" s="8" t="s">
        <v>42</v>
      </c>
      <c r="J1972" s="8" t="s">
        <v>34</v>
      </c>
      <c r="K1972" s="8" t="s">
        <v>18</v>
      </c>
      <c r="L1972" s="8" t="s">
        <v>31</v>
      </c>
      <c r="M1972" s="8" t="s">
        <v>33</v>
      </c>
      <c r="N1972" s="8" t="s">
        <v>26</v>
      </c>
      <c r="O1972" s="9">
        <v>-1572.11767706101</v>
      </c>
    </row>
    <row r="1973" spans="1:15" x14ac:dyDescent="0.25">
      <c r="A1973" s="10">
        <v>424.26366965409801</v>
      </c>
      <c r="B1973" s="11">
        <v>380.40036844898498</v>
      </c>
      <c r="C1973" s="11">
        <v>33</v>
      </c>
      <c r="D1973" s="11">
        <v>10.338688966904501</v>
      </c>
      <c r="E1973" s="11">
        <v>113</v>
      </c>
      <c r="F1973" s="11">
        <v>7.5133020526081102</v>
      </c>
      <c r="G1973" s="11">
        <v>4</v>
      </c>
      <c r="H1973" s="11" t="s">
        <v>37</v>
      </c>
      <c r="I1973" s="11" t="s">
        <v>38</v>
      </c>
      <c r="J1973" s="11" t="s">
        <v>39</v>
      </c>
      <c r="K1973" s="11" t="s">
        <v>35</v>
      </c>
      <c r="L1973" s="11" t="s">
        <v>19</v>
      </c>
      <c r="M1973" s="11" t="s">
        <v>20</v>
      </c>
      <c r="N1973" s="11" t="s">
        <v>26</v>
      </c>
      <c r="O1973" s="12">
        <v>11985.3488644934</v>
      </c>
    </row>
    <row r="1974" spans="1:15" x14ac:dyDescent="0.25">
      <c r="A1974" s="7">
        <v>172.881864487765</v>
      </c>
      <c r="B1974" s="8">
        <v>100.84651345435</v>
      </c>
      <c r="C1974" s="8">
        <v>47</v>
      </c>
      <c r="D1974" s="8">
        <v>41.667384399659198</v>
      </c>
      <c r="E1974" s="8">
        <v>7</v>
      </c>
      <c r="F1974" s="8">
        <v>26.731655815254602</v>
      </c>
      <c r="G1974" s="8">
        <v>6</v>
      </c>
      <c r="H1974" s="8" t="s">
        <v>22</v>
      </c>
      <c r="I1974" s="8" t="s">
        <v>16</v>
      </c>
      <c r="J1974" s="8" t="s">
        <v>32</v>
      </c>
      <c r="K1974" s="8" t="s">
        <v>35</v>
      </c>
      <c r="L1974" s="8" t="s">
        <v>25</v>
      </c>
      <c r="M1974" s="8" t="s">
        <v>20</v>
      </c>
      <c r="N1974" s="8" t="s">
        <v>21</v>
      </c>
      <c r="O1974" s="9">
        <v>11019.9982113759</v>
      </c>
    </row>
    <row r="1975" spans="1:15" x14ac:dyDescent="0.25">
      <c r="A1975" s="10">
        <v>283.135444807466</v>
      </c>
      <c r="B1975" s="11">
        <v>181.82271235839099</v>
      </c>
      <c r="C1975" s="11">
        <v>6</v>
      </c>
      <c r="D1975" s="11">
        <v>35.782426505437499</v>
      </c>
      <c r="E1975" s="11">
        <v>63</v>
      </c>
      <c r="F1975" s="11">
        <v>9.9925664428161802</v>
      </c>
      <c r="G1975" s="11">
        <v>6</v>
      </c>
      <c r="H1975" s="11" t="s">
        <v>22</v>
      </c>
      <c r="I1975" s="11" t="s">
        <v>28</v>
      </c>
      <c r="J1975" s="11" t="s">
        <v>29</v>
      </c>
      <c r="K1975" s="11" t="s">
        <v>30</v>
      </c>
      <c r="L1975" s="11" t="s">
        <v>40</v>
      </c>
      <c r="M1975" s="11" t="s">
        <v>20</v>
      </c>
      <c r="N1975" s="11" t="s">
        <v>21</v>
      </c>
      <c r="O1975" s="12">
        <v>2858.4359118293401</v>
      </c>
    </row>
    <row r="1976" spans="1:15" x14ac:dyDescent="0.25">
      <c r="A1976" s="7">
        <v>184.42650811494701</v>
      </c>
      <c r="B1976" s="8">
        <v>141.58194559872001</v>
      </c>
      <c r="C1976" s="8">
        <v>44</v>
      </c>
      <c r="D1976" s="8">
        <v>23.231238803005301</v>
      </c>
      <c r="E1976" s="8">
        <v>134</v>
      </c>
      <c r="F1976" s="8">
        <v>4.4257150253204003</v>
      </c>
      <c r="G1976" s="8">
        <v>2</v>
      </c>
      <c r="H1976" s="8" t="s">
        <v>37</v>
      </c>
      <c r="I1976" s="8" t="s">
        <v>38</v>
      </c>
      <c r="J1976" s="8" t="s">
        <v>24</v>
      </c>
      <c r="K1976" s="8" t="s">
        <v>35</v>
      </c>
      <c r="L1976" s="8" t="s">
        <v>25</v>
      </c>
      <c r="M1976" s="8" t="s">
        <v>20</v>
      </c>
      <c r="N1976" s="8" t="s">
        <v>41</v>
      </c>
      <c r="O1976" s="9">
        <v>2887.17902591454</v>
      </c>
    </row>
    <row r="1977" spans="1:15" x14ac:dyDescent="0.25">
      <c r="A1977" s="10">
        <v>473.305660301903</v>
      </c>
      <c r="B1977" s="11">
        <v>328.24742238474403</v>
      </c>
      <c r="C1977" s="11">
        <v>40</v>
      </c>
      <c r="D1977" s="11">
        <v>30.6478984055741</v>
      </c>
      <c r="E1977" s="11">
        <v>40</v>
      </c>
      <c r="F1977" s="11">
        <v>2.8965143579323498</v>
      </c>
      <c r="G1977" s="11">
        <v>4</v>
      </c>
      <c r="H1977" s="11" t="s">
        <v>22</v>
      </c>
      <c r="I1977" s="11" t="s">
        <v>16</v>
      </c>
      <c r="J1977" s="11" t="s">
        <v>24</v>
      </c>
      <c r="K1977" s="11" t="s">
        <v>18</v>
      </c>
      <c r="L1977" s="11" t="s">
        <v>40</v>
      </c>
      <c r="M1977" s="11" t="s">
        <v>20</v>
      </c>
      <c r="N1977" s="11" t="s">
        <v>36</v>
      </c>
      <c r="O1977" s="12">
        <v>26015.389690276501</v>
      </c>
    </row>
    <row r="1978" spans="1:15" x14ac:dyDescent="0.25">
      <c r="A1978" s="7">
        <v>166.68354148959801</v>
      </c>
      <c r="B1978" s="8">
        <v>111.237230403071</v>
      </c>
      <c r="C1978" s="8">
        <v>45</v>
      </c>
      <c r="D1978" s="8">
        <v>33.264418664866596</v>
      </c>
      <c r="E1978" s="8">
        <v>39</v>
      </c>
      <c r="F1978" s="8">
        <v>0.40268745360382802</v>
      </c>
      <c r="G1978" s="8">
        <v>4</v>
      </c>
      <c r="H1978" s="8" t="s">
        <v>27</v>
      </c>
      <c r="I1978" s="8" t="s">
        <v>28</v>
      </c>
      <c r="J1978" s="8" t="s">
        <v>24</v>
      </c>
      <c r="K1978" s="8" t="s">
        <v>30</v>
      </c>
      <c r="L1978" s="8" t="s">
        <v>19</v>
      </c>
      <c r="M1978" s="8" t="s">
        <v>33</v>
      </c>
      <c r="N1978" s="8" t="s">
        <v>26</v>
      </c>
      <c r="O1978" s="9">
        <v>8457.17596130518</v>
      </c>
    </row>
    <row r="1979" spans="1:15" x14ac:dyDescent="0.25">
      <c r="A1979" s="10">
        <v>243.34556573251999</v>
      </c>
      <c r="B1979" s="11">
        <v>156.50149522427199</v>
      </c>
      <c r="C1979" s="11">
        <v>19</v>
      </c>
      <c r="D1979" s="11">
        <v>35.687550026576197</v>
      </c>
      <c r="E1979" s="11">
        <v>2</v>
      </c>
      <c r="F1979" s="11">
        <v>12.685682357005801</v>
      </c>
      <c r="G1979" s="11">
        <v>1</v>
      </c>
      <c r="H1979" s="11" t="s">
        <v>15</v>
      </c>
      <c r="I1979" s="11" t="s">
        <v>23</v>
      </c>
      <c r="J1979" s="11" t="s">
        <v>39</v>
      </c>
      <c r="K1979" s="11" t="s">
        <v>35</v>
      </c>
      <c r="L1979" s="11" t="s">
        <v>40</v>
      </c>
      <c r="M1979" s="11" t="s">
        <v>20</v>
      </c>
      <c r="N1979" s="11" t="s">
        <v>36</v>
      </c>
      <c r="O1979" s="12">
        <v>2875.95672121914</v>
      </c>
    </row>
    <row r="1980" spans="1:15" x14ac:dyDescent="0.25">
      <c r="A1980" s="7">
        <v>442.72861271807</v>
      </c>
      <c r="B1980" s="8">
        <v>326.51777653470901</v>
      </c>
      <c r="C1980" s="8">
        <v>32</v>
      </c>
      <c r="D1980" s="8">
        <v>26.248774722261899</v>
      </c>
      <c r="E1980" s="8">
        <v>144</v>
      </c>
      <c r="F1980" s="8">
        <v>5.6283296563627401</v>
      </c>
      <c r="G1980" s="8">
        <v>2</v>
      </c>
      <c r="H1980" s="8" t="s">
        <v>27</v>
      </c>
      <c r="I1980" s="8" t="s">
        <v>28</v>
      </c>
      <c r="J1980" s="8" t="s">
        <v>39</v>
      </c>
      <c r="K1980" s="8" t="s">
        <v>35</v>
      </c>
      <c r="L1980" s="8" t="s">
        <v>40</v>
      </c>
      <c r="M1980" s="8" t="s">
        <v>33</v>
      </c>
      <c r="N1980" s="8" t="s">
        <v>26</v>
      </c>
      <c r="O1980" s="9">
        <v>12622.719492456001</v>
      </c>
    </row>
    <row r="1981" spans="1:15" x14ac:dyDescent="0.25">
      <c r="A1981" s="10">
        <v>428.87010505631298</v>
      </c>
      <c r="B1981" s="11">
        <v>313.176978212395</v>
      </c>
      <c r="C1981" s="11">
        <v>27</v>
      </c>
      <c r="D1981" s="11">
        <v>26.976262854396701</v>
      </c>
      <c r="E1981" s="11">
        <v>193</v>
      </c>
      <c r="F1981" s="11">
        <v>0.64943707761743696</v>
      </c>
      <c r="G1981" s="11">
        <v>3</v>
      </c>
      <c r="H1981" s="11" t="s">
        <v>15</v>
      </c>
      <c r="I1981" s="11" t="s">
        <v>16</v>
      </c>
      <c r="J1981" s="11" t="s">
        <v>34</v>
      </c>
      <c r="K1981" s="11" t="s">
        <v>30</v>
      </c>
      <c r="L1981" s="11" t="s">
        <v>19</v>
      </c>
      <c r="M1981" s="11" t="s">
        <v>33</v>
      </c>
      <c r="N1981" s="11" t="s">
        <v>41</v>
      </c>
      <c r="O1981" s="12">
        <v>14458.635769029401</v>
      </c>
    </row>
    <row r="1982" spans="1:15" x14ac:dyDescent="0.25">
      <c r="A1982" s="7">
        <v>133.74563803082401</v>
      </c>
      <c r="B1982" s="8">
        <v>75.510531428211095</v>
      </c>
      <c r="C1982" s="8">
        <v>1</v>
      </c>
      <c r="D1982" s="8">
        <v>43.541686637430303</v>
      </c>
      <c r="E1982" s="8">
        <v>109</v>
      </c>
      <c r="F1982" s="8">
        <v>15.6005863886857</v>
      </c>
      <c r="G1982" s="8">
        <v>5</v>
      </c>
      <c r="H1982" s="8" t="s">
        <v>27</v>
      </c>
      <c r="I1982" s="8" t="s">
        <v>23</v>
      </c>
      <c r="J1982" s="8" t="s">
        <v>39</v>
      </c>
      <c r="K1982" s="8" t="s">
        <v>18</v>
      </c>
      <c r="L1982" s="8" t="s">
        <v>31</v>
      </c>
      <c r="M1982" s="8" t="s">
        <v>20</v>
      </c>
      <c r="N1982" s="8" t="s">
        <v>36</v>
      </c>
      <c r="O1982" s="9">
        <v>-2954.0519868388901</v>
      </c>
    </row>
    <row r="1983" spans="1:15" x14ac:dyDescent="0.25">
      <c r="A1983" s="10">
        <v>411.18948940806899</v>
      </c>
      <c r="B1983" s="11">
        <v>283.18452987309502</v>
      </c>
      <c r="C1983" s="11">
        <v>43</v>
      </c>
      <c r="D1983" s="11">
        <v>31.130406499262399</v>
      </c>
      <c r="E1983" s="11">
        <v>113</v>
      </c>
      <c r="F1983" s="11">
        <v>20.399356459522799</v>
      </c>
      <c r="G1983" s="11">
        <v>8</v>
      </c>
      <c r="H1983" s="11" t="s">
        <v>15</v>
      </c>
      <c r="I1983" s="11" t="s">
        <v>42</v>
      </c>
      <c r="J1983" s="11" t="s">
        <v>34</v>
      </c>
      <c r="K1983" s="11" t="s">
        <v>18</v>
      </c>
      <c r="L1983" s="11" t="s">
        <v>31</v>
      </c>
      <c r="M1983" s="11" t="s">
        <v>33</v>
      </c>
      <c r="N1983" s="11" t="s">
        <v>26</v>
      </c>
      <c r="O1983" s="12">
        <v>21932.411581244902</v>
      </c>
    </row>
    <row r="1984" spans="1:15" x14ac:dyDescent="0.25">
      <c r="A1984" s="7">
        <v>256.18409903205099</v>
      </c>
      <c r="B1984" s="8">
        <v>184.80831684722099</v>
      </c>
      <c r="C1984" s="8">
        <v>33</v>
      </c>
      <c r="D1984" s="8">
        <v>27.861128951605998</v>
      </c>
      <c r="E1984" s="8">
        <v>111</v>
      </c>
      <c r="F1984" s="8">
        <v>2.5725315273331302</v>
      </c>
      <c r="G1984" s="8">
        <v>6</v>
      </c>
      <c r="H1984" s="8" t="s">
        <v>22</v>
      </c>
      <c r="I1984" s="8" t="s">
        <v>28</v>
      </c>
      <c r="J1984" s="8" t="s">
        <v>34</v>
      </c>
      <c r="K1984" s="8" t="s">
        <v>30</v>
      </c>
      <c r="L1984" s="8" t="s">
        <v>19</v>
      </c>
      <c r="M1984" s="8" t="s">
        <v>33</v>
      </c>
      <c r="N1984" s="8" t="s">
        <v>26</v>
      </c>
      <c r="O1984" s="9">
        <v>14529.758218958301</v>
      </c>
    </row>
    <row r="1985" spans="1:15" x14ac:dyDescent="0.25">
      <c r="A1985" s="10">
        <v>267.33599243840899</v>
      </c>
      <c r="B1985" s="11">
        <v>194.65128611537199</v>
      </c>
      <c r="C1985" s="11">
        <v>40</v>
      </c>
      <c r="D1985" s="11">
        <v>27.188522450744301</v>
      </c>
      <c r="E1985" s="11">
        <v>179</v>
      </c>
      <c r="F1985" s="11">
        <v>13.827623187589699</v>
      </c>
      <c r="G1985" s="11">
        <v>3</v>
      </c>
      <c r="H1985" s="11" t="s">
        <v>37</v>
      </c>
      <c r="I1985" s="11" t="s">
        <v>38</v>
      </c>
      <c r="J1985" s="11" t="s">
        <v>32</v>
      </c>
      <c r="K1985" s="11" t="s">
        <v>18</v>
      </c>
      <c r="L1985" s="11" t="s">
        <v>31</v>
      </c>
      <c r="M1985" s="11" t="s">
        <v>33</v>
      </c>
      <c r="N1985" s="11" t="s">
        <v>41</v>
      </c>
      <c r="O1985" s="12">
        <v>9257.1900375513305</v>
      </c>
    </row>
    <row r="1986" spans="1:15" x14ac:dyDescent="0.25">
      <c r="A1986" s="7">
        <v>110.06598758717401</v>
      </c>
      <c r="B1986" s="8">
        <v>64.283256068414104</v>
      </c>
      <c r="C1986" s="8">
        <v>32</v>
      </c>
      <c r="D1986" s="8">
        <v>41.595712283505897</v>
      </c>
      <c r="E1986" s="8">
        <v>149</v>
      </c>
      <c r="F1986" s="8">
        <v>22.3088603580224</v>
      </c>
      <c r="G1986" s="8">
        <v>6</v>
      </c>
      <c r="H1986" s="8" t="s">
        <v>37</v>
      </c>
      <c r="I1986" s="8" t="s">
        <v>23</v>
      </c>
      <c r="J1986" s="8" t="s">
        <v>32</v>
      </c>
      <c r="K1986" s="8" t="s">
        <v>35</v>
      </c>
      <c r="L1986" s="8" t="s">
        <v>40</v>
      </c>
      <c r="M1986" s="8" t="s">
        <v>33</v>
      </c>
      <c r="N1986" s="8" t="s">
        <v>36</v>
      </c>
      <c r="O1986" s="9">
        <v>3044.4155755561001</v>
      </c>
    </row>
    <row r="1987" spans="1:15" x14ac:dyDescent="0.25">
      <c r="A1987" s="10">
        <v>86.270681190706</v>
      </c>
      <c r="B1987" s="11">
        <v>68.749844050544397</v>
      </c>
      <c r="C1987" s="11">
        <v>5</v>
      </c>
      <c r="D1987" s="11">
        <v>20.309144309908501</v>
      </c>
      <c r="E1987" s="11">
        <v>3</v>
      </c>
      <c r="F1987" s="11">
        <v>29.574204630252702</v>
      </c>
      <c r="G1987" s="11">
        <v>7</v>
      </c>
      <c r="H1987" s="11" t="s">
        <v>43</v>
      </c>
      <c r="I1987" s="11" t="s">
        <v>23</v>
      </c>
      <c r="J1987" s="11" t="s">
        <v>32</v>
      </c>
      <c r="K1987" s="11" t="s">
        <v>18</v>
      </c>
      <c r="L1987" s="11" t="s">
        <v>25</v>
      </c>
      <c r="M1987" s="11" t="s">
        <v>33</v>
      </c>
      <c r="N1987" s="11" t="s">
        <v>41</v>
      </c>
      <c r="O1987" s="12">
        <v>-3926.42453164975</v>
      </c>
    </row>
    <row r="1988" spans="1:15" x14ac:dyDescent="0.25">
      <c r="A1988" s="7">
        <v>377.572688138194</v>
      </c>
      <c r="B1988" s="8">
        <v>192.59214005719301</v>
      </c>
      <c r="C1988" s="8">
        <v>17</v>
      </c>
      <c r="D1988" s="8">
        <v>48.992036207157199</v>
      </c>
      <c r="E1988" s="8">
        <v>133</v>
      </c>
      <c r="F1988" s="8">
        <v>20.015710339276801</v>
      </c>
      <c r="G1988" s="8">
        <v>6</v>
      </c>
      <c r="H1988" s="8" t="s">
        <v>15</v>
      </c>
      <c r="I1988" s="8" t="s">
        <v>42</v>
      </c>
      <c r="J1988" s="8" t="s">
        <v>32</v>
      </c>
      <c r="K1988" s="8" t="s">
        <v>35</v>
      </c>
      <c r="L1988" s="8" t="s">
        <v>19</v>
      </c>
      <c r="M1988" s="8" t="s">
        <v>20</v>
      </c>
      <c r="N1988" s="8" t="s">
        <v>36</v>
      </c>
      <c r="O1988" s="9">
        <v>1947.2831466380401</v>
      </c>
    </row>
    <row r="1989" spans="1:15" x14ac:dyDescent="0.25">
      <c r="A1989" s="10">
        <v>273.40751855988401</v>
      </c>
      <c r="B1989" s="11">
        <v>175.509238131964</v>
      </c>
      <c r="C1989" s="11">
        <v>8</v>
      </c>
      <c r="D1989" s="11">
        <v>35.806725778273403</v>
      </c>
      <c r="E1989" s="11">
        <v>165</v>
      </c>
      <c r="F1989" s="11">
        <v>7.3451865242856096</v>
      </c>
      <c r="G1989" s="11">
        <v>6</v>
      </c>
      <c r="H1989" s="11" t="s">
        <v>43</v>
      </c>
      <c r="I1989" s="11" t="s">
        <v>28</v>
      </c>
      <c r="J1989" s="11" t="s">
        <v>17</v>
      </c>
      <c r="K1989" s="11" t="s">
        <v>18</v>
      </c>
      <c r="L1989" s="11" t="s">
        <v>40</v>
      </c>
      <c r="M1989" s="11" t="s">
        <v>20</v>
      </c>
      <c r="N1989" s="11" t="s">
        <v>36</v>
      </c>
      <c r="O1989" s="12">
        <v>-3650.37989332917</v>
      </c>
    </row>
    <row r="1990" spans="1:15" x14ac:dyDescent="0.25">
      <c r="A1990" s="7">
        <v>246.58281617682999</v>
      </c>
      <c r="B1990" s="8">
        <v>200.24622092549501</v>
      </c>
      <c r="C1990" s="8">
        <v>42</v>
      </c>
      <c r="D1990" s="8">
        <v>18.7914940585746</v>
      </c>
      <c r="E1990" s="8">
        <v>25</v>
      </c>
      <c r="F1990" s="8">
        <v>21.496609193369899</v>
      </c>
      <c r="G1990" s="8">
        <v>1</v>
      </c>
      <c r="H1990" s="8" t="s">
        <v>43</v>
      </c>
      <c r="I1990" s="8" t="s">
        <v>38</v>
      </c>
      <c r="J1990" s="8" t="s">
        <v>32</v>
      </c>
      <c r="K1990" s="8" t="s">
        <v>35</v>
      </c>
      <c r="L1990" s="8" t="s">
        <v>19</v>
      </c>
      <c r="M1990" s="8" t="s">
        <v>20</v>
      </c>
      <c r="N1990" s="8" t="s">
        <v>26</v>
      </c>
      <c r="O1990" s="9">
        <v>7109.8139535579503</v>
      </c>
    </row>
    <row r="1991" spans="1:15" x14ac:dyDescent="0.25">
      <c r="A1991" s="10">
        <v>378.27870289357799</v>
      </c>
      <c r="B1991" s="11">
        <v>274.46282454587202</v>
      </c>
      <c r="C1991" s="11">
        <v>34</v>
      </c>
      <c r="D1991" s="11">
        <v>27.4442831577839</v>
      </c>
      <c r="E1991" s="11">
        <v>138</v>
      </c>
      <c r="F1991" s="11">
        <v>17.937882804594899</v>
      </c>
      <c r="G1991" s="11">
        <v>3</v>
      </c>
      <c r="H1991" s="11" t="s">
        <v>15</v>
      </c>
      <c r="I1991" s="11" t="s">
        <v>42</v>
      </c>
      <c r="J1991" s="11" t="s">
        <v>32</v>
      </c>
      <c r="K1991" s="11" t="s">
        <v>30</v>
      </c>
      <c r="L1991" s="11" t="s">
        <v>25</v>
      </c>
      <c r="M1991" s="11" t="s">
        <v>33</v>
      </c>
      <c r="N1991" s="11" t="s">
        <v>21</v>
      </c>
      <c r="O1991" s="12">
        <v>10866.117024568801</v>
      </c>
    </row>
    <row r="1992" spans="1:15" x14ac:dyDescent="0.25">
      <c r="A1992" s="7">
        <v>394.48080454599898</v>
      </c>
      <c r="B1992" s="8">
        <v>238.44982887062901</v>
      </c>
      <c r="C1992" s="8">
        <v>9</v>
      </c>
      <c r="D1992" s="8">
        <v>39.553502699565499</v>
      </c>
      <c r="E1992" s="8">
        <v>16</v>
      </c>
      <c r="F1992" s="8">
        <v>6.3539786574464303</v>
      </c>
      <c r="G1992" s="8">
        <v>7</v>
      </c>
      <c r="H1992" s="8" t="s">
        <v>37</v>
      </c>
      <c r="I1992" s="8" t="s">
        <v>28</v>
      </c>
      <c r="J1992" s="8" t="s">
        <v>32</v>
      </c>
      <c r="K1992" s="8" t="s">
        <v>35</v>
      </c>
      <c r="L1992" s="8" t="s">
        <v>40</v>
      </c>
      <c r="M1992" s="8" t="s">
        <v>33</v>
      </c>
      <c r="N1992" s="8" t="s">
        <v>36</v>
      </c>
      <c r="O1992" s="9">
        <v>-4625.6484948652196</v>
      </c>
    </row>
    <row r="1993" spans="1:15" x14ac:dyDescent="0.25">
      <c r="A1993" s="10">
        <v>121.508675451209</v>
      </c>
      <c r="B1993" s="11">
        <v>94.531470938428399</v>
      </c>
      <c r="C1993" s="11">
        <v>23</v>
      </c>
      <c r="D1993" s="11">
        <v>22.201875226277998</v>
      </c>
      <c r="E1993" s="11">
        <v>91</v>
      </c>
      <c r="F1993" s="11">
        <v>25.5333247754266</v>
      </c>
      <c r="G1993" s="11">
        <v>4</v>
      </c>
      <c r="H1993" s="11" t="s">
        <v>15</v>
      </c>
      <c r="I1993" s="11" t="s">
        <v>38</v>
      </c>
      <c r="J1993" s="11" t="s">
        <v>34</v>
      </c>
      <c r="K1993" s="11" t="s">
        <v>18</v>
      </c>
      <c r="L1993" s="11" t="s">
        <v>40</v>
      </c>
      <c r="M1993" s="11" t="s">
        <v>20</v>
      </c>
      <c r="N1993" s="11" t="s">
        <v>36</v>
      </c>
      <c r="O1993" s="12">
        <v>5525.6789354974399</v>
      </c>
    </row>
    <row r="1994" spans="1:15" x14ac:dyDescent="0.25">
      <c r="A1994" s="7">
        <v>324.60131726493802</v>
      </c>
      <c r="B1994" s="8">
        <v>235.97099778337201</v>
      </c>
      <c r="C1994" s="8">
        <v>35</v>
      </c>
      <c r="D1994" s="8">
        <v>27.304362233757001</v>
      </c>
      <c r="E1994" s="8">
        <v>30</v>
      </c>
      <c r="F1994" s="8">
        <v>12.822132816828001</v>
      </c>
      <c r="G1994" s="8">
        <v>4</v>
      </c>
      <c r="H1994" s="8" t="s">
        <v>22</v>
      </c>
      <c r="I1994" s="8" t="s">
        <v>38</v>
      </c>
      <c r="J1994" s="8" t="s">
        <v>24</v>
      </c>
      <c r="K1994" s="8" t="s">
        <v>35</v>
      </c>
      <c r="L1994" s="8" t="s">
        <v>25</v>
      </c>
      <c r="M1994" s="8" t="s">
        <v>33</v>
      </c>
      <c r="N1994" s="8" t="s">
        <v>41</v>
      </c>
      <c r="O1994" s="9">
        <v>5549.9040790669396</v>
      </c>
    </row>
    <row r="1995" spans="1:15" x14ac:dyDescent="0.25">
      <c r="A1995" s="10">
        <v>110.90933702495801</v>
      </c>
      <c r="B1995" s="11">
        <v>90.779008846546404</v>
      </c>
      <c r="C1995" s="11">
        <v>7</v>
      </c>
      <c r="D1995" s="11">
        <v>18.150255621744499</v>
      </c>
      <c r="E1995" s="11">
        <v>162</v>
      </c>
      <c r="F1995" s="11">
        <v>28.859329642023699</v>
      </c>
      <c r="G1995" s="11">
        <v>7</v>
      </c>
      <c r="H1995" s="11" t="s">
        <v>43</v>
      </c>
      <c r="I1995" s="11" t="s">
        <v>16</v>
      </c>
      <c r="J1995" s="11" t="s">
        <v>24</v>
      </c>
      <c r="K1995" s="11" t="s">
        <v>18</v>
      </c>
      <c r="L1995" s="11" t="s">
        <v>25</v>
      </c>
      <c r="M1995" s="11" t="s">
        <v>33</v>
      </c>
      <c r="N1995" s="11" t="s">
        <v>36</v>
      </c>
      <c r="O1995" s="12">
        <v>2611.3701395838898</v>
      </c>
    </row>
    <row r="1996" spans="1:15" x14ac:dyDescent="0.25">
      <c r="A1996" s="7">
        <v>388.11878871306999</v>
      </c>
      <c r="B1996" s="8">
        <v>308.17022833157199</v>
      </c>
      <c r="C1996" s="8">
        <v>15</v>
      </c>
      <c r="D1996" s="8">
        <v>20.598992552407001</v>
      </c>
      <c r="E1996" s="8">
        <v>143</v>
      </c>
      <c r="F1996" s="8">
        <v>21.6870302234333</v>
      </c>
      <c r="G1996" s="8">
        <v>9</v>
      </c>
      <c r="H1996" s="8" t="s">
        <v>43</v>
      </c>
      <c r="I1996" s="8" t="s">
        <v>38</v>
      </c>
      <c r="J1996" s="8" t="s">
        <v>24</v>
      </c>
      <c r="K1996" s="8" t="s">
        <v>18</v>
      </c>
      <c r="L1996" s="8" t="s">
        <v>31</v>
      </c>
      <c r="M1996" s="8" t="s">
        <v>33</v>
      </c>
      <c r="N1996" s="8" t="s">
        <v>36</v>
      </c>
      <c r="O1996" s="9">
        <v>8595.4612562312395</v>
      </c>
    </row>
    <row r="1997" spans="1:15" x14ac:dyDescent="0.25">
      <c r="A1997" s="10">
        <v>345.62982032021199</v>
      </c>
      <c r="B1997" s="11">
        <v>257.16350674783502</v>
      </c>
      <c r="C1997" s="11">
        <v>20</v>
      </c>
      <c r="D1997" s="11">
        <v>25.5956831185506</v>
      </c>
      <c r="E1997" s="11">
        <v>106</v>
      </c>
      <c r="F1997" s="11">
        <v>19.3368946389546</v>
      </c>
      <c r="G1997" s="11">
        <v>2</v>
      </c>
      <c r="H1997" s="11" t="s">
        <v>15</v>
      </c>
      <c r="I1997" s="11" t="s">
        <v>28</v>
      </c>
      <c r="J1997" s="11" t="s">
        <v>29</v>
      </c>
      <c r="K1997" s="11" t="s">
        <v>35</v>
      </c>
      <c r="L1997" s="11" t="s">
        <v>40</v>
      </c>
      <c r="M1997" s="11" t="s">
        <v>33</v>
      </c>
      <c r="N1997" s="11" t="s">
        <v>36</v>
      </c>
      <c r="O1997" s="12">
        <v>12111.1844614988</v>
      </c>
    </row>
    <row r="1998" spans="1:15" x14ac:dyDescent="0.25">
      <c r="A1998" s="7">
        <v>480.47657948755602</v>
      </c>
      <c r="B1998" s="8">
        <v>334.06146558998802</v>
      </c>
      <c r="C1998" s="8">
        <v>25</v>
      </c>
      <c r="D1998" s="8">
        <v>30.472892987567398</v>
      </c>
      <c r="E1998" s="8">
        <v>145</v>
      </c>
      <c r="F1998" s="8">
        <v>21.850585124296799</v>
      </c>
      <c r="G1998" s="8">
        <v>9</v>
      </c>
      <c r="H1998" s="8" t="s">
        <v>43</v>
      </c>
      <c r="I1998" s="8" t="s">
        <v>42</v>
      </c>
      <c r="J1998" s="8" t="s">
        <v>17</v>
      </c>
      <c r="K1998" s="8" t="s">
        <v>18</v>
      </c>
      <c r="L1998" s="8" t="s">
        <v>25</v>
      </c>
      <c r="M1998" s="8" t="s">
        <v>33</v>
      </c>
      <c r="N1998" s="8" t="s">
        <v>36</v>
      </c>
      <c r="O1998" s="9">
        <v>14872.507999483299</v>
      </c>
    </row>
    <row r="1999" spans="1:15" x14ac:dyDescent="0.25">
      <c r="A1999" s="10">
        <v>81.031107360389498</v>
      </c>
      <c r="B1999" s="11">
        <v>44.832311729574698</v>
      </c>
      <c r="C1999" s="11">
        <v>3</v>
      </c>
      <c r="D1999" s="11">
        <v>44.672714973299001</v>
      </c>
      <c r="E1999" s="11">
        <v>110</v>
      </c>
      <c r="F1999" s="11">
        <v>14.3429105645466</v>
      </c>
      <c r="G1999" s="11">
        <v>3</v>
      </c>
      <c r="H1999" s="11" t="s">
        <v>37</v>
      </c>
      <c r="I1999" s="11" t="s">
        <v>42</v>
      </c>
      <c r="J1999" s="11" t="s">
        <v>34</v>
      </c>
      <c r="K1999" s="11" t="s">
        <v>30</v>
      </c>
      <c r="L1999" s="11" t="s">
        <v>25</v>
      </c>
      <c r="M1999" s="11" t="s">
        <v>20</v>
      </c>
      <c r="N1999" s="11" t="s">
        <v>36</v>
      </c>
      <c r="O1999" s="12">
        <v>8491.4386964898204</v>
      </c>
    </row>
    <row r="2000" spans="1:15" x14ac:dyDescent="0.25">
      <c r="A2000" s="7">
        <v>75.674624518064405</v>
      </c>
      <c r="B2000" s="8">
        <v>45.747823460091801</v>
      </c>
      <c r="C2000" s="8">
        <v>46</v>
      </c>
      <c r="D2000" s="8">
        <v>39.546679284584599</v>
      </c>
      <c r="E2000" s="8">
        <v>100</v>
      </c>
      <c r="F2000" s="8">
        <v>15.1567943340502</v>
      </c>
      <c r="G2000" s="8">
        <v>6</v>
      </c>
      <c r="H2000" s="8" t="s">
        <v>43</v>
      </c>
      <c r="I2000" s="8" t="s">
        <v>16</v>
      </c>
      <c r="J2000" s="8" t="s">
        <v>39</v>
      </c>
      <c r="K2000" s="8" t="s">
        <v>18</v>
      </c>
      <c r="L2000" s="8" t="s">
        <v>40</v>
      </c>
      <c r="M2000" s="8" t="s">
        <v>20</v>
      </c>
      <c r="N2000" s="8" t="s">
        <v>21</v>
      </c>
      <c r="O2000" s="9">
        <v>7030.8664180710302</v>
      </c>
    </row>
    <row r="2001" spans="1:15" x14ac:dyDescent="0.25">
      <c r="A2001" s="10">
        <v>176.98418361194001</v>
      </c>
      <c r="B2001" s="11">
        <v>118.161683032539</v>
      </c>
      <c r="C2001" s="11">
        <v>24</v>
      </c>
      <c r="D2001" s="11">
        <v>33.236021083316501</v>
      </c>
      <c r="E2001" s="11">
        <v>111</v>
      </c>
      <c r="F2001" s="11">
        <v>25.536221563342298</v>
      </c>
      <c r="G2001" s="11">
        <v>4</v>
      </c>
      <c r="H2001" s="11" t="s">
        <v>15</v>
      </c>
      <c r="I2001" s="11" t="s">
        <v>28</v>
      </c>
      <c r="J2001" s="11" t="s">
        <v>34</v>
      </c>
      <c r="K2001" s="11" t="s">
        <v>30</v>
      </c>
      <c r="L2001" s="11" t="s">
        <v>31</v>
      </c>
      <c r="M2001" s="11" t="s">
        <v>33</v>
      </c>
      <c r="N2001" s="11" t="s">
        <v>26</v>
      </c>
      <c r="O2001" s="12">
        <v>4001.55889665513</v>
      </c>
    </row>
    <row r="2002" spans="1:15" x14ac:dyDescent="0.25">
      <c r="A2002" s="7">
        <v>167.767557681157</v>
      </c>
      <c r="B2002" s="8">
        <v>124.100969921027</v>
      </c>
      <c r="C2002" s="8">
        <v>34</v>
      </c>
      <c r="D2002" s="8">
        <v>26.028028519744399</v>
      </c>
      <c r="E2002" s="8">
        <v>61</v>
      </c>
      <c r="F2002" s="8">
        <v>20.427856099305</v>
      </c>
      <c r="G2002" s="8">
        <v>1</v>
      </c>
      <c r="H2002" s="8" t="s">
        <v>37</v>
      </c>
      <c r="I2002" s="8" t="s">
        <v>38</v>
      </c>
      <c r="J2002" s="8" t="s">
        <v>32</v>
      </c>
      <c r="K2002" s="8" t="s">
        <v>30</v>
      </c>
      <c r="L2002" s="8" t="s">
        <v>19</v>
      </c>
      <c r="M2002" s="8" t="s">
        <v>20</v>
      </c>
      <c r="N2002" s="8" t="s">
        <v>36</v>
      </c>
      <c r="O2002" s="9">
        <v>2175.50275246924</v>
      </c>
    </row>
    <row r="2003" spans="1:15" x14ac:dyDescent="0.25">
      <c r="A2003" s="10">
        <v>161.14045958239899</v>
      </c>
      <c r="B2003" s="11">
        <v>113.681877743393</v>
      </c>
      <c r="C2003" s="11">
        <v>46</v>
      </c>
      <c r="D2003" s="11">
        <v>29.451685791387799</v>
      </c>
      <c r="E2003" s="11">
        <v>111</v>
      </c>
      <c r="F2003" s="11">
        <v>26.917299755749202</v>
      </c>
      <c r="G2003" s="11">
        <v>9</v>
      </c>
      <c r="H2003" s="11" t="s">
        <v>37</v>
      </c>
      <c r="I2003" s="11" t="s">
        <v>16</v>
      </c>
      <c r="J2003" s="11" t="s">
        <v>24</v>
      </c>
      <c r="K2003" s="11" t="s">
        <v>18</v>
      </c>
      <c r="L2003" s="11" t="s">
        <v>31</v>
      </c>
      <c r="M2003" s="11" t="s">
        <v>20</v>
      </c>
      <c r="N2003" s="11" t="s">
        <v>41</v>
      </c>
      <c r="O2003" s="12">
        <v>4820.0373430600703</v>
      </c>
    </row>
    <row r="2004" spans="1:15" x14ac:dyDescent="0.25">
      <c r="A2004" s="7">
        <v>457.814561234466</v>
      </c>
      <c r="B2004" s="8">
        <v>281.68130953992301</v>
      </c>
      <c r="C2004" s="8">
        <v>22</v>
      </c>
      <c r="D2004" s="8">
        <v>38.472618961618799</v>
      </c>
      <c r="E2004" s="8">
        <v>154</v>
      </c>
      <c r="F2004" s="8">
        <v>26.724802607228</v>
      </c>
      <c r="G2004" s="8">
        <v>6</v>
      </c>
      <c r="H2004" s="8" t="s">
        <v>43</v>
      </c>
      <c r="I2004" s="8" t="s">
        <v>23</v>
      </c>
      <c r="J2004" s="8" t="s">
        <v>34</v>
      </c>
      <c r="K2004" s="8" t="s">
        <v>30</v>
      </c>
      <c r="L2004" s="8" t="s">
        <v>25</v>
      </c>
      <c r="M2004" s="8" t="s">
        <v>33</v>
      </c>
      <c r="N2004" s="8" t="s">
        <v>41</v>
      </c>
      <c r="O2004" s="9">
        <v>15527.5287589483</v>
      </c>
    </row>
    <row r="2005" spans="1:15" x14ac:dyDescent="0.25">
      <c r="A2005" s="10">
        <v>162.29578993227699</v>
      </c>
      <c r="B2005" s="11">
        <v>81.5675501876932</v>
      </c>
      <c r="C2005" s="11">
        <v>11</v>
      </c>
      <c r="D2005" s="11">
        <v>49.741425688411503</v>
      </c>
      <c r="E2005" s="11">
        <v>162</v>
      </c>
      <c r="F2005" s="11">
        <v>29.294701021327398</v>
      </c>
      <c r="G2005" s="11">
        <v>8</v>
      </c>
      <c r="H2005" s="11" t="s">
        <v>15</v>
      </c>
      <c r="I2005" s="11" t="s">
        <v>28</v>
      </c>
      <c r="J2005" s="11" t="s">
        <v>17</v>
      </c>
      <c r="K2005" s="11" t="s">
        <v>30</v>
      </c>
      <c r="L2005" s="11" t="s">
        <v>19</v>
      </c>
      <c r="M2005" s="11" t="s">
        <v>20</v>
      </c>
      <c r="N2005" s="11" t="s">
        <v>36</v>
      </c>
      <c r="O2005" s="12">
        <v>273.06258967227302</v>
      </c>
    </row>
    <row r="2006" spans="1:15" x14ac:dyDescent="0.25">
      <c r="A2006" s="7">
        <v>172.37737675788301</v>
      </c>
      <c r="B2006" s="8">
        <v>120.404854505196</v>
      </c>
      <c r="C2006" s="8">
        <v>48</v>
      </c>
      <c r="D2006" s="8">
        <v>30.150431123967401</v>
      </c>
      <c r="E2006" s="8">
        <v>115</v>
      </c>
      <c r="F2006" s="8">
        <v>21.00643976536</v>
      </c>
      <c r="G2006" s="8">
        <v>2</v>
      </c>
      <c r="H2006" s="8" t="s">
        <v>43</v>
      </c>
      <c r="I2006" s="8" t="s">
        <v>16</v>
      </c>
      <c r="J2006" s="8" t="s">
        <v>32</v>
      </c>
      <c r="K2006" s="8" t="s">
        <v>35</v>
      </c>
      <c r="L2006" s="8" t="s">
        <v>19</v>
      </c>
      <c r="M2006" s="8" t="s">
        <v>20</v>
      </c>
      <c r="N2006" s="8" t="s">
        <v>36</v>
      </c>
      <c r="O2006" s="9">
        <v>6510.2946544351698</v>
      </c>
    </row>
    <row r="2007" spans="1:15" x14ac:dyDescent="0.25">
      <c r="A2007" s="10">
        <v>391.72921808808297</v>
      </c>
      <c r="B2007" s="11">
        <v>240.61982711009099</v>
      </c>
      <c r="C2007" s="11">
        <v>8</v>
      </c>
      <c r="D2007" s="11">
        <v>38.574960457510201</v>
      </c>
      <c r="E2007" s="11">
        <v>172</v>
      </c>
      <c r="F2007" s="11">
        <v>15.069051529852199</v>
      </c>
      <c r="G2007" s="11">
        <v>7</v>
      </c>
      <c r="H2007" s="11" t="s">
        <v>22</v>
      </c>
      <c r="I2007" s="11" t="s">
        <v>42</v>
      </c>
      <c r="J2007" s="11" t="s">
        <v>29</v>
      </c>
      <c r="K2007" s="11" t="s">
        <v>30</v>
      </c>
      <c r="L2007" s="11" t="s">
        <v>31</v>
      </c>
      <c r="M2007" s="11" t="s">
        <v>33</v>
      </c>
      <c r="N2007" s="11" t="s">
        <v>36</v>
      </c>
      <c r="O2007" s="12">
        <v>10042.709745328501</v>
      </c>
    </row>
    <row r="2008" spans="1:15" x14ac:dyDescent="0.25">
      <c r="A2008" s="7">
        <v>252.38292910274299</v>
      </c>
      <c r="B2008" s="8">
        <v>200.352502421976</v>
      </c>
      <c r="C2008" s="8">
        <v>39</v>
      </c>
      <c r="D2008" s="8">
        <v>20.6156679715785</v>
      </c>
      <c r="E2008" s="8">
        <v>34</v>
      </c>
      <c r="F2008" s="8">
        <v>4.9893510062724697</v>
      </c>
      <c r="G2008" s="8">
        <v>6</v>
      </c>
      <c r="H2008" s="8" t="s">
        <v>22</v>
      </c>
      <c r="I2008" s="8" t="s">
        <v>16</v>
      </c>
      <c r="J2008" s="8" t="s">
        <v>39</v>
      </c>
      <c r="K2008" s="8" t="s">
        <v>30</v>
      </c>
      <c r="L2008" s="8" t="s">
        <v>19</v>
      </c>
      <c r="M2008" s="8" t="s">
        <v>20</v>
      </c>
      <c r="N2008" s="8" t="s">
        <v>21</v>
      </c>
      <c r="O2008" s="9">
        <v>8185.2250665234296</v>
      </c>
    </row>
    <row r="2009" spans="1:15" x14ac:dyDescent="0.25">
      <c r="A2009" s="10">
        <v>399.51975062983098</v>
      </c>
      <c r="B2009" s="11">
        <v>203.586677686667</v>
      </c>
      <c r="C2009" s="11">
        <v>43</v>
      </c>
      <c r="D2009" s="11">
        <v>49.042149389180601</v>
      </c>
      <c r="E2009" s="11">
        <v>27</v>
      </c>
      <c r="F2009" s="11">
        <v>21.1614167894225</v>
      </c>
      <c r="G2009" s="11">
        <v>2</v>
      </c>
      <c r="H2009" s="11" t="s">
        <v>37</v>
      </c>
      <c r="I2009" s="11" t="s">
        <v>23</v>
      </c>
      <c r="J2009" s="11" t="s">
        <v>32</v>
      </c>
      <c r="K2009" s="11" t="s">
        <v>30</v>
      </c>
      <c r="L2009" s="11" t="s">
        <v>25</v>
      </c>
      <c r="M2009" s="11" t="s">
        <v>33</v>
      </c>
      <c r="N2009" s="11" t="s">
        <v>26</v>
      </c>
      <c r="O2009" s="12">
        <v>9569.9288474186797</v>
      </c>
    </row>
    <row r="2010" spans="1:15" x14ac:dyDescent="0.25">
      <c r="A2010" s="7">
        <v>79.414770903973306</v>
      </c>
      <c r="B2010" s="8">
        <v>58.284972113235298</v>
      </c>
      <c r="C2010" s="8">
        <v>35</v>
      </c>
      <c r="D2010" s="8">
        <v>26.606887547768299</v>
      </c>
      <c r="E2010" s="8">
        <v>102</v>
      </c>
      <c r="F2010" s="8">
        <v>8.7473315027979197</v>
      </c>
      <c r="G2010" s="8">
        <v>2</v>
      </c>
      <c r="H2010" s="8" t="s">
        <v>43</v>
      </c>
      <c r="I2010" s="8" t="s">
        <v>28</v>
      </c>
      <c r="J2010" s="8" t="s">
        <v>39</v>
      </c>
      <c r="K2010" s="8" t="s">
        <v>30</v>
      </c>
      <c r="L2010" s="8" t="s">
        <v>40</v>
      </c>
      <c r="M2010" s="8" t="s">
        <v>20</v>
      </c>
      <c r="N2010" s="8" t="s">
        <v>41</v>
      </c>
      <c r="O2010" s="9">
        <v>8202.3104874410692</v>
      </c>
    </row>
    <row r="2011" spans="1:15" x14ac:dyDescent="0.25">
      <c r="A2011" s="10">
        <v>269.40703715302197</v>
      </c>
      <c r="B2011" s="11">
        <v>236.159432529475</v>
      </c>
      <c r="C2011" s="11">
        <v>49</v>
      </c>
      <c r="D2011" s="11">
        <v>12.3410304997573</v>
      </c>
      <c r="E2011" s="11">
        <v>124</v>
      </c>
      <c r="F2011" s="11">
        <v>8.4884270411199303</v>
      </c>
      <c r="G2011" s="11">
        <v>4</v>
      </c>
      <c r="H2011" s="11" t="s">
        <v>22</v>
      </c>
      <c r="I2011" s="11" t="s">
        <v>16</v>
      </c>
      <c r="J2011" s="11" t="s">
        <v>34</v>
      </c>
      <c r="K2011" s="11" t="s">
        <v>30</v>
      </c>
      <c r="L2011" s="11" t="s">
        <v>40</v>
      </c>
      <c r="M2011" s="11" t="s">
        <v>20</v>
      </c>
      <c r="N2011" s="11" t="s">
        <v>21</v>
      </c>
      <c r="O2011" s="12">
        <v>7942.8488880500199</v>
      </c>
    </row>
    <row r="2012" spans="1:15" x14ac:dyDescent="0.25">
      <c r="A2012" s="7">
        <v>65.126120082477101</v>
      </c>
      <c r="B2012" s="8">
        <v>37.106499590598702</v>
      </c>
      <c r="C2012" s="8">
        <v>46</v>
      </c>
      <c r="D2012" s="8">
        <v>43.023629315539999</v>
      </c>
      <c r="E2012" s="8">
        <v>101</v>
      </c>
      <c r="F2012" s="8">
        <v>7.1486332934420398</v>
      </c>
      <c r="G2012" s="8">
        <v>4</v>
      </c>
      <c r="H2012" s="8" t="s">
        <v>27</v>
      </c>
      <c r="I2012" s="8" t="s">
        <v>38</v>
      </c>
      <c r="J2012" s="8" t="s">
        <v>32</v>
      </c>
      <c r="K2012" s="8" t="s">
        <v>18</v>
      </c>
      <c r="L2012" s="8" t="s">
        <v>40</v>
      </c>
      <c r="M2012" s="8" t="s">
        <v>20</v>
      </c>
      <c r="N2012" s="8" t="s">
        <v>21</v>
      </c>
      <c r="O2012" s="9">
        <v>4800.7296278979402</v>
      </c>
    </row>
    <row r="2013" spans="1:15" x14ac:dyDescent="0.25">
      <c r="A2013" s="10">
        <v>78.1939415549095</v>
      </c>
      <c r="B2013" s="11">
        <v>53.849023863116699</v>
      </c>
      <c r="C2013" s="11">
        <v>38</v>
      </c>
      <c r="D2013" s="11">
        <v>31.134020369976099</v>
      </c>
      <c r="E2013" s="11">
        <v>136</v>
      </c>
      <c r="F2013" s="11">
        <v>26.253661720543501</v>
      </c>
      <c r="G2013" s="11">
        <v>3</v>
      </c>
      <c r="H2013" s="11" t="s">
        <v>22</v>
      </c>
      <c r="I2013" s="11" t="s">
        <v>28</v>
      </c>
      <c r="J2013" s="11" t="s">
        <v>29</v>
      </c>
      <c r="K2013" s="11" t="s">
        <v>30</v>
      </c>
      <c r="L2013" s="11" t="s">
        <v>31</v>
      </c>
      <c r="M2013" s="11" t="s">
        <v>20</v>
      </c>
      <c r="N2013" s="11" t="s">
        <v>36</v>
      </c>
      <c r="O2013" s="12">
        <v>3335.4232047135602</v>
      </c>
    </row>
    <row r="2014" spans="1:15" x14ac:dyDescent="0.25">
      <c r="A2014" s="7">
        <v>457.89685400498399</v>
      </c>
      <c r="B2014" s="8">
        <v>245.693163978467</v>
      </c>
      <c r="C2014" s="8">
        <v>8</v>
      </c>
      <c r="D2014" s="8">
        <v>46.343120327314402</v>
      </c>
      <c r="E2014" s="8">
        <v>142</v>
      </c>
      <c r="F2014" s="8">
        <v>26.0389334004647</v>
      </c>
      <c r="G2014" s="8">
        <v>8</v>
      </c>
      <c r="H2014" s="8" t="s">
        <v>43</v>
      </c>
      <c r="I2014" s="8" t="s">
        <v>16</v>
      </c>
      <c r="J2014" s="8" t="s">
        <v>34</v>
      </c>
      <c r="K2014" s="8" t="s">
        <v>18</v>
      </c>
      <c r="L2014" s="8" t="s">
        <v>40</v>
      </c>
      <c r="M2014" s="8" t="s">
        <v>33</v>
      </c>
      <c r="N2014" s="8" t="s">
        <v>26</v>
      </c>
      <c r="O2014" s="9">
        <v>4288.0209950363896</v>
      </c>
    </row>
    <row r="2015" spans="1:15" x14ac:dyDescent="0.25">
      <c r="A2015" s="10">
        <v>112.660417002917</v>
      </c>
      <c r="B2015" s="11">
        <v>84.526042560077698</v>
      </c>
      <c r="C2015" s="11">
        <v>37</v>
      </c>
      <c r="D2015" s="11">
        <v>24.972723509545801</v>
      </c>
      <c r="E2015" s="11">
        <v>20</v>
      </c>
      <c r="F2015" s="11">
        <v>18.929113346101701</v>
      </c>
      <c r="G2015" s="11">
        <v>7</v>
      </c>
      <c r="H2015" s="11" t="s">
        <v>43</v>
      </c>
      <c r="I2015" s="11" t="s">
        <v>16</v>
      </c>
      <c r="J2015" s="11" t="s">
        <v>17</v>
      </c>
      <c r="K2015" s="11" t="s">
        <v>18</v>
      </c>
      <c r="L2015" s="11" t="s">
        <v>40</v>
      </c>
      <c r="M2015" s="11" t="s">
        <v>33</v>
      </c>
      <c r="N2015" s="11" t="s">
        <v>36</v>
      </c>
      <c r="O2015" s="12">
        <v>-8719.3945192082901</v>
      </c>
    </row>
    <row r="2016" spans="1:15" x14ac:dyDescent="0.25">
      <c r="A2016" s="7">
        <v>289.58930702384703</v>
      </c>
      <c r="B2016" s="8">
        <v>208.56588866333701</v>
      </c>
      <c r="C2016" s="8">
        <v>27</v>
      </c>
      <c r="D2016" s="8">
        <v>27.978732776150899</v>
      </c>
      <c r="E2016" s="8">
        <v>51</v>
      </c>
      <c r="F2016" s="8">
        <v>14.189429441122</v>
      </c>
      <c r="G2016" s="8">
        <v>2</v>
      </c>
      <c r="H2016" s="8" t="s">
        <v>22</v>
      </c>
      <c r="I2016" s="8" t="s">
        <v>28</v>
      </c>
      <c r="J2016" s="8" t="s">
        <v>39</v>
      </c>
      <c r="K2016" s="8" t="s">
        <v>18</v>
      </c>
      <c r="L2016" s="8" t="s">
        <v>40</v>
      </c>
      <c r="M2016" s="8" t="s">
        <v>20</v>
      </c>
      <c r="N2016" s="8" t="s">
        <v>41</v>
      </c>
      <c r="O2016" s="9">
        <v>10611.7863323699</v>
      </c>
    </row>
    <row r="2017" spans="1:15" x14ac:dyDescent="0.25">
      <c r="A2017" s="10">
        <v>234.99302117031701</v>
      </c>
      <c r="B2017" s="11">
        <v>155.78773268731999</v>
      </c>
      <c r="C2017" s="11">
        <v>28</v>
      </c>
      <c r="D2017" s="11">
        <v>33.7053790314867</v>
      </c>
      <c r="E2017" s="11">
        <v>162</v>
      </c>
      <c r="F2017" s="11">
        <v>20.163433802963901</v>
      </c>
      <c r="G2017" s="11">
        <v>3</v>
      </c>
      <c r="H2017" s="11" t="s">
        <v>43</v>
      </c>
      <c r="I2017" s="11" t="s">
        <v>42</v>
      </c>
      <c r="J2017" s="11" t="s">
        <v>39</v>
      </c>
      <c r="K2017" s="11" t="s">
        <v>35</v>
      </c>
      <c r="L2017" s="11" t="s">
        <v>19</v>
      </c>
      <c r="M2017" s="11" t="s">
        <v>33</v>
      </c>
      <c r="N2017" s="11" t="s">
        <v>26</v>
      </c>
      <c r="O2017" s="12">
        <v>4955.6152169391999</v>
      </c>
    </row>
    <row r="2018" spans="1:15" x14ac:dyDescent="0.25">
      <c r="A2018" s="7">
        <v>206.304496816479</v>
      </c>
      <c r="B2018" s="8">
        <v>146.17721803496499</v>
      </c>
      <c r="C2018" s="8">
        <v>40</v>
      </c>
      <c r="D2018" s="8">
        <v>29.144919141050298</v>
      </c>
      <c r="E2018" s="8">
        <v>96</v>
      </c>
      <c r="F2018" s="8">
        <v>18.2168835089517</v>
      </c>
      <c r="G2018" s="8">
        <v>9</v>
      </c>
      <c r="H2018" s="8" t="s">
        <v>43</v>
      </c>
      <c r="I2018" s="8" t="s">
        <v>38</v>
      </c>
      <c r="J2018" s="8" t="s">
        <v>17</v>
      </c>
      <c r="K2018" s="8" t="s">
        <v>35</v>
      </c>
      <c r="L2018" s="8" t="s">
        <v>19</v>
      </c>
      <c r="M2018" s="8" t="s">
        <v>33</v>
      </c>
      <c r="N2018" s="8" t="s">
        <v>36</v>
      </c>
      <c r="O2018" s="9">
        <v>9830.3044399437204</v>
      </c>
    </row>
    <row r="2019" spans="1:15" x14ac:dyDescent="0.25">
      <c r="A2019" s="10">
        <v>454.92500555927199</v>
      </c>
      <c r="B2019" s="11">
        <v>390.61219537496299</v>
      </c>
      <c r="C2019" s="11">
        <v>34</v>
      </c>
      <c r="D2019" s="11">
        <v>14.1370136612395</v>
      </c>
      <c r="E2019" s="11">
        <v>50</v>
      </c>
      <c r="F2019" s="11">
        <v>12.472027449701599</v>
      </c>
      <c r="G2019" s="11">
        <v>5</v>
      </c>
      <c r="H2019" s="11" t="s">
        <v>27</v>
      </c>
      <c r="I2019" s="11" t="s">
        <v>28</v>
      </c>
      <c r="J2019" s="11" t="s">
        <v>39</v>
      </c>
      <c r="K2019" s="11" t="s">
        <v>18</v>
      </c>
      <c r="L2019" s="11" t="s">
        <v>19</v>
      </c>
      <c r="M2019" s="11" t="s">
        <v>20</v>
      </c>
      <c r="N2019" s="11" t="s">
        <v>41</v>
      </c>
      <c r="O2019" s="12">
        <v>16042.3123118075</v>
      </c>
    </row>
    <row r="2020" spans="1:15" x14ac:dyDescent="0.25">
      <c r="A2020" s="7">
        <v>59.820528548970202</v>
      </c>
      <c r="B2020" s="8">
        <v>34.607235840644798</v>
      </c>
      <c r="C2020" s="8">
        <v>32</v>
      </c>
      <c r="D2020" s="8">
        <v>42.148227907557299</v>
      </c>
      <c r="E2020" s="8">
        <v>82</v>
      </c>
      <c r="F2020" s="8">
        <v>11.388926024569001</v>
      </c>
      <c r="G2020" s="8">
        <v>2</v>
      </c>
      <c r="H2020" s="8" t="s">
        <v>37</v>
      </c>
      <c r="I2020" s="8" t="s">
        <v>38</v>
      </c>
      <c r="J2020" s="8" t="s">
        <v>34</v>
      </c>
      <c r="K2020" s="8" t="s">
        <v>35</v>
      </c>
      <c r="L2020" s="8" t="s">
        <v>25</v>
      </c>
      <c r="M2020" s="8" t="s">
        <v>20</v>
      </c>
      <c r="N2020" s="8" t="s">
        <v>21</v>
      </c>
      <c r="O2020" s="9">
        <v>3275.89864890732</v>
      </c>
    </row>
    <row r="2021" spans="1:15" x14ac:dyDescent="0.25">
      <c r="A2021" s="10">
        <v>348.705358779015</v>
      </c>
      <c r="B2021" s="11">
        <v>177.50002584946199</v>
      </c>
      <c r="C2021" s="11">
        <v>15</v>
      </c>
      <c r="D2021" s="11">
        <v>49.097419531786102</v>
      </c>
      <c r="E2021" s="11">
        <v>54</v>
      </c>
      <c r="F2021" s="11">
        <v>11.4838292443605</v>
      </c>
      <c r="G2021" s="11">
        <v>3</v>
      </c>
      <c r="H2021" s="11" t="s">
        <v>43</v>
      </c>
      <c r="I2021" s="11" t="s">
        <v>38</v>
      </c>
      <c r="J2021" s="11" t="s">
        <v>24</v>
      </c>
      <c r="K2021" s="11" t="s">
        <v>30</v>
      </c>
      <c r="L2021" s="11" t="s">
        <v>25</v>
      </c>
      <c r="M2021" s="11" t="s">
        <v>33</v>
      </c>
      <c r="N2021" s="11" t="s">
        <v>41</v>
      </c>
      <c r="O2021" s="12">
        <v>2644.0100749908302</v>
      </c>
    </row>
    <row r="2022" spans="1:15" x14ac:dyDescent="0.25">
      <c r="A2022" s="7">
        <v>483.52749539609698</v>
      </c>
      <c r="B2022" s="8">
        <v>408.41921312577801</v>
      </c>
      <c r="C2022" s="8">
        <v>44</v>
      </c>
      <c r="D2022" s="8">
        <v>15.5334046120359</v>
      </c>
      <c r="E2022" s="8">
        <v>76</v>
      </c>
      <c r="F2022" s="8">
        <v>17.6740020946811</v>
      </c>
      <c r="G2022" s="8">
        <v>8</v>
      </c>
      <c r="H2022" s="8" t="s">
        <v>15</v>
      </c>
      <c r="I2022" s="8" t="s">
        <v>28</v>
      </c>
      <c r="J2022" s="8" t="s">
        <v>17</v>
      </c>
      <c r="K2022" s="8" t="s">
        <v>18</v>
      </c>
      <c r="L2022" s="8" t="s">
        <v>25</v>
      </c>
      <c r="M2022" s="8" t="s">
        <v>33</v>
      </c>
      <c r="N2022" s="8" t="s">
        <v>41</v>
      </c>
      <c r="O2022" s="9">
        <v>15584.3186534903</v>
      </c>
    </row>
    <row r="2023" spans="1:15" x14ac:dyDescent="0.25">
      <c r="A2023" s="10">
        <v>302.07568255782797</v>
      </c>
      <c r="B2023" s="11">
        <v>220.771055910158</v>
      </c>
      <c r="C2023" s="11">
        <v>17</v>
      </c>
      <c r="D2023" s="11">
        <v>26.915316704483701</v>
      </c>
      <c r="E2023" s="11">
        <v>126</v>
      </c>
      <c r="F2023" s="11">
        <v>19.430080683624698</v>
      </c>
      <c r="G2023" s="11">
        <v>4</v>
      </c>
      <c r="H2023" s="11" t="s">
        <v>37</v>
      </c>
      <c r="I2023" s="11" t="s">
        <v>16</v>
      </c>
      <c r="J2023" s="11" t="s">
        <v>29</v>
      </c>
      <c r="K2023" s="11" t="s">
        <v>18</v>
      </c>
      <c r="L2023" s="11" t="s">
        <v>40</v>
      </c>
      <c r="M2023" s="11" t="s">
        <v>33</v>
      </c>
      <c r="N2023" s="11" t="s">
        <v>41</v>
      </c>
      <c r="O2023" s="12">
        <v>3866.0276854814301</v>
      </c>
    </row>
    <row r="2024" spans="1:15" x14ac:dyDescent="0.25">
      <c r="A2024" s="7">
        <v>471.57010791489103</v>
      </c>
      <c r="B2024" s="8">
        <v>403.78821554042599</v>
      </c>
      <c r="C2024" s="8">
        <v>33</v>
      </c>
      <c r="D2024" s="8">
        <v>14.3736617815263</v>
      </c>
      <c r="E2024" s="8">
        <v>171</v>
      </c>
      <c r="F2024" s="8">
        <v>13.552252605463201</v>
      </c>
      <c r="G2024" s="8">
        <v>2</v>
      </c>
      <c r="H2024" s="8" t="s">
        <v>37</v>
      </c>
      <c r="I2024" s="8" t="s">
        <v>42</v>
      </c>
      <c r="J2024" s="8" t="s">
        <v>32</v>
      </c>
      <c r="K2024" s="8" t="s">
        <v>18</v>
      </c>
      <c r="L2024" s="8" t="s">
        <v>19</v>
      </c>
      <c r="M2024" s="8" t="s">
        <v>33</v>
      </c>
      <c r="N2024" s="8" t="s">
        <v>26</v>
      </c>
      <c r="O2024" s="9">
        <v>14310.2032296256</v>
      </c>
    </row>
    <row r="2025" spans="1:15" x14ac:dyDescent="0.25">
      <c r="A2025" s="10">
        <v>73.516045678710697</v>
      </c>
      <c r="B2025" s="11">
        <v>54.312043764207701</v>
      </c>
      <c r="C2025" s="11">
        <v>47</v>
      </c>
      <c r="D2025" s="11">
        <v>26.1221910634731</v>
      </c>
      <c r="E2025" s="11">
        <v>192</v>
      </c>
      <c r="F2025" s="11">
        <v>29.060743506391201</v>
      </c>
      <c r="G2025" s="11">
        <v>2</v>
      </c>
      <c r="H2025" s="11" t="s">
        <v>15</v>
      </c>
      <c r="I2025" s="11" t="s">
        <v>38</v>
      </c>
      <c r="J2025" s="11" t="s">
        <v>32</v>
      </c>
      <c r="K2025" s="11" t="s">
        <v>35</v>
      </c>
      <c r="L2025" s="11" t="s">
        <v>25</v>
      </c>
      <c r="M2025" s="11" t="s">
        <v>20</v>
      </c>
      <c r="N2025" s="11" t="s">
        <v>21</v>
      </c>
      <c r="O2025" s="12">
        <v>331.129150433983</v>
      </c>
    </row>
    <row r="2026" spans="1:15" x14ac:dyDescent="0.25">
      <c r="A2026" s="7">
        <v>238.456993583372</v>
      </c>
      <c r="B2026" s="8">
        <v>196.503927923693</v>
      </c>
      <c r="C2026" s="8">
        <v>46</v>
      </c>
      <c r="D2026" s="8">
        <v>17.593556401611799</v>
      </c>
      <c r="E2026" s="8">
        <v>92</v>
      </c>
      <c r="F2026" s="8">
        <v>2.5153715401344301</v>
      </c>
      <c r="G2026" s="8">
        <v>6</v>
      </c>
      <c r="H2026" s="8" t="s">
        <v>22</v>
      </c>
      <c r="I2026" s="8" t="s">
        <v>38</v>
      </c>
      <c r="J2026" s="8" t="s">
        <v>17</v>
      </c>
      <c r="K2026" s="8" t="s">
        <v>35</v>
      </c>
      <c r="L2026" s="8" t="s">
        <v>31</v>
      </c>
      <c r="M2026" s="8" t="s">
        <v>33</v>
      </c>
      <c r="N2026" s="8" t="s">
        <v>26</v>
      </c>
      <c r="O2026" s="9">
        <v>15407.7920934268</v>
      </c>
    </row>
    <row r="2027" spans="1:15" x14ac:dyDescent="0.25">
      <c r="A2027" s="10">
        <v>167.07100593292299</v>
      </c>
      <c r="B2027" s="11">
        <v>112.24988738179201</v>
      </c>
      <c r="C2027" s="11">
        <v>16</v>
      </c>
      <c r="D2027" s="11">
        <v>32.813065465793997</v>
      </c>
      <c r="E2027" s="11">
        <v>87</v>
      </c>
      <c r="F2027" s="11">
        <v>10.4114107786133</v>
      </c>
      <c r="G2027" s="11">
        <v>8</v>
      </c>
      <c r="H2027" s="11" t="s">
        <v>27</v>
      </c>
      <c r="I2027" s="11" t="s">
        <v>16</v>
      </c>
      <c r="J2027" s="11" t="s">
        <v>24</v>
      </c>
      <c r="K2027" s="11" t="s">
        <v>35</v>
      </c>
      <c r="L2027" s="11" t="s">
        <v>19</v>
      </c>
      <c r="M2027" s="11" t="s">
        <v>33</v>
      </c>
      <c r="N2027" s="11" t="s">
        <v>21</v>
      </c>
      <c r="O2027" s="12">
        <v>755.609710162694</v>
      </c>
    </row>
    <row r="2028" spans="1:15" x14ac:dyDescent="0.25">
      <c r="A2028" s="7">
        <v>378.86943424132801</v>
      </c>
      <c r="B2028" s="8">
        <v>303.07432029163499</v>
      </c>
      <c r="C2028" s="8">
        <v>29</v>
      </c>
      <c r="D2028" s="8">
        <v>20.005602748469201</v>
      </c>
      <c r="E2028" s="8">
        <v>79</v>
      </c>
      <c r="F2028" s="8">
        <v>12.5722404937632</v>
      </c>
      <c r="G2028" s="8">
        <v>7</v>
      </c>
      <c r="H2028" s="8" t="s">
        <v>43</v>
      </c>
      <c r="I2028" s="8" t="s">
        <v>28</v>
      </c>
      <c r="J2028" s="8" t="s">
        <v>34</v>
      </c>
      <c r="K2028" s="8" t="s">
        <v>30</v>
      </c>
      <c r="L2028" s="8" t="s">
        <v>40</v>
      </c>
      <c r="M2028" s="8" t="s">
        <v>33</v>
      </c>
      <c r="N2028" s="8" t="s">
        <v>36</v>
      </c>
      <c r="O2028" s="9">
        <v>4706.6184826904</v>
      </c>
    </row>
    <row r="2029" spans="1:15" x14ac:dyDescent="0.25">
      <c r="A2029" s="10">
        <v>491.58369072376098</v>
      </c>
      <c r="B2029" s="11">
        <v>425.32636299290101</v>
      </c>
      <c r="C2029" s="11">
        <v>9</v>
      </c>
      <c r="D2029" s="11">
        <v>13.478341324405701</v>
      </c>
      <c r="E2029" s="11">
        <v>152</v>
      </c>
      <c r="F2029" s="11">
        <v>0.50764030394829296</v>
      </c>
      <c r="G2029" s="11">
        <v>4</v>
      </c>
      <c r="H2029" s="11" t="s">
        <v>22</v>
      </c>
      <c r="I2029" s="11" t="s">
        <v>42</v>
      </c>
      <c r="J2029" s="11" t="s">
        <v>29</v>
      </c>
      <c r="K2029" s="11" t="s">
        <v>35</v>
      </c>
      <c r="L2029" s="11" t="s">
        <v>19</v>
      </c>
      <c r="M2029" s="11" t="s">
        <v>20</v>
      </c>
      <c r="N2029" s="11" t="s">
        <v>36</v>
      </c>
      <c r="O2029" s="12">
        <v>7377.9716539535102</v>
      </c>
    </row>
    <row r="2030" spans="1:15" x14ac:dyDescent="0.25">
      <c r="A2030" s="7">
        <v>165.438528099911</v>
      </c>
      <c r="B2030" s="8">
        <v>120.5797364541</v>
      </c>
      <c r="C2030" s="8">
        <v>33</v>
      </c>
      <c r="D2030" s="8">
        <v>27.115081451111699</v>
      </c>
      <c r="E2030" s="8">
        <v>91</v>
      </c>
      <c r="F2030" s="8">
        <v>10.948715630046699</v>
      </c>
      <c r="G2030" s="8">
        <v>2</v>
      </c>
      <c r="H2030" s="8" t="s">
        <v>15</v>
      </c>
      <c r="I2030" s="8" t="s">
        <v>38</v>
      </c>
      <c r="J2030" s="8" t="s">
        <v>32</v>
      </c>
      <c r="K2030" s="8" t="s">
        <v>18</v>
      </c>
      <c r="L2030" s="8" t="s">
        <v>40</v>
      </c>
      <c r="M2030" s="8" t="s">
        <v>33</v>
      </c>
      <c r="N2030" s="8" t="s">
        <v>41</v>
      </c>
      <c r="O2030" s="9">
        <v>14267.546962504201</v>
      </c>
    </row>
    <row r="2031" spans="1:15" x14ac:dyDescent="0.25">
      <c r="A2031" s="10">
        <v>344.37857066333299</v>
      </c>
      <c r="B2031" s="11">
        <v>197.09269803079701</v>
      </c>
      <c r="C2031" s="11">
        <v>49</v>
      </c>
      <c r="D2031" s="11">
        <v>42.7685939775048</v>
      </c>
      <c r="E2031" s="11">
        <v>46</v>
      </c>
      <c r="F2031" s="11">
        <v>8.2112975151852705</v>
      </c>
      <c r="G2031" s="11">
        <v>9</v>
      </c>
      <c r="H2031" s="11" t="s">
        <v>27</v>
      </c>
      <c r="I2031" s="11" t="s">
        <v>38</v>
      </c>
      <c r="J2031" s="11" t="s">
        <v>32</v>
      </c>
      <c r="K2031" s="11" t="s">
        <v>35</v>
      </c>
      <c r="L2031" s="11" t="s">
        <v>25</v>
      </c>
      <c r="M2031" s="11" t="s">
        <v>33</v>
      </c>
      <c r="N2031" s="11" t="s">
        <v>41</v>
      </c>
      <c r="O2031" s="12">
        <v>9651.1699846486808</v>
      </c>
    </row>
    <row r="2032" spans="1:15" x14ac:dyDescent="0.25">
      <c r="A2032" s="7">
        <v>139.14393474188299</v>
      </c>
      <c r="B2032" s="8">
        <v>84.532590492755801</v>
      </c>
      <c r="C2032" s="8">
        <v>29</v>
      </c>
      <c r="D2032" s="8">
        <v>39.248095398792003</v>
      </c>
      <c r="E2032" s="8">
        <v>183</v>
      </c>
      <c r="F2032" s="8">
        <v>15.181088106824401</v>
      </c>
      <c r="G2032" s="8">
        <v>4</v>
      </c>
      <c r="H2032" s="8" t="s">
        <v>27</v>
      </c>
      <c r="I2032" s="8" t="s">
        <v>28</v>
      </c>
      <c r="J2032" s="8" t="s">
        <v>34</v>
      </c>
      <c r="K2032" s="8" t="s">
        <v>35</v>
      </c>
      <c r="L2032" s="8" t="s">
        <v>40</v>
      </c>
      <c r="M2032" s="8" t="s">
        <v>20</v>
      </c>
      <c r="N2032" s="8" t="s">
        <v>26</v>
      </c>
      <c r="O2032" s="9">
        <v>2796.0113137622602</v>
      </c>
    </row>
    <row r="2033" spans="1:15" x14ac:dyDescent="0.25">
      <c r="A2033" s="10">
        <v>304.39861455722399</v>
      </c>
      <c r="B2033" s="11">
        <v>176.38616087736199</v>
      </c>
      <c r="C2033" s="11">
        <v>13</v>
      </c>
      <c r="D2033" s="11">
        <v>42.054216924103699</v>
      </c>
      <c r="E2033" s="11">
        <v>37</v>
      </c>
      <c r="F2033" s="11">
        <v>10.092316415498001</v>
      </c>
      <c r="G2033" s="11">
        <v>9</v>
      </c>
      <c r="H2033" s="11" t="s">
        <v>27</v>
      </c>
      <c r="I2033" s="11" t="s">
        <v>16</v>
      </c>
      <c r="J2033" s="11" t="s">
        <v>24</v>
      </c>
      <c r="K2033" s="11" t="s">
        <v>35</v>
      </c>
      <c r="L2033" s="11" t="s">
        <v>40</v>
      </c>
      <c r="M2033" s="11" t="s">
        <v>20</v>
      </c>
      <c r="N2033" s="11" t="s">
        <v>21</v>
      </c>
      <c r="O2033" s="12">
        <v>8877.3120283999506</v>
      </c>
    </row>
    <row r="2034" spans="1:15" x14ac:dyDescent="0.25">
      <c r="A2034" s="7">
        <v>258.76961900975101</v>
      </c>
      <c r="B2034" s="8">
        <v>154.93644909720601</v>
      </c>
      <c r="C2034" s="8">
        <v>21</v>
      </c>
      <c r="D2034" s="8">
        <v>40.125718896170604</v>
      </c>
      <c r="E2034" s="8">
        <v>138</v>
      </c>
      <c r="F2034" s="8">
        <v>21.785464048393798</v>
      </c>
      <c r="G2034" s="8">
        <v>5</v>
      </c>
      <c r="H2034" s="8" t="s">
        <v>15</v>
      </c>
      <c r="I2034" s="8" t="s">
        <v>23</v>
      </c>
      <c r="J2034" s="8" t="s">
        <v>39</v>
      </c>
      <c r="K2034" s="8" t="s">
        <v>35</v>
      </c>
      <c r="L2034" s="8" t="s">
        <v>31</v>
      </c>
      <c r="M2034" s="8" t="s">
        <v>33</v>
      </c>
      <c r="N2034" s="8" t="s">
        <v>21</v>
      </c>
      <c r="O2034" s="9">
        <v>7099.4964687613501</v>
      </c>
    </row>
    <row r="2035" spans="1:15" x14ac:dyDescent="0.25">
      <c r="A2035" s="10">
        <v>487.40239833419099</v>
      </c>
      <c r="B2035" s="11">
        <v>303.44024912723302</v>
      </c>
      <c r="C2035" s="11">
        <v>21</v>
      </c>
      <c r="D2035" s="11">
        <v>37.743382025958503</v>
      </c>
      <c r="E2035" s="11">
        <v>194</v>
      </c>
      <c r="F2035" s="11">
        <v>15.297974862229401</v>
      </c>
      <c r="G2035" s="11">
        <v>7</v>
      </c>
      <c r="H2035" s="11" t="s">
        <v>22</v>
      </c>
      <c r="I2035" s="11" t="s">
        <v>16</v>
      </c>
      <c r="J2035" s="11" t="s">
        <v>17</v>
      </c>
      <c r="K2035" s="11" t="s">
        <v>18</v>
      </c>
      <c r="L2035" s="11" t="s">
        <v>19</v>
      </c>
      <c r="M2035" s="11" t="s">
        <v>20</v>
      </c>
      <c r="N2035" s="11" t="s">
        <v>21</v>
      </c>
      <c r="O2035" s="12">
        <v>11775.8357018033</v>
      </c>
    </row>
    <row r="2036" spans="1:15" x14ac:dyDescent="0.25">
      <c r="A2036" s="7">
        <v>323.83727271340899</v>
      </c>
      <c r="B2036" s="8">
        <v>233.82784095399299</v>
      </c>
      <c r="C2036" s="8">
        <v>5</v>
      </c>
      <c r="D2036" s="8">
        <v>27.794648529872401</v>
      </c>
      <c r="E2036" s="8">
        <v>14</v>
      </c>
      <c r="F2036" s="8">
        <v>3.8928670048879299</v>
      </c>
      <c r="G2036" s="8">
        <v>5</v>
      </c>
      <c r="H2036" s="8" t="s">
        <v>43</v>
      </c>
      <c r="I2036" s="8" t="s">
        <v>38</v>
      </c>
      <c r="J2036" s="8" t="s">
        <v>24</v>
      </c>
      <c r="K2036" s="8" t="s">
        <v>35</v>
      </c>
      <c r="L2036" s="8" t="s">
        <v>40</v>
      </c>
      <c r="M2036" s="8" t="s">
        <v>33</v>
      </c>
      <c r="N2036" s="8" t="s">
        <v>41</v>
      </c>
      <c r="O2036" s="9">
        <v>1708.5776152435501</v>
      </c>
    </row>
    <row r="2037" spans="1:15" x14ac:dyDescent="0.25">
      <c r="A2037" s="10">
        <v>207.27786743906799</v>
      </c>
      <c r="B2037" s="11">
        <v>152.389994130448</v>
      </c>
      <c r="C2037" s="11">
        <v>10</v>
      </c>
      <c r="D2037" s="11">
        <v>26.480334821446601</v>
      </c>
      <c r="E2037" s="11">
        <v>0</v>
      </c>
      <c r="F2037" s="11">
        <v>22.501839724330399</v>
      </c>
      <c r="G2037" s="11">
        <v>2</v>
      </c>
      <c r="H2037" s="11" t="s">
        <v>27</v>
      </c>
      <c r="I2037" s="11" t="s">
        <v>38</v>
      </c>
      <c r="J2037" s="11" t="s">
        <v>24</v>
      </c>
      <c r="K2037" s="11" t="s">
        <v>18</v>
      </c>
      <c r="L2037" s="11" t="s">
        <v>31</v>
      </c>
      <c r="M2037" s="11" t="s">
        <v>33</v>
      </c>
      <c r="N2037" s="11" t="s">
        <v>41</v>
      </c>
      <c r="O2037" s="12">
        <v>-11683.646588608501</v>
      </c>
    </row>
    <row r="2038" spans="1:15" x14ac:dyDescent="0.25">
      <c r="A2038" s="7">
        <v>101.34310319957</v>
      </c>
      <c r="B2038" s="8">
        <v>67.960674759513907</v>
      </c>
      <c r="C2038" s="8">
        <v>6</v>
      </c>
      <c r="D2038" s="8">
        <v>32.940010110325503</v>
      </c>
      <c r="E2038" s="8">
        <v>134</v>
      </c>
      <c r="F2038" s="8">
        <v>2.97686688248029</v>
      </c>
      <c r="G2038" s="8">
        <v>6</v>
      </c>
      <c r="H2038" s="8" t="s">
        <v>27</v>
      </c>
      <c r="I2038" s="8" t="s">
        <v>42</v>
      </c>
      <c r="J2038" s="8" t="s">
        <v>24</v>
      </c>
      <c r="K2038" s="8" t="s">
        <v>35</v>
      </c>
      <c r="L2038" s="8" t="s">
        <v>31</v>
      </c>
      <c r="M2038" s="8" t="s">
        <v>20</v>
      </c>
      <c r="N2038" s="8" t="s">
        <v>21</v>
      </c>
      <c r="O2038" s="9">
        <v>1879.21943812768</v>
      </c>
    </row>
    <row r="2039" spans="1:15" x14ac:dyDescent="0.25">
      <c r="A2039" s="10">
        <v>118.06107293072</v>
      </c>
      <c r="B2039" s="11">
        <v>88.093431493163706</v>
      </c>
      <c r="C2039" s="11">
        <v>13</v>
      </c>
      <c r="D2039" s="11">
        <v>25.383168807166498</v>
      </c>
      <c r="E2039" s="11">
        <v>0</v>
      </c>
      <c r="F2039" s="11">
        <v>25.171475042380699</v>
      </c>
      <c r="G2039" s="11">
        <v>7</v>
      </c>
      <c r="H2039" s="11" t="s">
        <v>22</v>
      </c>
      <c r="I2039" s="11" t="s">
        <v>16</v>
      </c>
      <c r="J2039" s="11" t="s">
        <v>24</v>
      </c>
      <c r="K2039" s="11" t="s">
        <v>30</v>
      </c>
      <c r="L2039" s="11" t="s">
        <v>31</v>
      </c>
      <c r="M2039" s="11" t="s">
        <v>20</v>
      </c>
      <c r="N2039" s="11" t="s">
        <v>41</v>
      </c>
      <c r="O2039" s="12">
        <v>3015.8769239872299</v>
      </c>
    </row>
    <row r="2040" spans="1:15" x14ac:dyDescent="0.25">
      <c r="A2040" s="7">
        <v>151.392618478055</v>
      </c>
      <c r="B2040" s="8">
        <v>80.636245875210804</v>
      </c>
      <c r="C2040" s="8">
        <v>1</v>
      </c>
      <c r="D2040" s="8">
        <v>46.737002975545302</v>
      </c>
      <c r="E2040" s="8">
        <v>48</v>
      </c>
      <c r="F2040" s="8">
        <v>27.942665822586498</v>
      </c>
      <c r="G2040" s="8">
        <v>6</v>
      </c>
      <c r="H2040" s="8" t="s">
        <v>27</v>
      </c>
      <c r="I2040" s="8" t="s">
        <v>23</v>
      </c>
      <c r="J2040" s="8" t="s">
        <v>39</v>
      </c>
      <c r="K2040" s="8" t="s">
        <v>30</v>
      </c>
      <c r="L2040" s="8" t="s">
        <v>25</v>
      </c>
      <c r="M2040" s="8" t="s">
        <v>20</v>
      </c>
      <c r="N2040" s="8" t="s">
        <v>21</v>
      </c>
      <c r="O2040" s="9">
        <v>5738.2859936628101</v>
      </c>
    </row>
    <row r="2041" spans="1:15" x14ac:dyDescent="0.25">
      <c r="A2041" s="10">
        <v>162.93499760313401</v>
      </c>
      <c r="B2041" s="11">
        <v>87.189009279428902</v>
      </c>
      <c r="C2041" s="11">
        <v>20</v>
      </c>
      <c r="D2041" s="11">
        <v>46.488470517673598</v>
      </c>
      <c r="E2041" s="11">
        <v>95</v>
      </c>
      <c r="F2041" s="11">
        <v>9.6733587055456098</v>
      </c>
      <c r="G2041" s="11">
        <v>3</v>
      </c>
      <c r="H2041" s="11" t="s">
        <v>27</v>
      </c>
      <c r="I2041" s="11" t="s">
        <v>42</v>
      </c>
      <c r="J2041" s="11" t="s">
        <v>34</v>
      </c>
      <c r="K2041" s="11" t="s">
        <v>18</v>
      </c>
      <c r="L2041" s="11" t="s">
        <v>25</v>
      </c>
      <c r="M2041" s="11" t="s">
        <v>33</v>
      </c>
      <c r="N2041" s="11" t="s">
        <v>26</v>
      </c>
      <c r="O2041" s="12">
        <v>-811.36427245393804</v>
      </c>
    </row>
    <row r="2042" spans="1:15" x14ac:dyDescent="0.25">
      <c r="A2042" s="7">
        <v>432.77722602851202</v>
      </c>
      <c r="B2042" s="8">
        <v>246.13416389568101</v>
      </c>
      <c r="C2042" s="8">
        <v>47</v>
      </c>
      <c r="D2042" s="8">
        <v>43.126821585693598</v>
      </c>
      <c r="E2042" s="8">
        <v>156</v>
      </c>
      <c r="F2042" s="8">
        <v>27.784278997887899</v>
      </c>
      <c r="G2042" s="8">
        <v>8</v>
      </c>
      <c r="H2042" s="8" t="s">
        <v>15</v>
      </c>
      <c r="I2042" s="8" t="s">
        <v>23</v>
      </c>
      <c r="J2042" s="8" t="s">
        <v>29</v>
      </c>
      <c r="K2042" s="8" t="s">
        <v>18</v>
      </c>
      <c r="L2042" s="8" t="s">
        <v>40</v>
      </c>
      <c r="M2042" s="8" t="s">
        <v>20</v>
      </c>
      <c r="N2042" s="8" t="s">
        <v>36</v>
      </c>
      <c r="O2042" s="9">
        <v>23103.157985264999</v>
      </c>
    </row>
    <row r="2043" spans="1:15" x14ac:dyDescent="0.25">
      <c r="A2043" s="10">
        <v>302.55025472713601</v>
      </c>
      <c r="B2043" s="11">
        <v>213.97291896376899</v>
      </c>
      <c r="C2043" s="11">
        <v>46</v>
      </c>
      <c r="D2043" s="11">
        <v>29.276900078386198</v>
      </c>
      <c r="E2043" s="11">
        <v>25</v>
      </c>
      <c r="F2043" s="11">
        <v>23.7902447736761</v>
      </c>
      <c r="G2043" s="11">
        <v>3</v>
      </c>
      <c r="H2043" s="11" t="s">
        <v>37</v>
      </c>
      <c r="I2043" s="11" t="s">
        <v>42</v>
      </c>
      <c r="J2043" s="11" t="s">
        <v>24</v>
      </c>
      <c r="K2043" s="11" t="s">
        <v>30</v>
      </c>
      <c r="L2043" s="11" t="s">
        <v>19</v>
      </c>
      <c r="M2043" s="11" t="s">
        <v>33</v>
      </c>
      <c r="N2043" s="11" t="s">
        <v>21</v>
      </c>
      <c r="O2043" s="12">
        <v>9054.1198677469692</v>
      </c>
    </row>
    <row r="2044" spans="1:15" x14ac:dyDescent="0.25">
      <c r="A2044" s="7">
        <v>285.52591011846403</v>
      </c>
      <c r="B2044" s="8">
        <v>167.20336521757</v>
      </c>
      <c r="C2044" s="8">
        <v>8</v>
      </c>
      <c r="D2044" s="8">
        <v>41.440212852067397</v>
      </c>
      <c r="E2044" s="8">
        <v>86</v>
      </c>
      <c r="F2044" s="8">
        <v>27.673068330113001</v>
      </c>
      <c r="G2044" s="8">
        <v>5</v>
      </c>
      <c r="H2044" s="8" t="s">
        <v>22</v>
      </c>
      <c r="I2044" s="8" t="s">
        <v>16</v>
      </c>
      <c r="J2044" s="8" t="s">
        <v>24</v>
      </c>
      <c r="K2044" s="8" t="s">
        <v>30</v>
      </c>
      <c r="L2044" s="8" t="s">
        <v>25</v>
      </c>
      <c r="M2044" s="8" t="s">
        <v>20</v>
      </c>
      <c r="N2044" s="8" t="s">
        <v>41</v>
      </c>
      <c r="O2044" s="9">
        <v>-761.08981638236901</v>
      </c>
    </row>
    <row r="2045" spans="1:15" x14ac:dyDescent="0.25">
      <c r="A2045" s="10">
        <v>101.64599234114699</v>
      </c>
      <c r="B2045" s="11">
        <v>62.340885893683101</v>
      </c>
      <c r="C2045" s="11">
        <v>10</v>
      </c>
      <c r="D2045" s="11">
        <v>38.668623860296897</v>
      </c>
      <c r="E2045" s="11">
        <v>172</v>
      </c>
      <c r="F2045" s="11">
        <v>19.9881041076254</v>
      </c>
      <c r="G2045" s="11">
        <v>9</v>
      </c>
      <c r="H2045" s="11" t="s">
        <v>22</v>
      </c>
      <c r="I2045" s="11" t="s">
        <v>38</v>
      </c>
      <c r="J2045" s="11" t="s">
        <v>17</v>
      </c>
      <c r="K2045" s="11" t="s">
        <v>35</v>
      </c>
      <c r="L2045" s="11" t="s">
        <v>25</v>
      </c>
      <c r="M2045" s="11" t="s">
        <v>33</v>
      </c>
      <c r="N2045" s="11" t="s">
        <v>26</v>
      </c>
      <c r="O2045" s="12">
        <v>-2790.5423770346902</v>
      </c>
    </row>
    <row r="2046" spans="1:15" x14ac:dyDescent="0.25">
      <c r="A2046" s="7">
        <v>437.06286200724497</v>
      </c>
      <c r="B2046" s="8">
        <v>288.51618055402503</v>
      </c>
      <c r="C2046" s="8">
        <v>9</v>
      </c>
      <c r="D2046" s="8">
        <v>33.987486553080203</v>
      </c>
      <c r="E2046" s="8">
        <v>92</v>
      </c>
      <c r="F2046" s="8">
        <v>7.0693211826426499</v>
      </c>
      <c r="G2046" s="8">
        <v>5</v>
      </c>
      <c r="H2046" s="8" t="s">
        <v>22</v>
      </c>
      <c r="I2046" s="8" t="s">
        <v>23</v>
      </c>
      <c r="J2046" s="8" t="s">
        <v>32</v>
      </c>
      <c r="K2046" s="8" t="s">
        <v>30</v>
      </c>
      <c r="L2046" s="8" t="s">
        <v>40</v>
      </c>
      <c r="M2046" s="8" t="s">
        <v>33</v>
      </c>
      <c r="N2046" s="8" t="s">
        <v>41</v>
      </c>
      <c r="O2046" s="9">
        <v>8887.1324391785001</v>
      </c>
    </row>
    <row r="2047" spans="1:15" x14ac:dyDescent="0.25">
      <c r="A2047" s="10">
        <v>375.26643644381699</v>
      </c>
      <c r="B2047" s="11">
        <v>309.49966111264001</v>
      </c>
      <c r="C2047" s="11">
        <v>49</v>
      </c>
      <c r="D2047" s="11">
        <v>17.525355039584799</v>
      </c>
      <c r="E2047" s="11">
        <v>101</v>
      </c>
      <c r="F2047" s="11">
        <v>26.8356971073291</v>
      </c>
      <c r="G2047" s="11">
        <v>7</v>
      </c>
      <c r="H2047" s="11" t="s">
        <v>15</v>
      </c>
      <c r="I2047" s="11" t="s">
        <v>16</v>
      </c>
      <c r="J2047" s="11" t="s">
        <v>39</v>
      </c>
      <c r="K2047" s="11" t="s">
        <v>18</v>
      </c>
      <c r="L2047" s="11" t="s">
        <v>40</v>
      </c>
      <c r="M2047" s="11" t="s">
        <v>20</v>
      </c>
      <c r="N2047" s="11" t="s">
        <v>41</v>
      </c>
      <c r="O2047" s="12">
        <v>7973.5303664110397</v>
      </c>
    </row>
    <row r="2048" spans="1:15" x14ac:dyDescent="0.25">
      <c r="A2048" s="7">
        <v>80.450762855000704</v>
      </c>
      <c r="B2048" s="8">
        <v>40.671469191096001</v>
      </c>
      <c r="C2048" s="8">
        <v>41</v>
      </c>
      <c r="D2048" s="8">
        <v>49.445514563485503</v>
      </c>
      <c r="E2048" s="8">
        <v>70</v>
      </c>
      <c r="F2048" s="8">
        <v>5.5279522851223097</v>
      </c>
      <c r="G2048" s="8">
        <v>7</v>
      </c>
      <c r="H2048" s="8" t="s">
        <v>15</v>
      </c>
      <c r="I2048" s="8" t="s">
        <v>23</v>
      </c>
      <c r="J2048" s="8" t="s">
        <v>24</v>
      </c>
      <c r="K2048" s="8" t="s">
        <v>18</v>
      </c>
      <c r="L2048" s="8" t="s">
        <v>25</v>
      </c>
      <c r="M2048" s="8" t="s">
        <v>20</v>
      </c>
      <c r="N2048" s="8" t="s">
        <v>41</v>
      </c>
      <c r="O2048" s="9">
        <v>6275.7748674015302</v>
      </c>
    </row>
    <row r="2049" spans="1:15" x14ac:dyDescent="0.25">
      <c r="A2049" s="10">
        <v>368.52579375339502</v>
      </c>
      <c r="B2049" s="11">
        <v>279.98803494643602</v>
      </c>
      <c r="C2049" s="11">
        <v>3</v>
      </c>
      <c r="D2049" s="11">
        <v>24.024847190534999</v>
      </c>
      <c r="E2049" s="11">
        <v>139</v>
      </c>
      <c r="F2049" s="11">
        <v>6.3918165305260599</v>
      </c>
      <c r="G2049" s="11">
        <v>5</v>
      </c>
      <c r="H2049" s="11" t="s">
        <v>43</v>
      </c>
      <c r="I2049" s="11" t="s">
        <v>16</v>
      </c>
      <c r="J2049" s="11" t="s">
        <v>29</v>
      </c>
      <c r="K2049" s="11" t="s">
        <v>30</v>
      </c>
      <c r="L2049" s="11" t="s">
        <v>40</v>
      </c>
      <c r="M2049" s="11" t="s">
        <v>33</v>
      </c>
      <c r="N2049" s="11" t="s">
        <v>21</v>
      </c>
      <c r="O2049" s="12">
        <v>-3002.91817018862</v>
      </c>
    </row>
    <row r="2050" spans="1:15" x14ac:dyDescent="0.25">
      <c r="A2050" s="7">
        <v>294.59219780418999</v>
      </c>
      <c r="B2050" s="8">
        <v>226.11442183766201</v>
      </c>
      <c r="C2050" s="8">
        <v>11</v>
      </c>
      <c r="D2050" s="8">
        <v>23.244938758372498</v>
      </c>
      <c r="E2050" s="8">
        <v>94</v>
      </c>
      <c r="F2050" s="8">
        <v>8.1318897042109093</v>
      </c>
      <c r="G2050" s="8">
        <v>2</v>
      </c>
      <c r="H2050" s="8" t="s">
        <v>15</v>
      </c>
      <c r="I2050" s="8" t="s">
        <v>42</v>
      </c>
      <c r="J2050" s="8" t="s">
        <v>29</v>
      </c>
      <c r="K2050" s="8" t="s">
        <v>18</v>
      </c>
      <c r="L2050" s="8" t="s">
        <v>31</v>
      </c>
      <c r="M2050" s="8" t="s">
        <v>20</v>
      </c>
      <c r="N2050" s="8" t="s">
        <v>26</v>
      </c>
      <c r="O2050" s="9">
        <v>2756.2086632606301</v>
      </c>
    </row>
    <row r="2051" spans="1:15" x14ac:dyDescent="0.25">
      <c r="A2051" s="10">
        <v>86.776405586050203</v>
      </c>
      <c r="B2051" s="11">
        <v>71.109993960973398</v>
      </c>
      <c r="C2051" s="11">
        <v>12</v>
      </c>
      <c r="D2051" s="11">
        <v>18.053768785734501</v>
      </c>
      <c r="E2051" s="11">
        <v>159</v>
      </c>
      <c r="F2051" s="11">
        <v>9.12738934459753</v>
      </c>
      <c r="G2051" s="11">
        <v>5</v>
      </c>
      <c r="H2051" s="11" t="s">
        <v>22</v>
      </c>
      <c r="I2051" s="11" t="s">
        <v>16</v>
      </c>
      <c r="J2051" s="11" t="s">
        <v>29</v>
      </c>
      <c r="K2051" s="11" t="s">
        <v>35</v>
      </c>
      <c r="L2051" s="11" t="s">
        <v>40</v>
      </c>
      <c r="M2051" s="11" t="s">
        <v>20</v>
      </c>
      <c r="N2051" s="11" t="s">
        <v>21</v>
      </c>
      <c r="O2051" s="12">
        <v>-6676.99846018881</v>
      </c>
    </row>
    <row r="2052" spans="1:15" x14ac:dyDescent="0.25">
      <c r="A2052" s="7">
        <v>256.23528868789498</v>
      </c>
      <c r="B2052" s="8">
        <v>223.71933178978799</v>
      </c>
      <c r="C2052" s="8">
        <v>10</v>
      </c>
      <c r="D2052" s="8">
        <v>12.6898824375874</v>
      </c>
      <c r="E2052" s="8">
        <v>117</v>
      </c>
      <c r="F2052" s="8">
        <v>15.4343892639309</v>
      </c>
      <c r="G2052" s="8">
        <v>7</v>
      </c>
      <c r="H2052" s="8" t="s">
        <v>43</v>
      </c>
      <c r="I2052" s="8" t="s">
        <v>42</v>
      </c>
      <c r="J2052" s="8" t="s">
        <v>17</v>
      </c>
      <c r="K2052" s="8" t="s">
        <v>35</v>
      </c>
      <c r="L2052" s="8" t="s">
        <v>31</v>
      </c>
      <c r="M2052" s="8" t="s">
        <v>20</v>
      </c>
      <c r="N2052" s="8" t="s">
        <v>36</v>
      </c>
      <c r="O2052" s="9">
        <v>6093.75291490366</v>
      </c>
    </row>
    <row r="2053" spans="1:15" x14ac:dyDescent="0.25">
      <c r="A2053" s="10">
        <v>268.11332920852101</v>
      </c>
      <c r="B2053" s="11">
        <v>136.21635489421701</v>
      </c>
      <c r="C2053" s="11">
        <v>25</v>
      </c>
      <c r="D2053" s="11">
        <v>49.194486042028402</v>
      </c>
      <c r="E2053" s="11">
        <v>147</v>
      </c>
      <c r="F2053" s="11">
        <v>21.403720813021302</v>
      </c>
      <c r="G2053" s="11">
        <v>7</v>
      </c>
      <c r="H2053" s="11" t="s">
        <v>37</v>
      </c>
      <c r="I2053" s="11" t="s">
        <v>38</v>
      </c>
      <c r="J2053" s="11" t="s">
        <v>29</v>
      </c>
      <c r="K2053" s="11" t="s">
        <v>30</v>
      </c>
      <c r="L2053" s="11" t="s">
        <v>25</v>
      </c>
      <c r="M2053" s="11" t="s">
        <v>20</v>
      </c>
      <c r="N2053" s="11" t="s">
        <v>21</v>
      </c>
      <c r="O2053" s="12">
        <v>4517.9761570066703</v>
      </c>
    </row>
    <row r="2054" spans="1:15" x14ac:dyDescent="0.25">
      <c r="A2054" s="7">
        <v>124.598543073474</v>
      </c>
      <c r="B2054" s="8">
        <v>69.963761798891795</v>
      </c>
      <c r="C2054" s="8">
        <v>49</v>
      </c>
      <c r="D2054" s="8">
        <v>43.848651779471297</v>
      </c>
      <c r="E2054" s="8">
        <v>118</v>
      </c>
      <c r="F2054" s="8">
        <v>27.786245232020502</v>
      </c>
      <c r="G2054" s="8">
        <v>4</v>
      </c>
      <c r="H2054" s="8" t="s">
        <v>27</v>
      </c>
      <c r="I2054" s="8" t="s">
        <v>42</v>
      </c>
      <c r="J2054" s="8" t="s">
        <v>34</v>
      </c>
      <c r="K2054" s="8" t="s">
        <v>18</v>
      </c>
      <c r="L2054" s="8" t="s">
        <v>19</v>
      </c>
      <c r="M2054" s="8" t="s">
        <v>20</v>
      </c>
      <c r="N2054" s="8" t="s">
        <v>36</v>
      </c>
      <c r="O2054" s="9">
        <v>7196.03846799441</v>
      </c>
    </row>
    <row r="2055" spans="1:15" x14ac:dyDescent="0.25">
      <c r="A2055" s="10">
        <v>475.56416615012699</v>
      </c>
      <c r="B2055" s="11">
        <v>406.35460808463</v>
      </c>
      <c r="C2055" s="11">
        <v>49</v>
      </c>
      <c r="D2055" s="11">
        <v>14.553148237760199</v>
      </c>
      <c r="E2055" s="11">
        <v>50</v>
      </c>
      <c r="F2055" s="11">
        <v>2.65312762006507</v>
      </c>
      <c r="G2055" s="11">
        <v>1</v>
      </c>
      <c r="H2055" s="11" t="s">
        <v>27</v>
      </c>
      <c r="I2055" s="11" t="s">
        <v>28</v>
      </c>
      <c r="J2055" s="11" t="s">
        <v>17</v>
      </c>
      <c r="K2055" s="11" t="s">
        <v>30</v>
      </c>
      <c r="L2055" s="11" t="s">
        <v>31</v>
      </c>
      <c r="M2055" s="11" t="s">
        <v>20</v>
      </c>
      <c r="N2055" s="11" t="s">
        <v>26</v>
      </c>
      <c r="O2055" s="12">
        <v>21789.8002745019</v>
      </c>
    </row>
    <row r="2056" spans="1:15" x14ac:dyDescent="0.25">
      <c r="A2056" s="7">
        <v>432.48891716629703</v>
      </c>
      <c r="B2056" s="8">
        <v>295.56613716751298</v>
      </c>
      <c r="C2056" s="8">
        <v>25</v>
      </c>
      <c r="D2056" s="8">
        <v>31.6592575125193</v>
      </c>
      <c r="E2056" s="8">
        <v>80</v>
      </c>
      <c r="F2056" s="8">
        <v>28.631080866847</v>
      </c>
      <c r="G2056" s="8">
        <v>6</v>
      </c>
      <c r="H2056" s="8" t="s">
        <v>43</v>
      </c>
      <c r="I2056" s="8" t="s">
        <v>38</v>
      </c>
      <c r="J2056" s="8" t="s">
        <v>39</v>
      </c>
      <c r="K2056" s="8" t="s">
        <v>18</v>
      </c>
      <c r="L2056" s="8" t="s">
        <v>19</v>
      </c>
      <c r="M2056" s="8" t="s">
        <v>20</v>
      </c>
      <c r="N2056" s="8" t="s">
        <v>26</v>
      </c>
      <c r="O2056" s="9">
        <v>10355.306185764</v>
      </c>
    </row>
    <row r="2057" spans="1:15" x14ac:dyDescent="0.25">
      <c r="A2057" s="10">
        <v>351.06005179809802</v>
      </c>
      <c r="B2057" s="11">
        <v>254.81211347852999</v>
      </c>
      <c r="C2057" s="11">
        <v>11</v>
      </c>
      <c r="D2057" s="11">
        <v>27.4163744426614</v>
      </c>
      <c r="E2057" s="11">
        <v>35</v>
      </c>
      <c r="F2057" s="11">
        <v>27.639689012904402</v>
      </c>
      <c r="G2057" s="11">
        <v>3</v>
      </c>
      <c r="H2057" s="11" t="s">
        <v>37</v>
      </c>
      <c r="I2057" s="11" t="s">
        <v>16</v>
      </c>
      <c r="J2057" s="11" t="s">
        <v>29</v>
      </c>
      <c r="K2057" s="11" t="s">
        <v>18</v>
      </c>
      <c r="L2057" s="11" t="s">
        <v>25</v>
      </c>
      <c r="M2057" s="11" t="s">
        <v>33</v>
      </c>
      <c r="N2057" s="11" t="s">
        <v>21</v>
      </c>
      <c r="O2057" s="12">
        <v>2563.76196281907</v>
      </c>
    </row>
    <row r="2058" spans="1:15" x14ac:dyDescent="0.25">
      <c r="A2058" s="7">
        <v>258.03300245027299</v>
      </c>
      <c r="B2058" s="8">
        <v>197.44966125829299</v>
      </c>
      <c r="C2058" s="8">
        <v>36</v>
      </c>
      <c r="D2058" s="8">
        <v>23.478911851074098</v>
      </c>
      <c r="E2058" s="8">
        <v>66</v>
      </c>
      <c r="F2058" s="8">
        <v>1.6199787654311599</v>
      </c>
      <c r="G2058" s="8">
        <v>5</v>
      </c>
      <c r="H2058" s="8" t="s">
        <v>27</v>
      </c>
      <c r="I2058" s="8" t="s">
        <v>16</v>
      </c>
      <c r="J2058" s="8" t="s">
        <v>32</v>
      </c>
      <c r="K2058" s="8" t="s">
        <v>18</v>
      </c>
      <c r="L2058" s="8" t="s">
        <v>40</v>
      </c>
      <c r="M2058" s="8" t="s">
        <v>20</v>
      </c>
      <c r="N2058" s="8" t="s">
        <v>21</v>
      </c>
      <c r="O2058" s="9">
        <v>12841.9004579924</v>
      </c>
    </row>
    <row r="2059" spans="1:15" x14ac:dyDescent="0.25">
      <c r="A2059" s="10">
        <v>235.294493713028</v>
      </c>
      <c r="B2059" s="11">
        <v>181.55950001740501</v>
      </c>
      <c r="C2059" s="11">
        <v>39</v>
      </c>
      <c r="D2059" s="11">
        <v>22.837335820174498</v>
      </c>
      <c r="E2059" s="11">
        <v>128</v>
      </c>
      <c r="F2059" s="11">
        <v>10.809634130746799</v>
      </c>
      <c r="G2059" s="11">
        <v>4</v>
      </c>
      <c r="H2059" s="11" t="s">
        <v>43</v>
      </c>
      <c r="I2059" s="11" t="s">
        <v>28</v>
      </c>
      <c r="J2059" s="11" t="s">
        <v>24</v>
      </c>
      <c r="K2059" s="11" t="s">
        <v>35</v>
      </c>
      <c r="L2059" s="11" t="s">
        <v>31</v>
      </c>
      <c r="M2059" s="11" t="s">
        <v>33</v>
      </c>
      <c r="N2059" s="11" t="s">
        <v>41</v>
      </c>
      <c r="O2059" s="12">
        <v>10853.4714773016</v>
      </c>
    </row>
    <row r="2060" spans="1:15" x14ac:dyDescent="0.25">
      <c r="A2060" s="7">
        <v>342.93806021792898</v>
      </c>
      <c r="B2060" s="8">
        <v>299.28072872497802</v>
      </c>
      <c r="C2060" s="8">
        <v>26</v>
      </c>
      <c r="D2060" s="8">
        <v>12.730383867339601</v>
      </c>
      <c r="E2060" s="8">
        <v>113</v>
      </c>
      <c r="F2060" s="8">
        <v>24.394301708979999</v>
      </c>
      <c r="G2060" s="8">
        <v>2</v>
      </c>
      <c r="H2060" s="8" t="s">
        <v>15</v>
      </c>
      <c r="I2060" s="8" t="s">
        <v>16</v>
      </c>
      <c r="J2060" s="8" t="s">
        <v>39</v>
      </c>
      <c r="K2060" s="8" t="s">
        <v>18</v>
      </c>
      <c r="L2060" s="8" t="s">
        <v>31</v>
      </c>
      <c r="M2060" s="8" t="s">
        <v>20</v>
      </c>
      <c r="N2060" s="8" t="s">
        <v>36</v>
      </c>
      <c r="O2060" s="9">
        <v>7722.51048816201</v>
      </c>
    </row>
    <row r="2061" spans="1:15" x14ac:dyDescent="0.25">
      <c r="A2061" s="10">
        <v>295.44434123310702</v>
      </c>
      <c r="B2061" s="11">
        <v>265.53939616452197</v>
      </c>
      <c r="C2061" s="11">
        <v>14</v>
      </c>
      <c r="D2061" s="11">
        <v>10.122023303533201</v>
      </c>
      <c r="E2061" s="11">
        <v>154</v>
      </c>
      <c r="F2061" s="11">
        <v>18.347296364382</v>
      </c>
      <c r="G2061" s="11">
        <v>7</v>
      </c>
      <c r="H2061" s="11" t="s">
        <v>22</v>
      </c>
      <c r="I2061" s="11" t="s">
        <v>38</v>
      </c>
      <c r="J2061" s="11" t="s">
        <v>34</v>
      </c>
      <c r="K2061" s="11" t="s">
        <v>35</v>
      </c>
      <c r="L2061" s="11" t="s">
        <v>25</v>
      </c>
      <c r="M2061" s="11" t="s">
        <v>33</v>
      </c>
      <c r="N2061" s="11" t="s">
        <v>41</v>
      </c>
      <c r="O2061" s="12">
        <v>-1123.39581299565</v>
      </c>
    </row>
    <row r="2062" spans="1:15" x14ac:dyDescent="0.25">
      <c r="A2062" s="7">
        <v>78.022897646848506</v>
      </c>
      <c r="B2062" s="8">
        <v>61.486957568955802</v>
      </c>
      <c r="C2062" s="8">
        <v>39</v>
      </c>
      <c r="D2062" s="8">
        <v>21.1937015627623</v>
      </c>
      <c r="E2062" s="8">
        <v>110</v>
      </c>
      <c r="F2062" s="8">
        <v>23.372818301453101</v>
      </c>
      <c r="G2062" s="8">
        <v>5</v>
      </c>
      <c r="H2062" s="8" t="s">
        <v>37</v>
      </c>
      <c r="I2062" s="8" t="s">
        <v>38</v>
      </c>
      <c r="J2062" s="8" t="s">
        <v>32</v>
      </c>
      <c r="K2062" s="8" t="s">
        <v>18</v>
      </c>
      <c r="L2062" s="8" t="s">
        <v>25</v>
      </c>
      <c r="M2062" s="8" t="s">
        <v>33</v>
      </c>
      <c r="N2062" s="8" t="s">
        <v>41</v>
      </c>
      <c r="O2062" s="9">
        <v>144.72871004775499</v>
      </c>
    </row>
    <row r="2063" spans="1:15" x14ac:dyDescent="0.25">
      <c r="A2063" s="10">
        <v>280.62619194664899</v>
      </c>
      <c r="B2063" s="11">
        <v>172.55381364754501</v>
      </c>
      <c r="C2063" s="11">
        <v>40</v>
      </c>
      <c r="D2063" s="11">
        <v>38.511151631793901</v>
      </c>
      <c r="E2063" s="11">
        <v>167</v>
      </c>
      <c r="F2063" s="11">
        <v>21.571000163696599</v>
      </c>
      <c r="G2063" s="11">
        <v>7</v>
      </c>
      <c r="H2063" s="11" t="s">
        <v>27</v>
      </c>
      <c r="I2063" s="11" t="s">
        <v>42</v>
      </c>
      <c r="J2063" s="11" t="s">
        <v>39</v>
      </c>
      <c r="K2063" s="11" t="s">
        <v>30</v>
      </c>
      <c r="L2063" s="11" t="s">
        <v>40</v>
      </c>
      <c r="M2063" s="11" t="s">
        <v>20</v>
      </c>
      <c r="N2063" s="11" t="s">
        <v>26</v>
      </c>
      <c r="O2063" s="12">
        <v>4942.6297482056798</v>
      </c>
    </row>
    <row r="2064" spans="1:15" x14ac:dyDescent="0.25">
      <c r="A2064" s="7">
        <v>412.88162775477701</v>
      </c>
      <c r="B2064" s="8">
        <v>351.73425542957398</v>
      </c>
      <c r="C2064" s="8">
        <v>1</v>
      </c>
      <c r="D2064" s="8">
        <v>14.8099039082262</v>
      </c>
      <c r="E2064" s="8">
        <v>141</v>
      </c>
      <c r="F2064" s="8">
        <v>14.9031033938149</v>
      </c>
      <c r="G2064" s="8">
        <v>9</v>
      </c>
      <c r="H2064" s="8" t="s">
        <v>22</v>
      </c>
      <c r="I2064" s="8" t="s">
        <v>23</v>
      </c>
      <c r="J2064" s="8" t="s">
        <v>34</v>
      </c>
      <c r="K2064" s="8" t="s">
        <v>35</v>
      </c>
      <c r="L2064" s="8" t="s">
        <v>19</v>
      </c>
      <c r="M2064" s="8" t="s">
        <v>20</v>
      </c>
      <c r="N2064" s="8" t="s">
        <v>21</v>
      </c>
      <c r="O2064" s="9">
        <v>7494.8225342424503</v>
      </c>
    </row>
    <row r="2065" spans="1:15" x14ac:dyDescent="0.25">
      <c r="A2065" s="10">
        <v>256.65794491863102</v>
      </c>
      <c r="B2065" s="11">
        <v>133.38214796853401</v>
      </c>
      <c r="C2065" s="11">
        <v>4</v>
      </c>
      <c r="D2065" s="11">
        <v>48.031163418369502</v>
      </c>
      <c r="E2065" s="11">
        <v>99</v>
      </c>
      <c r="F2065" s="11">
        <v>1.23654137855098</v>
      </c>
      <c r="G2065" s="11">
        <v>4</v>
      </c>
      <c r="H2065" s="11" t="s">
        <v>43</v>
      </c>
      <c r="I2065" s="11" t="s">
        <v>16</v>
      </c>
      <c r="J2065" s="11" t="s">
        <v>29</v>
      </c>
      <c r="K2065" s="11" t="s">
        <v>35</v>
      </c>
      <c r="L2065" s="11" t="s">
        <v>31</v>
      </c>
      <c r="M2065" s="11" t="s">
        <v>20</v>
      </c>
      <c r="N2065" s="11" t="s">
        <v>26</v>
      </c>
      <c r="O2065" s="12">
        <v>4915.7312988939802</v>
      </c>
    </row>
    <row r="2066" spans="1:15" x14ac:dyDescent="0.25">
      <c r="A2066" s="7">
        <v>73.3804598994207</v>
      </c>
      <c r="B2066" s="8">
        <v>43.472957652862704</v>
      </c>
      <c r="C2066" s="8">
        <v>30</v>
      </c>
      <c r="D2066" s="8">
        <v>40.756765885020101</v>
      </c>
      <c r="E2066" s="8">
        <v>196</v>
      </c>
      <c r="F2066" s="8">
        <v>17.528046061935001</v>
      </c>
      <c r="G2066" s="8">
        <v>5</v>
      </c>
      <c r="H2066" s="8" t="s">
        <v>27</v>
      </c>
      <c r="I2066" s="8" t="s">
        <v>28</v>
      </c>
      <c r="J2066" s="8" t="s">
        <v>39</v>
      </c>
      <c r="K2066" s="8" t="s">
        <v>35</v>
      </c>
      <c r="L2066" s="8" t="s">
        <v>19</v>
      </c>
      <c r="M2066" s="8" t="s">
        <v>20</v>
      </c>
      <c r="N2066" s="8" t="s">
        <v>21</v>
      </c>
      <c r="O2066" s="9">
        <v>2004.29026862773</v>
      </c>
    </row>
    <row r="2067" spans="1:15" x14ac:dyDescent="0.25">
      <c r="A2067" s="10">
        <v>403.825189722814</v>
      </c>
      <c r="B2067" s="11">
        <v>346.86737790513899</v>
      </c>
      <c r="C2067" s="11">
        <v>12</v>
      </c>
      <c r="D2067" s="11">
        <v>14.104571301451299</v>
      </c>
      <c r="E2067" s="11">
        <v>108</v>
      </c>
      <c r="F2067" s="11">
        <v>1.4569995917788701</v>
      </c>
      <c r="G2067" s="11">
        <v>9</v>
      </c>
      <c r="H2067" s="11" t="s">
        <v>22</v>
      </c>
      <c r="I2067" s="11" t="s">
        <v>38</v>
      </c>
      <c r="J2067" s="11" t="s">
        <v>39</v>
      </c>
      <c r="K2067" s="11" t="s">
        <v>30</v>
      </c>
      <c r="L2067" s="11" t="s">
        <v>31</v>
      </c>
      <c r="M2067" s="11" t="s">
        <v>33</v>
      </c>
      <c r="N2067" s="11" t="s">
        <v>26</v>
      </c>
      <c r="O2067" s="12">
        <v>1964.54885478812</v>
      </c>
    </row>
    <row r="2068" spans="1:15" x14ac:dyDescent="0.25">
      <c r="A2068" s="7">
        <v>140.61370196118801</v>
      </c>
      <c r="B2068" s="8">
        <v>84.716465883138596</v>
      </c>
      <c r="C2068" s="8">
        <v>35</v>
      </c>
      <c r="D2068" s="8">
        <v>39.752339422425798</v>
      </c>
      <c r="E2068" s="8">
        <v>119</v>
      </c>
      <c r="F2068" s="8">
        <v>18.111801526053899</v>
      </c>
      <c r="G2068" s="8">
        <v>4</v>
      </c>
      <c r="H2068" s="8" t="s">
        <v>15</v>
      </c>
      <c r="I2068" s="8" t="s">
        <v>38</v>
      </c>
      <c r="J2068" s="8" t="s">
        <v>39</v>
      </c>
      <c r="K2068" s="8" t="s">
        <v>35</v>
      </c>
      <c r="L2068" s="8" t="s">
        <v>31</v>
      </c>
      <c r="M2068" s="8" t="s">
        <v>33</v>
      </c>
      <c r="N2068" s="8" t="s">
        <v>26</v>
      </c>
      <c r="O2068" s="9">
        <v>81.254684948985798</v>
      </c>
    </row>
    <row r="2069" spans="1:15" x14ac:dyDescent="0.25">
      <c r="A2069" s="10">
        <v>166.37937569961699</v>
      </c>
      <c r="B2069" s="11">
        <v>97.874402068738902</v>
      </c>
      <c r="C2069" s="11">
        <v>13</v>
      </c>
      <c r="D2069" s="11">
        <v>41.17395761513</v>
      </c>
      <c r="E2069" s="11">
        <v>78</v>
      </c>
      <c r="F2069" s="11">
        <v>24.012325874810301</v>
      </c>
      <c r="G2069" s="11">
        <v>5</v>
      </c>
      <c r="H2069" s="11" t="s">
        <v>37</v>
      </c>
      <c r="I2069" s="11" t="s">
        <v>38</v>
      </c>
      <c r="J2069" s="11" t="s">
        <v>17</v>
      </c>
      <c r="K2069" s="11" t="s">
        <v>30</v>
      </c>
      <c r="L2069" s="11" t="s">
        <v>40</v>
      </c>
      <c r="M2069" s="11" t="s">
        <v>20</v>
      </c>
      <c r="N2069" s="11" t="s">
        <v>26</v>
      </c>
      <c r="O2069" s="12">
        <v>2255.93743687797</v>
      </c>
    </row>
    <row r="2070" spans="1:15" x14ac:dyDescent="0.25">
      <c r="A2070" s="7">
        <v>124.11785904453301</v>
      </c>
      <c r="B2070" s="8">
        <v>68.9164557880529</v>
      </c>
      <c r="C2070" s="8">
        <v>31</v>
      </c>
      <c r="D2070" s="8">
        <v>44.4749882743901</v>
      </c>
      <c r="E2070" s="8">
        <v>133</v>
      </c>
      <c r="F2070" s="8">
        <v>17.549752461057501</v>
      </c>
      <c r="G2070" s="8">
        <v>5</v>
      </c>
      <c r="H2070" s="8" t="s">
        <v>43</v>
      </c>
      <c r="I2070" s="8" t="s">
        <v>23</v>
      </c>
      <c r="J2070" s="8" t="s">
        <v>32</v>
      </c>
      <c r="K2070" s="8" t="s">
        <v>18</v>
      </c>
      <c r="L2070" s="8" t="s">
        <v>31</v>
      </c>
      <c r="M2070" s="8" t="s">
        <v>33</v>
      </c>
      <c r="N2070" s="8" t="s">
        <v>36</v>
      </c>
      <c r="O2070" s="9">
        <v>12388.447878003301</v>
      </c>
    </row>
    <row r="2071" spans="1:15" x14ac:dyDescent="0.25">
      <c r="A2071" s="10">
        <v>198.59677919217299</v>
      </c>
      <c r="B2071" s="11">
        <v>167.545120810009</v>
      </c>
      <c r="C2071" s="11">
        <v>38</v>
      </c>
      <c r="D2071" s="11">
        <v>15.635529694123299</v>
      </c>
      <c r="E2071" s="11">
        <v>160</v>
      </c>
      <c r="F2071" s="11">
        <v>29.910654136850901</v>
      </c>
      <c r="G2071" s="11">
        <v>8</v>
      </c>
      <c r="H2071" s="11" t="s">
        <v>27</v>
      </c>
      <c r="I2071" s="11" t="s">
        <v>23</v>
      </c>
      <c r="J2071" s="11" t="s">
        <v>34</v>
      </c>
      <c r="K2071" s="11" t="s">
        <v>18</v>
      </c>
      <c r="L2071" s="11" t="s">
        <v>31</v>
      </c>
      <c r="M2071" s="11" t="s">
        <v>20</v>
      </c>
      <c r="N2071" s="11" t="s">
        <v>26</v>
      </c>
      <c r="O2071" s="12">
        <v>5319.0694612501602</v>
      </c>
    </row>
    <row r="2072" spans="1:15" x14ac:dyDescent="0.25">
      <c r="A2072" s="7">
        <v>390.53817755988501</v>
      </c>
      <c r="B2072" s="8">
        <v>273.38582526724502</v>
      </c>
      <c r="C2072" s="8">
        <v>43</v>
      </c>
      <c r="D2072" s="8">
        <v>29.997669632356502</v>
      </c>
      <c r="E2072" s="8">
        <v>182</v>
      </c>
      <c r="F2072" s="8">
        <v>13.675995005412901</v>
      </c>
      <c r="G2072" s="8">
        <v>4</v>
      </c>
      <c r="H2072" s="8" t="s">
        <v>15</v>
      </c>
      <c r="I2072" s="8" t="s">
        <v>16</v>
      </c>
      <c r="J2072" s="8" t="s">
        <v>29</v>
      </c>
      <c r="K2072" s="8" t="s">
        <v>30</v>
      </c>
      <c r="L2072" s="8" t="s">
        <v>25</v>
      </c>
      <c r="M2072" s="8" t="s">
        <v>33</v>
      </c>
      <c r="N2072" s="8" t="s">
        <v>36</v>
      </c>
      <c r="O2072" s="9">
        <v>20506.1136888043</v>
      </c>
    </row>
    <row r="2073" spans="1:15" x14ac:dyDescent="0.25">
      <c r="A2073" s="10">
        <v>283.723636776771</v>
      </c>
      <c r="B2073" s="11">
        <v>218.455079990965</v>
      </c>
      <c r="C2073" s="11">
        <v>23</v>
      </c>
      <c r="D2073" s="11">
        <v>23.004271877833801</v>
      </c>
      <c r="E2073" s="11">
        <v>18</v>
      </c>
      <c r="F2073" s="11">
        <v>22.464823908119602</v>
      </c>
      <c r="G2073" s="11">
        <v>4</v>
      </c>
      <c r="H2073" s="11" t="s">
        <v>37</v>
      </c>
      <c r="I2073" s="11" t="s">
        <v>28</v>
      </c>
      <c r="J2073" s="11" t="s">
        <v>24</v>
      </c>
      <c r="K2073" s="11" t="s">
        <v>35</v>
      </c>
      <c r="L2073" s="11" t="s">
        <v>40</v>
      </c>
      <c r="M2073" s="11" t="s">
        <v>20</v>
      </c>
      <c r="N2073" s="11" t="s">
        <v>26</v>
      </c>
      <c r="O2073" s="12">
        <v>6437.9865756232002</v>
      </c>
    </row>
    <row r="2074" spans="1:15" x14ac:dyDescent="0.25">
      <c r="A2074" s="7">
        <v>142.19657336782001</v>
      </c>
      <c r="B2074" s="8">
        <v>84.696054933072105</v>
      </c>
      <c r="C2074" s="8">
        <v>4</v>
      </c>
      <c r="D2074" s="8">
        <v>40.437344636998802</v>
      </c>
      <c r="E2074" s="8">
        <v>126</v>
      </c>
      <c r="F2074" s="8">
        <v>20.016398752257199</v>
      </c>
      <c r="G2074" s="8">
        <v>7</v>
      </c>
      <c r="H2074" s="8" t="s">
        <v>37</v>
      </c>
      <c r="I2074" s="8" t="s">
        <v>23</v>
      </c>
      <c r="J2074" s="8" t="s">
        <v>29</v>
      </c>
      <c r="K2074" s="8" t="s">
        <v>35</v>
      </c>
      <c r="L2074" s="8" t="s">
        <v>25</v>
      </c>
      <c r="M2074" s="8" t="s">
        <v>33</v>
      </c>
      <c r="N2074" s="8" t="s">
        <v>21</v>
      </c>
      <c r="O2074" s="9">
        <v>3267.8066127461402</v>
      </c>
    </row>
    <row r="2075" spans="1:15" x14ac:dyDescent="0.25">
      <c r="A2075" s="10">
        <v>445.02353516841799</v>
      </c>
      <c r="B2075" s="11">
        <v>357.45009876779602</v>
      </c>
      <c r="C2075" s="11">
        <v>16</v>
      </c>
      <c r="D2075" s="11">
        <v>19.678383159551299</v>
      </c>
      <c r="E2075" s="11">
        <v>28</v>
      </c>
      <c r="F2075" s="11">
        <v>29.742950746742601</v>
      </c>
      <c r="G2075" s="11">
        <v>5</v>
      </c>
      <c r="H2075" s="11" t="s">
        <v>15</v>
      </c>
      <c r="I2075" s="11" t="s">
        <v>42</v>
      </c>
      <c r="J2075" s="11" t="s">
        <v>29</v>
      </c>
      <c r="K2075" s="11" t="s">
        <v>30</v>
      </c>
      <c r="L2075" s="11" t="s">
        <v>31</v>
      </c>
      <c r="M2075" s="11" t="s">
        <v>20</v>
      </c>
      <c r="N2075" s="11" t="s">
        <v>36</v>
      </c>
      <c r="O2075" s="12">
        <v>2622.9799353689</v>
      </c>
    </row>
    <row r="2076" spans="1:15" x14ac:dyDescent="0.25">
      <c r="A2076" s="7">
        <v>445.81183472818799</v>
      </c>
      <c r="B2076" s="8">
        <v>358.43370392535297</v>
      </c>
      <c r="C2076" s="8">
        <v>7</v>
      </c>
      <c r="D2076" s="8">
        <v>19.599778201515999</v>
      </c>
      <c r="E2076" s="8">
        <v>188</v>
      </c>
      <c r="F2076" s="8">
        <v>21.3965701523131</v>
      </c>
      <c r="G2076" s="8">
        <v>6</v>
      </c>
      <c r="H2076" s="8" t="s">
        <v>27</v>
      </c>
      <c r="I2076" s="8" t="s">
        <v>23</v>
      </c>
      <c r="J2076" s="8" t="s">
        <v>17</v>
      </c>
      <c r="K2076" s="8" t="s">
        <v>18</v>
      </c>
      <c r="L2076" s="8" t="s">
        <v>40</v>
      </c>
      <c r="M2076" s="8" t="s">
        <v>33</v>
      </c>
      <c r="N2076" s="8" t="s">
        <v>21</v>
      </c>
      <c r="O2076" s="9">
        <v>1467.6262362904799</v>
      </c>
    </row>
    <row r="2077" spans="1:15" x14ac:dyDescent="0.25">
      <c r="A2077" s="10">
        <v>441.76029127070302</v>
      </c>
      <c r="B2077" s="11">
        <v>276.11750344900599</v>
      </c>
      <c r="C2077" s="11">
        <v>22</v>
      </c>
      <c r="D2077" s="11">
        <v>37.496079003667901</v>
      </c>
      <c r="E2077" s="11">
        <v>197</v>
      </c>
      <c r="F2077" s="11">
        <v>4.9209219437816802</v>
      </c>
      <c r="G2077" s="11">
        <v>6</v>
      </c>
      <c r="H2077" s="11" t="s">
        <v>37</v>
      </c>
      <c r="I2077" s="11" t="s">
        <v>38</v>
      </c>
      <c r="J2077" s="11" t="s">
        <v>17</v>
      </c>
      <c r="K2077" s="11" t="s">
        <v>30</v>
      </c>
      <c r="L2077" s="11" t="s">
        <v>31</v>
      </c>
      <c r="M2077" s="11" t="s">
        <v>20</v>
      </c>
      <c r="N2077" s="11" t="s">
        <v>21</v>
      </c>
      <c r="O2077" s="12">
        <v>5086.4459432466101</v>
      </c>
    </row>
    <row r="2078" spans="1:15" x14ac:dyDescent="0.25">
      <c r="A2078" s="7">
        <v>157.458295121692</v>
      </c>
      <c r="B2078" s="8">
        <v>104.59530245280099</v>
      </c>
      <c r="C2078" s="8">
        <v>29</v>
      </c>
      <c r="D2078" s="8">
        <v>33.572694679588601</v>
      </c>
      <c r="E2078" s="8">
        <v>23</v>
      </c>
      <c r="F2078" s="8">
        <v>28.6655311925172</v>
      </c>
      <c r="G2078" s="8">
        <v>6</v>
      </c>
      <c r="H2078" s="8" t="s">
        <v>43</v>
      </c>
      <c r="I2078" s="8" t="s">
        <v>28</v>
      </c>
      <c r="J2078" s="8" t="s">
        <v>39</v>
      </c>
      <c r="K2078" s="8" t="s">
        <v>35</v>
      </c>
      <c r="L2078" s="8" t="s">
        <v>40</v>
      </c>
      <c r="M2078" s="8" t="s">
        <v>20</v>
      </c>
      <c r="N2078" s="8" t="s">
        <v>21</v>
      </c>
      <c r="O2078" s="9">
        <v>4780.2574795337396</v>
      </c>
    </row>
    <row r="2079" spans="1:15" x14ac:dyDescent="0.25">
      <c r="A2079" s="10">
        <v>253.05770488144401</v>
      </c>
      <c r="B2079" s="11">
        <v>147.75434857769801</v>
      </c>
      <c r="C2079" s="11">
        <v>11</v>
      </c>
      <c r="D2079" s="11">
        <v>41.612388902791899</v>
      </c>
      <c r="E2079" s="11">
        <v>150</v>
      </c>
      <c r="F2079" s="11">
        <v>20.033316793372801</v>
      </c>
      <c r="G2079" s="11">
        <v>5</v>
      </c>
      <c r="H2079" s="11" t="s">
        <v>22</v>
      </c>
      <c r="I2079" s="11" t="s">
        <v>16</v>
      </c>
      <c r="J2079" s="11" t="s">
        <v>29</v>
      </c>
      <c r="K2079" s="11" t="s">
        <v>35</v>
      </c>
      <c r="L2079" s="11" t="s">
        <v>19</v>
      </c>
      <c r="M2079" s="11" t="s">
        <v>33</v>
      </c>
      <c r="N2079" s="11" t="s">
        <v>36</v>
      </c>
      <c r="O2079" s="12">
        <v>1008.86662234782</v>
      </c>
    </row>
    <row r="2080" spans="1:15" x14ac:dyDescent="0.25">
      <c r="A2080" s="7">
        <v>493.24534526339301</v>
      </c>
      <c r="B2080" s="8">
        <v>439.29634427956802</v>
      </c>
      <c r="C2080" s="8">
        <v>33</v>
      </c>
      <c r="D2080" s="8">
        <v>10.9375590670838</v>
      </c>
      <c r="E2080" s="8">
        <v>9</v>
      </c>
      <c r="F2080" s="8">
        <v>1.7801469241916901</v>
      </c>
      <c r="G2080" s="8">
        <v>5</v>
      </c>
      <c r="H2080" s="8" t="s">
        <v>43</v>
      </c>
      <c r="I2080" s="8" t="s">
        <v>23</v>
      </c>
      <c r="J2080" s="8" t="s">
        <v>32</v>
      </c>
      <c r="K2080" s="8" t="s">
        <v>35</v>
      </c>
      <c r="L2080" s="8" t="s">
        <v>19</v>
      </c>
      <c r="M2080" s="8" t="s">
        <v>33</v>
      </c>
      <c r="N2080" s="8" t="s">
        <v>41</v>
      </c>
      <c r="O2080" s="9">
        <v>17786.767995722301</v>
      </c>
    </row>
    <row r="2081" spans="1:15" x14ac:dyDescent="0.25">
      <c r="A2081" s="10">
        <v>397.405614339495</v>
      </c>
      <c r="B2081" s="11">
        <v>301.329242671771</v>
      </c>
      <c r="C2081" s="11">
        <v>29</v>
      </c>
      <c r="D2081" s="11">
        <v>24.175896917663501</v>
      </c>
      <c r="E2081" s="11">
        <v>181</v>
      </c>
      <c r="F2081" s="11">
        <v>19.727049173538301</v>
      </c>
      <c r="G2081" s="11">
        <v>9</v>
      </c>
      <c r="H2081" s="11" t="s">
        <v>37</v>
      </c>
      <c r="I2081" s="11" t="s">
        <v>38</v>
      </c>
      <c r="J2081" s="11" t="s">
        <v>17</v>
      </c>
      <c r="K2081" s="11" t="s">
        <v>35</v>
      </c>
      <c r="L2081" s="11" t="s">
        <v>40</v>
      </c>
      <c r="M2081" s="11" t="s">
        <v>33</v>
      </c>
      <c r="N2081" s="11" t="s">
        <v>36</v>
      </c>
      <c r="O2081" s="12">
        <v>4325.2177949260804</v>
      </c>
    </row>
    <row r="2082" spans="1:15" x14ac:dyDescent="0.25">
      <c r="A2082" s="7">
        <v>62.225339551501897</v>
      </c>
      <c r="B2082" s="8">
        <v>54.373593897071402</v>
      </c>
      <c r="C2082" s="8">
        <v>39</v>
      </c>
      <c r="D2082" s="8">
        <v>12.618244771379301</v>
      </c>
      <c r="E2082" s="8">
        <v>104</v>
      </c>
      <c r="F2082" s="8">
        <v>26.4935822002432</v>
      </c>
      <c r="G2082" s="8">
        <v>8</v>
      </c>
      <c r="H2082" s="8" t="s">
        <v>22</v>
      </c>
      <c r="I2082" s="8" t="s">
        <v>42</v>
      </c>
      <c r="J2082" s="8" t="s">
        <v>34</v>
      </c>
      <c r="K2082" s="8" t="s">
        <v>18</v>
      </c>
      <c r="L2082" s="8" t="s">
        <v>31</v>
      </c>
      <c r="M2082" s="8" t="s">
        <v>33</v>
      </c>
      <c r="N2082" s="8" t="s">
        <v>41</v>
      </c>
      <c r="O2082" s="9">
        <v>4062.48317713396</v>
      </c>
    </row>
    <row r="2083" spans="1:15" x14ac:dyDescent="0.25">
      <c r="A2083" s="10">
        <v>79.342066067221396</v>
      </c>
      <c r="B2083" s="11">
        <v>49.299527372195698</v>
      </c>
      <c r="C2083" s="11">
        <v>12</v>
      </c>
      <c r="D2083" s="11">
        <v>37.864578254834598</v>
      </c>
      <c r="E2083" s="11">
        <v>168</v>
      </c>
      <c r="F2083" s="11">
        <v>17.311255859700701</v>
      </c>
      <c r="G2083" s="11">
        <v>4</v>
      </c>
      <c r="H2083" s="11" t="s">
        <v>15</v>
      </c>
      <c r="I2083" s="11" t="s">
        <v>42</v>
      </c>
      <c r="J2083" s="11" t="s">
        <v>17</v>
      </c>
      <c r="K2083" s="11" t="s">
        <v>18</v>
      </c>
      <c r="L2083" s="11" t="s">
        <v>40</v>
      </c>
      <c r="M2083" s="11" t="s">
        <v>33</v>
      </c>
      <c r="N2083" s="11" t="s">
        <v>36</v>
      </c>
      <c r="O2083" s="12">
        <v>1631.7979582169901</v>
      </c>
    </row>
    <row r="2084" spans="1:15" x14ac:dyDescent="0.25">
      <c r="A2084" s="7">
        <v>258.76911956554898</v>
      </c>
      <c r="B2084" s="8">
        <v>210.31624904377799</v>
      </c>
      <c r="C2084" s="8">
        <v>7</v>
      </c>
      <c r="D2084" s="8">
        <v>18.724363480124399</v>
      </c>
      <c r="E2084" s="8">
        <v>176</v>
      </c>
      <c r="F2084" s="8">
        <v>10.6205891409603</v>
      </c>
      <c r="G2084" s="8">
        <v>7</v>
      </c>
      <c r="H2084" s="8" t="s">
        <v>22</v>
      </c>
      <c r="I2084" s="8" t="s">
        <v>16</v>
      </c>
      <c r="J2084" s="8" t="s">
        <v>32</v>
      </c>
      <c r="K2084" s="8" t="s">
        <v>18</v>
      </c>
      <c r="L2084" s="8" t="s">
        <v>31</v>
      </c>
      <c r="M2084" s="8" t="s">
        <v>20</v>
      </c>
      <c r="N2084" s="8" t="s">
        <v>26</v>
      </c>
      <c r="O2084" s="9">
        <v>2303.3522915786102</v>
      </c>
    </row>
    <row r="2085" spans="1:15" x14ac:dyDescent="0.25">
      <c r="A2085" s="10">
        <v>459.14909263770198</v>
      </c>
      <c r="B2085" s="11">
        <v>370.23186689021901</v>
      </c>
      <c r="C2085" s="11">
        <v>39</v>
      </c>
      <c r="D2085" s="11">
        <v>19.365654244610301</v>
      </c>
      <c r="E2085" s="11">
        <v>144</v>
      </c>
      <c r="F2085" s="11">
        <v>24.627289022118401</v>
      </c>
      <c r="G2085" s="11">
        <v>8</v>
      </c>
      <c r="H2085" s="11" t="s">
        <v>22</v>
      </c>
      <c r="I2085" s="11" t="s">
        <v>16</v>
      </c>
      <c r="J2085" s="11" t="s">
        <v>17</v>
      </c>
      <c r="K2085" s="11" t="s">
        <v>35</v>
      </c>
      <c r="L2085" s="11" t="s">
        <v>19</v>
      </c>
      <c r="M2085" s="11" t="s">
        <v>33</v>
      </c>
      <c r="N2085" s="11" t="s">
        <v>41</v>
      </c>
      <c r="O2085" s="12">
        <v>15443.7306228781</v>
      </c>
    </row>
    <row r="2086" spans="1:15" x14ac:dyDescent="0.25">
      <c r="A2086" s="7">
        <v>292.415809078721</v>
      </c>
      <c r="B2086" s="8">
        <v>227.10832335712999</v>
      </c>
      <c r="C2086" s="8">
        <v>42</v>
      </c>
      <c r="D2086" s="8">
        <v>22.333773925338299</v>
      </c>
      <c r="E2086" s="8">
        <v>183</v>
      </c>
      <c r="F2086" s="8">
        <v>23.475360246174802</v>
      </c>
      <c r="G2086" s="8">
        <v>9</v>
      </c>
      <c r="H2086" s="8" t="s">
        <v>22</v>
      </c>
      <c r="I2086" s="8" t="s">
        <v>23</v>
      </c>
      <c r="J2086" s="8" t="s">
        <v>32</v>
      </c>
      <c r="K2086" s="8" t="s">
        <v>35</v>
      </c>
      <c r="L2086" s="8" t="s">
        <v>31</v>
      </c>
      <c r="M2086" s="8" t="s">
        <v>33</v>
      </c>
      <c r="N2086" s="8" t="s">
        <v>26</v>
      </c>
      <c r="O2086" s="9">
        <v>8210.3416561723006</v>
      </c>
    </row>
    <row r="2087" spans="1:15" x14ac:dyDescent="0.25">
      <c r="A2087" s="10">
        <v>274.01562861542999</v>
      </c>
      <c r="B2087" s="11">
        <v>242.847882637032</v>
      </c>
      <c r="C2087" s="11">
        <v>48</v>
      </c>
      <c r="D2087" s="11">
        <v>11.374440989327899</v>
      </c>
      <c r="E2087" s="11">
        <v>172</v>
      </c>
      <c r="F2087" s="11">
        <v>16.325464626938999</v>
      </c>
      <c r="G2087" s="11">
        <v>5</v>
      </c>
      <c r="H2087" s="11" t="s">
        <v>37</v>
      </c>
      <c r="I2087" s="11" t="s">
        <v>16</v>
      </c>
      <c r="J2087" s="11" t="s">
        <v>24</v>
      </c>
      <c r="K2087" s="11" t="s">
        <v>35</v>
      </c>
      <c r="L2087" s="11" t="s">
        <v>25</v>
      </c>
      <c r="M2087" s="11" t="s">
        <v>33</v>
      </c>
      <c r="N2087" s="11" t="s">
        <v>41</v>
      </c>
      <c r="O2087" s="12">
        <v>30039.0894270875</v>
      </c>
    </row>
    <row r="2088" spans="1:15" x14ac:dyDescent="0.25">
      <c r="A2088" s="7">
        <v>97.463164980483697</v>
      </c>
      <c r="B2088" s="8">
        <v>64.074441950993702</v>
      </c>
      <c r="C2088" s="8">
        <v>26</v>
      </c>
      <c r="D2088" s="8">
        <v>34.257786555747302</v>
      </c>
      <c r="E2088" s="8">
        <v>157</v>
      </c>
      <c r="F2088" s="8">
        <v>4.6308530968770096</v>
      </c>
      <c r="G2088" s="8">
        <v>3</v>
      </c>
      <c r="H2088" s="8" t="s">
        <v>27</v>
      </c>
      <c r="I2088" s="8" t="s">
        <v>38</v>
      </c>
      <c r="J2088" s="8" t="s">
        <v>32</v>
      </c>
      <c r="K2088" s="8" t="s">
        <v>30</v>
      </c>
      <c r="L2088" s="8" t="s">
        <v>19</v>
      </c>
      <c r="M2088" s="8" t="s">
        <v>33</v>
      </c>
      <c r="N2088" s="8" t="s">
        <v>36</v>
      </c>
      <c r="O2088" s="9">
        <v>4758.9231780474602</v>
      </c>
    </row>
    <row r="2089" spans="1:15" x14ac:dyDescent="0.25">
      <c r="A2089" s="10">
        <v>345.55104712593197</v>
      </c>
      <c r="B2089" s="11">
        <v>190.84332678054199</v>
      </c>
      <c r="C2089" s="11">
        <v>40</v>
      </c>
      <c r="D2089" s="11">
        <v>44.771307056409697</v>
      </c>
      <c r="E2089" s="11">
        <v>171</v>
      </c>
      <c r="F2089" s="11">
        <v>7.5295945656954402</v>
      </c>
      <c r="G2089" s="11">
        <v>4</v>
      </c>
      <c r="H2089" s="11" t="s">
        <v>37</v>
      </c>
      <c r="I2089" s="11" t="s">
        <v>38</v>
      </c>
      <c r="J2089" s="11" t="s">
        <v>24</v>
      </c>
      <c r="K2089" s="11" t="s">
        <v>35</v>
      </c>
      <c r="L2089" s="11" t="s">
        <v>25</v>
      </c>
      <c r="M2089" s="11" t="s">
        <v>20</v>
      </c>
      <c r="N2089" s="11" t="s">
        <v>36</v>
      </c>
      <c r="O2089" s="12">
        <v>13306.858055995201</v>
      </c>
    </row>
    <row r="2090" spans="1:15" x14ac:dyDescent="0.25">
      <c r="A2090" s="7">
        <v>419.94642227010098</v>
      </c>
      <c r="B2090" s="8">
        <v>322.80590403372003</v>
      </c>
      <c r="C2090" s="8">
        <v>9</v>
      </c>
      <c r="D2090" s="8">
        <v>23.1316456302375</v>
      </c>
      <c r="E2090" s="8">
        <v>54</v>
      </c>
      <c r="F2090" s="8">
        <v>22.1545191655831</v>
      </c>
      <c r="G2090" s="8">
        <v>6</v>
      </c>
      <c r="H2090" s="8" t="s">
        <v>27</v>
      </c>
      <c r="I2090" s="8" t="s">
        <v>38</v>
      </c>
      <c r="J2090" s="8" t="s">
        <v>34</v>
      </c>
      <c r="K2090" s="8" t="s">
        <v>18</v>
      </c>
      <c r="L2090" s="8" t="s">
        <v>19</v>
      </c>
      <c r="M2090" s="8" t="s">
        <v>20</v>
      </c>
      <c r="N2090" s="8" t="s">
        <v>41</v>
      </c>
      <c r="O2090" s="9">
        <v>6652.0548191271</v>
      </c>
    </row>
    <row r="2091" spans="1:15" x14ac:dyDescent="0.25">
      <c r="A2091" s="10">
        <v>221.18900337840299</v>
      </c>
      <c r="B2091" s="11">
        <v>175.12062485786299</v>
      </c>
      <c r="C2091" s="11">
        <v>41</v>
      </c>
      <c r="D2091" s="11">
        <v>20.827607980911701</v>
      </c>
      <c r="E2091" s="11">
        <v>146</v>
      </c>
      <c r="F2091" s="11">
        <v>24.182464961847799</v>
      </c>
      <c r="G2091" s="11">
        <v>5</v>
      </c>
      <c r="H2091" s="11" t="s">
        <v>15</v>
      </c>
      <c r="I2091" s="11" t="s">
        <v>23</v>
      </c>
      <c r="J2091" s="11" t="s">
        <v>39</v>
      </c>
      <c r="K2091" s="11" t="s">
        <v>18</v>
      </c>
      <c r="L2091" s="11" t="s">
        <v>19</v>
      </c>
      <c r="M2091" s="11" t="s">
        <v>20</v>
      </c>
      <c r="N2091" s="11" t="s">
        <v>26</v>
      </c>
      <c r="O2091" s="12">
        <v>4269.4035923664196</v>
      </c>
    </row>
    <row r="2092" spans="1:15" x14ac:dyDescent="0.25">
      <c r="A2092" s="7">
        <v>399.02533291639702</v>
      </c>
      <c r="B2092" s="8">
        <v>291.298161166797</v>
      </c>
      <c r="C2092" s="8">
        <v>34</v>
      </c>
      <c r="D2092" s="8">
        <v>26.997577061647402</v>
      </c>
      <c r="E2092" s="8">
        <v>156</v>
      </c>
      <c r="F2092" s="8">
        <v>8.3779583412296894</v>
      </c>
      <c r="G2092" s="8">
        <v>9</v>
      </c>
      <c r="H2092" s="8" t="s">
        <v>15</v>
      </c>
      <c r="I2092" s="8" t="s">
        <v>23</v>
      </c>
      <c r="J2092" s="8" t="s">
        <v>39</v>
      </c>
      <c r="K2092" s="8" t="s">
        <v>18</v>
      </c>
      <c r="L2092" s="8" t="s">
        <v>25</v>
      </c>
      <c r="M2092" s="8" t="s">
        <v>20</v>
      </c>
      <c r="N2092" s="8" t="s">
        <v>21</v>
      </c>
      <c r="O2092" s="9">
        <v>9658.3819987125407</v>
      </c>
    </row>
    <row r="2093" spans="1:15" x14ac:dyDescent="0.25">
      <c r="A2093" s="10">
        <v>484.01449425536498</v>
      </c>
      <c r="B2093" s="11">
        <v>282.04839030685099</v>
      </c>
      <c r="C2093" s="11">
        <v>45</v>
      </c>
      <c r="D2093" s="11">
        <v>41.7272842746641</v>
      </c>
      <c r="E2093" s="11">
        <v>1</v>
      </c>
      <c r="F2093" s="11">
        <v>11.039552315603499</v>
      </c>
      <c r="G2093" s="11">
        <v>3</v>
      </c>
      <c r="H2093" s="11" t="s">
        <v>15</v>
      </c>
      <c r="I2093" s="11" t="s">
        <v>16</v>
      </c>
      <c r="J2093" s="11" t="s">
        <v>17</v>
      </c>
      <c r="K2093" s="11" t="s">
        <v>30</v>
      </c>
      <c r="L2093" s="11" t="s">
        <v>40</v>
      </c>
      <c r="M2093" s="11" t="s">
        <v>33</v>
      </c>
      <c r="N2093" s="11" t="s">
        <v>41</v>
      </c>
      <c r="O2093" s="12">
        <v>23378.009144073902</v>
      </c>
    </row>
    <row r="2094" spans="1:15" x14ac:dyDescent="0.25">
      <c r="A2094" s="7">
        <v>141.69490660746001</v>
      </c>
      <c r="B2094" s="8">
        <v>99.438988320697106</v>
      </c>
      <c r="C2094" s="8">
        <v>13</v>
      </c>
      <c r="D2094" s="8">
        <v>29.821762333225699</v>
      </c>
      <c r="E2094" s="8">
        <v>163</v>
      </c>
      <c r="F2094" s="8">
        <v>2.32895655749385</v>
      </c>
      <c r="G2094" s="8">
        <v>2</v>
      </c>
      <c r="H2094" s="8" t="s">
        <v>15</v>
      </c>
      <c r="I2094" s="8" t="s">
        <v>23</v>
      </c>
      <c r="J2094" s="8" t="s">
        <v>32</v>
      </c>
      <c r="K2094" s="8" t="s">
        <v>18</v>
      </c>
      <c r="L2094" s="8" t="s">
        <v>31</v>
      </c>
      <c r="M2094" s="8" t="s">
        <v>20</v>
      </c>
      <c r="N2094" s="8" t="s">
        <v>41</v>
      </c>
      <c r="O2094" s="9">
        <v>6244.8487570859297</v>
      </c>
    </row>
    <row r="2095" spans="1:15" x14ac:dyDescent="0.25">
      <c r="A2095" s="10">
        <v>285.49833403763301</v>
      </c>
      <c r="B2095" s="11">
        <v>178.40102689647</v>
      </c>
      <c r="C2095" s="11">
        <v>36</v>
      </c>
      <c r="D2095" s="11">
        <v>37.5124105372348</v>
      </c>
      <c r="E2095" s="11">
        <v>146</v>
      </c>
      <c r="F2095" s="11">
        <v>21.4038584509949</v>
      </c>
      <c r="G2095" s="11">
        <v>6</v>
      </c>
      <c r="H2095" s="11" t="s">
        <v>15</v>
      </c>
      <c r="I2095" s="11" t="s">
        <v>38</v>
      </c>
      <c r="J2095" s="11" t="s">
        <v>17</v>
      </c>
      <c r="K2095" s="11" t="s">
        <v>30</v>
      </c>
      <c r="L2095" s="11" t="s">
        <v>19</v>
      </c>
      <c r="M2095" s="11" t="s">
        <v>20</v>
      </c>
      <c r="N2095" s="11" t="s">
        <v>26</v>
      </c>
      <c r="O2095" s="12">
        <v>14036.8199184396</v>
      </c>
    </row>
    <row r="2096" spans="1:15" x14ac:dyDescent="0.25">
      <c r="A2096" s="7">
        <v>179.21208113805901</v>
      </c>
      <c r="B2096" s="8">
        <v>120.248907020874</v>
      </c>
      <c r="C2096" s="8">
        <v>25</v>
      </c>
      <c r="D2096" s="8">
        <v>32.901338873332399</v>
      </c>
      <c r="E2096" s="8">
        <v>134</v>
      </c>
      <c r="F2096" s="8">
        <v>0.10732633800094001</v>
      </c>
      <c r="G2096" s="8">
        <v>7</v>
      </c>
      <c r="H2096" s="8" t="s">
        <v>43</v>
      </c>
      <c r="I2096" s="8" t="s">
        <v>28</v>
      </c>
      <c r="J2096" s="8" t="s">
        <v>32</v>
      </c>
      <c r="K2096" s="8" t="s">
        <v>30</v>
      </c>
      <c r="L2096" s="8" t="s">
        <v>31</v>
      </c>
      <c r="M2096" s="8" t="s">
        <v>33</v>
      </c>
      <c r="N2096" s="8" t="s">
        <v>21</v>
      </c>
      <c r="O2096" s="9">
        <v>-2650.3518225391499</v>
      </c>
    </row>
    <row r="2097" spans="1:15" x14ac:dyDescent="0.25">
      <c r="A2097" s="10">
        <v>406.78448856522698</v>
      </c>
      <c r="B2097" s="11">
        <v>308.378207637716</v>
      </c>
      <c r="C2097" s="11">
        <v>24</v>
      </c>
      <c r="D2097" s="11">
        <v>24.191256966213398</v>
      </c>
      <c r="E2097" s="11">
        <v>153</v>
      </c>
      <c r="F2097" s="11">
        <v>1.3962456365720399</v>
      </c>
      <c r="G2097" s="11">
        <v>5</v>
      </c>
      <c r="H2097" s="11" t="s">
        <v>37</v>
      </c>
      <c r="I2097" s="11" t="s">
        <v>38</v>
      </c>
      <c r="J2097" s="11" t="s">
        <v>17</v>
      </c>
      <c r="K2097" s="11" t="s">
        <v>30</v>
      </c>
      <c r="L2097" s="11" t="s">
        <v>19</v>
      </c>
      <c r="M2097" s="11" t="s">
        <v>33</v>
      </c>
      <c r="N2097" s="11" t="s">
        <v>41</v>
      </c>
      <c r="O2097" s="12">
        <v>8994.5694013588509</v>
      </c>
    </row>
    <row r="2098" spans="1:15" x14ac:dyDescent="0.25">
      <c r="A2098" s="7">
        <v>309.91701464651999</v>
      </c>
      <c r="B2098" s="8">
        <v>247.34039865338701</v>
      </c>
      <c r="C2098" s="8">
        <v>44</v>
      </c>
      <c r="D2098" s="8">
        <v>20.191410292366601</v>
      </c>
      <c r="E2098" s="8">
        <v>110</v>
      </c>
      <c r="F2098" s="8">
        <v>0.130322033522697</v>
      </c>
      <c r="G2098" s="8">
        <v>1</v>
      </c>
      <c r="H2098" s="8" t="s">
        <v>27</v>
      </c>
      <c r="I2098" s="8" t="s">
        <v>28</v>
      </c>
      <c r="J2098" s="8" t="s">
        <v>39</v>
      </c>
      <c r="K2098" s="8" t="s">
        <v>35</v>
      </c>
      <c r="L2098" s="8" t="s">
        <v>31</v>
      </c>
      <c r="M2098" s="8" t="s">
        <v>33</v>
      </c>
      <c r="N2098" s="8" t="s">
        <v>21</v>
      </c>
      <c r="O2098" s="9">
        <v>15266.731618571601</v>
      </c>
    </row>
    <row r="2099" spans="1:15" x14ac:dyDescent="0.25">
      <c r="A2099" s="10">
        <v>335.56208789763599</v>
      </c>
      <c r="B2099" s="11">
        <v>198.951364804913</v>
      </c>
      <c r="C2099" s="11">
        <v>17</v>
      </c>
      <c r="D2099" s="11">
        <v>40.711012363946203</v>
      </c>
      <c r="E2099" s="11">
        <v>37</v>
      </c>
      <c r="F2099" s="11">
        <v>19.359587500128502</v>
      </c>
      <c r="G2099" s="11">
        <v>3</v>
      </c>
      <c r="H2099" s="11" t="s">
        <v>15</v>
      </c>
      <c r="I2099" s="11" t="s">
        <v>16</v>
      </c>
      <c r="J2099" s="11" t="s">
        <v>34</v>
      </c>
      <c r="K2099" s="11" t="s">
        <v>35</v>
      </c>
      <c r="L2099" s="11" t="s">
        <v>19</v>
      </c>
      <c r="M2099" s="11" t="s">
        <v>33</v>
      </c>
      <c r="N2099" s="11" t="s">
        <v>21</v>
      </c>
      <c r="O2099" s="12">
        <v>8201.74920772736</v>
      </c>
    </row>
    <row r="2100" spans="1:15" x14ac:dyDescent="0.25">
      <c r="A2100" s="7">
        <v>409.06137182715202</v>
      </c>
      <c r="B2100" s="8">
        <v>270.85186513860702</v>
      </c>
      <c r="C2100" s="8">
        <v>2</v>
      </c>
      <c r="D2100" s="8">
        <v>33.7869855741218</v>
      </c>
      <c r="E2100" s="8">
        <v>130</v>
      </c>
      <c r="F2100" s="8">
        <v>12.5216138310163</v>
      </c>
      <c r="G2100" s="8">
        <v>3</v>
      </c>
      <c r="H2100" s="8" t="s">
        <v>43</v>
      </c>
      <c r="I2100" s="8" t="s">
        <v>42</v>
      </c>
      <c r="J2100" s="8" t="s">
        <v>39</v>
      </c>
      <c r="K2100" s="8" t="s">
        <v>18</v>
      </c>
      <c r="L2100" s="8" t="s">
        <v>40</v>
      </c>
      <c r="M2100" s="8" t="s">
        <v>33</v>
      </c>
      <c r="N2100" s="8" t="s">
        <v>36</v>
      </c>
      <c r="O2100" s="9">
        <v>3348.5954688452698</v>
      </c>
    </row>
    <row r="2101" spans="1:15" x14ac:dyDescent="0.25">
      <c r="A2101" s="10">
        <v>228.186712698104</v>
      </c>
      <c r="B2101" s="11">
        <v>138.66099397674699</v>
      </c>
      <c r="C2101" s="11">
        <v>13</v>
      </c>
      <c r="D2101" s="11">
        <v>39.233537160334798</v>
      </c>
      <c r="E2101" s="11">
        <v>101</v>
      </c>
      <c r="F2101" s="11">
        <v>8.9264028402999003</v>
      </c>
      <c r="G2101" s="11">
        <v>4</v>
      </c>
      <c r="H2101" s="11" t="s">
        <v>43</v>
      </c>
      <c r="I2101" s="11" t="s">
        <v>23</v>
      </c>
      <c r="J2101" s="11" t="s">
        <v>17</v>
      </c>
      <c r="K2101" s="11" t="s">
        <v>18</v>
      </c>
      <c r="L2101" s="11" t="s">
        <v>19</v>
      </c>
      <c r="M2101" s="11" t="s">
        <v>33</v>
      </c>
      <c r="N2101" s="11" t="s">
        <v>26</v>
      </c>
      <c r="O2101" s="12">
        <v>-1553.75607094885</v>
      </c>
    </row>
    <row r="2102" spans="1:15" x14ac:dyDescent="0.25">
      <c r="A2102" s="7">
        <v>461.790530783169</v>
      </c>
      <c r="B2102" s="8">
        <v>267.58574474981998</v>
      </c>
      <c r="C2102" s="8">
        <v>31</v>
      </c>
      <c r="D2102" s="8">
        <v>42.054735445525203</v>
      </c>
      <c r="E2102" s="8">
        <v>193</v>
      </c>
      <c r="F2102" s="8">
        <v>27.3810303107133</v>
      </c>
      <c r="G2102" s="8">
        <v>6</v>
      </c>
      <c r="H2102" s="8" t="s">
        <v>43</v>
      </c>
      <c r="I2102" s="8" t="s">
        <v>23</v>
      </c>
      <c r="J2102" s="8" t="s">
        <v>32</v>
      </c>
      <c r="K2102" s="8" t="s">
        <v>30</v>
      </c>
      <c r="L2102" s="8" t="s">
        <v>40</v>
      </c>
      <c r="M2102" s="8" t="s">
        <v>20</v>
      </c>
      <c r="N2102" s="8" t="s">
        <v>41</v>
      </c>
      <c r="O2102" s="9">
        <v>12969.557781719301</v>
      </c>
    </row>
    <row r="2103" spans="1:15" x14ac:dyDescent="0.25">
      <c r="A2103" s="10">
        <v>289.86299026076301</v>
      </c>
      <c r="B2103" s="11">
        <v>235.76147997840499</v>
      </c>
      <c r="C2103" s="11">
        <v>29</v>
      </c>
      <c r="D2103" s="11">
        <v>18.664511200166402</v>
      </c>
      <c r="E2103" s="11">
        <v>94</v>
      </c>
      <c r="F2103" s="11">
        <v>5.7840838402981998</v>
      </c>
      <c r="G2103" s="11">
        <v>5</v>
      </c>
      <c r="H2103" s="11" t="s">
        <v>37</v>
      </c>
      <c r="I2103" s="11" t="s">
        <v>38</v>
      </c>
      <c r="J2103" s="11" t="s">
        <v>29</v>
      </c>
      <c r="K2103" s="11" t="s">
        <v>35</v>
      </c>
      <c r="L2103" s="11" t="s">
        <v>19</v>
      </c>
      <c r="M2103" s="11" t="s">
        <v>20</v>
      </c>
      <c r="N2103" s="11" t="s">
        <v>41</v>
      </c>
      <c r="O2103" s="12">
        <v>9525.9924640525805</v>
      </c>
    </row>
    <row r="2104" spans="1:15" x14ac:dyDescent="0.25">
      <c r="A2104" s="7">
        <v>121.079670275906</v>
      </c>
      <c r="B2104" s="8">
        <v>104.576641713917</v>
      </c>
      <c r="C2104" s="8">
        <v>28</v>
      </c>
      <c r="D2104" s="8">
        <v>13.629892222520301</v>
      </c>
      <c r="E2104" s="8">
        <v>91</v>
      </c>
      <c r="F2104" s="8">
        <v>11.681040311442001</v>
      </c>
      <c r="G2104" s="8">
        <v>1</v>
      </c>
      <c r="H2104" s="8" t="s">
        <v>15</v>
      </c>
      <c r="I2104" s="8" t="s">
        <v>38</v>
      </c>
      <c r="J2104" s="8" t="s">
        <v>34</v>
      </c>
      <c r="K2104" s="8" t="s">
        <v>18</v>
      </c>
      <c r="L2104" s="8" t="s">
        <v>31</v>
      </c>
      <c r="M2104" s="8" t="s">
        <v>33</v>
      </c>
      <c r="N2104" s="8" t="s">
        <v>21</v>
      </c>
      <c r="O2104" s="9">
        <v>4586.7929889998604</v>
      </c>
    </row>
    <row r="2105" spans="1:15" x14ac:dyDescent="0.25">
      <c r="A2105" s="10">
        <v>363.15460317596097</v>
      </c>
      <c r="B2105" s="11">
        <v>235.357910578081</v>
      </c>
      <c r="C2105" s="11">
        <v>27</v>
      </c>
      <c r="D2105" s="11">
        <v>35.190712572616903</v>
      </c>
      <c r="E2105" s="11">
        <v>70</v>
      </c>
      <c r="F2105" s="11">
        <v>28.2093540278325</v>
      </c>
      <c r="G2105" s="11">
        <v>6</v>
      </c>
      <c r="H2105" s="11" t="s">
        <v>43</v>
      </c>
      <c r="I2105" s="11" t="s">
        <v>28</v>
      </c>
      <c r="J2105" s="11" t="s">
        <v>32</v>
      </c>
      <c r="K2105" s="11" t="s">
        <v>18</v>
      </c>
      <c r="L2105" s="11" t="s">
        <v>25</v>
      </c>
      <c r="M2105" s="11" t="s">
        <v>20</v>
      </c>
      <c r="N2105" s="11" t="s">
        <v>41</v>
      </c>
      <c r="O2105" s="12">
        <v>1556.9897387323899</v>
      </c>
    </row>
    <row r="2106" spans="1:15" x14ac:dyDescent="0.25">
      <c r="A2106" s="7">
        <v>406.96760769721402</v>
      </c>
      <c r="B2106" s="8">
        <v>325.78227847489802</v>
      </c>
      <c r="C2106" s="8">
        <v>15</v>
      </c>
      <c r="D2106" s="8">
        <v>19.9488430250493</v>
      </c>
      <c r="E2106" s="8">
        <v>170</v>
      </c>
      <c r="F2106" s="8">
        <v>12.8131968851112</v>
      </c>
      <c r="G2106" s="8">
        <v>9</v>
      </c>
      <c r="H2106" s="8" t="s">
        <v>43</v>
      </c>
      <c r="I2106" s="8" t="s">
        <v>23</v>
      </c>
      <c r="J2106" s="8" t="s">
        <v>17</v>
      </c>
      <c r="K2106" s="8" t="s">
        <v>35</v>
      </c>
      <c r="L2106" s="8" t="s">
        <v>19</v>
      </c>
      <c r="M2106" s="8" t="s">
        <v>33</v>
      </c>
      <c r="N2106" s="8" t="s">
        <v>21</v>
      </c>
      <c r="O2106" s="9">
        <v>650.00235378891296</v>
      </c>
    </row>
    <row r="2107" spans="1:15" x14ac:dyDescent="0.25">
      <c r="A2107" s="10">
        <v>192.54275468038699</v>
      </c>
      <c r="B2107" s="11">
        <v>165.355354920015</v>
      </c>
      <c r="C2107" s="11">
        <v>31</v>
      </c>
      <c r="D2107" s="11">
        <v>14.1201884254235</v>
      </c>
      <c r="E2107" s="11">
        <v>189</v>
      </c>
      <c r="F2107" s="11">
        <v>16.640810569411698</v>
      </c>
      <c r="G2107" s="11">
        <v>1</v>
      </c>
      <c r="H2107" s="11" t="s">
        <v>15</v>
      </c>
      <c r="I2107" s="11" t="s">
        <v>16</v>
      </c>
      <c r="J2107" s="11" t="s">
        <v>32</v>
      </c>
      <c r="K2107" s="11" t="s">
        <v>30</v>
      </c>
      <c r="L2107" s="11" t="s">
        <v>19</v>
      </c>
      <c r="M2107" s="11" t="s">
        <v>33</v>
      </c>
      <c r="N2107" s="11" t="s">
        <v>41</v>
      </c>
      <c r="O2107" s="12">
        <v>14036.7177789376</v>
      </c>
    </row>
    <row r="2108" spans="1:15" x14ac:dyDescent="0.25">
      <c r="A2108" s="7">
        <v>435.73066564943798</v>
      </c>
      <c r="B2108" s="8">
        <v>365.33823901529598</v>
      </c>
      <c r="C2108" s="8">
        <v>40</v>
      </c>
      <c r="D2108" s="8">
        <v>16.155031578790702</v>
      </c>
      <c r="E2108" s="8">
        <v>198</v>
      </c>
      <c r="F2108" s="8">
        <v>2.4101059970846199</v>
      </c>
      <c r="G2108" s="8">
        <v>8</v>
      </c>
      <c r="H2108" s="8" t="s">
        <v>37</v>
      </c>
      <c r="I2108" s="8" t="s">
        <v>38</v>
      </c>
      <c r="J2108" s="8" t="s">
        <v>24</v>
      </c>
      <c r="K2108" s="8" t="s">
        <v>18</v>
      </c>
      <c r="L2108" s="8" t="s">
        <v>40</v>
      </c>
      <c r="M2108" s="8" t="s">
        <v>20</v>
      </c>
      <c r="N2108" s="8" t="s">
        <v>26</v>
      </c>
      <c r="O2108" s="9">
        <v>21939.726497001699</v>
      </c>
    </row>
    <row r="2109" spans="1:15" x14ac:dyDescent="0.25">
      <c r="A2109" s="10">
        <v>457.764464644594</v>
      </c>
      <c r="B2109" s="11">
        <v>262.35642149610601</v>
      </c>
      <c r="C2109" s="11">
        <v>15</v>
      </c>
      <c r="D2109" s="11">
        <v>42.687464458430902</v>
      </c>
      <c r="E2109" s="11">
        <v>23</v>
      </c>
      <c r="F2109" s="11">
        <v>23.704991606803802</v>
      </c>
      <c r="G2109" s="11">
        <v>8</v>
      </c>
      <c r="H2109" s="11" t="s">
        <v>43</v>
      </c>
      <c r="I2109" s="11" t="s">
        <v>23</v>
      </c>
      <c r="J2109" s="11" t="s">
        <v>32</v>
      </c>
      <c r="K2109" s="11" t="s">
        <v>18</v>
      </c>
      <c r="L2109" s="11" t="s">
        <v>31</v>
      </c>
      <c r="M2109" s="11" t="s">
        <v>20</v>
      </c>
      <c r="N2109" s="11" t="s">
        <v>41</v>
      </c>
      <c r="O2109" s="12">
        <v>4923.9212994382597</v>
      </c>
    </row>
    <row r="2110" spans="1:15" x14ac:dyDescent="0.25">
      <c r="A2110" s="7">
        <v>174.60701932001399</v>
      </c>
      <c r="B2110" s="8">
        <v>154.09361967239701</v>
      </c>
      <c r="C2110" s="8">
        <v>33</v>
      </c>
      <c r="D2110" s="8">
        <v>11.748324739465501</v>
      </c>
      <c r="E2110" s="8">
        <v>166</v>
      </c>
      <c r="F2110" s="8">
        <v>12.682763312647101</v>
      </c>
      <c r="G2110" s="8">
        <v>3</v>
      </c>
      <c r="H2110" s="8" t="s">
        <v>27</v>
      </c>
      <c r="I2110" s="8" t="s">
        <v>42</v>
      </c>
      <c r="J2110" s="8" t="s">
        <v>39</v>
      </c>
      <c r="K2110" s="8" t="s">
        <v>35</v>
      </c>
      <c r="L2110" s="8" t="s">
        <v>40</v>
      </c>
      <c r="M2110" s="8" t="s">
        <v>20</v>
      </c>
      <c r="N2110" s="8" t="s">
        <v>21</v>
      </c>
      <c r="O2110" s="9">
        <v>4801.8060492555596</v>
      </c>
    </row>
    <row r="2111" spans="1:15" x14ac:dyDescent="0.25">
      <c r="A2111" s="10">
        <v>492.58466272184899</v>
      </c>
      <c r="B2111" s="11">
        <v>320.51034630661002</v>
      </c>
      <c r="C2111" s="11">
        <v>20</v>
      </c>
      <c r="D2111" s="11">
        <v>34.932942382821402</v>
      </c>
      <c r="E2111" s="11">
        <v>67</v>
      </c>
      <c r="F2111" s="11">
        <v>24.015453737954498</v>
      </c>
      <c r="G2111" s="11">
        <v>9</v>
      </c>
      <c r="H2111" s="11" t="s">
        <v>22</v>
      </c>
      <c r="I2111" s="11" t="s">
        <v>28</v>
      </c>
      <c r="J2111" s="11" t="s">
        <v>39</v>
      </c>
      <c r="K2111" s="11" t="s">
        <v>35</v>
      </c>
      <c r="L2111" s="11" t="s">
        <v>31</v>
      </c>
      <c r="M2111" s="11" t="s">
        <v>20</v>
      </c>
      <c r="N2111" s="11" t="s">
        <v>21</v>
      </c>
      <c r="O2111" s="12">
        <v>18599.923992769101</v>
      </c>
    </row>
    <row r="2112" spans="1:15" x14ac:dyDescent="0.25">
      <c r="A2112" s="7">
        <v>113.320187621941</v>
      </c>
      <c r="B2112" s="8">
        <v>72.037219960254802</v>
      </c>
      <c r="C2112" s="8">
        <v>42</v>
      </c>
      <c r="D2112" s="8">
        <v>36.4303735530465</v>
      </c>
      <c r="E2112" s="8">
        <v>127</v>
      </c>
      <c r="F2112" s="8">
        <v>7.6139292766797597</v>
      </c>
      <c r="G2112" s="8">
        <v>8</v>
      </c>
      <c r="H2112" s="8" t="s">
        <v>22</v>
      </c>
      <c r="I2112" s="8" t="s">
        <v>38</v>
      </c>
      <c r="J2112" s="8" t="s">
        <v>24</v>
      </c>
      <c r="K2112" s="8" t="s">
        <v>30</v>
      </c>
      <c r="L2112" s="8" t="s">
        <v>31</v>
      </c>
      <c r="M2112" s="8" t="s">
        <v>20</v>
      </c>
      <c r="N2112" s="8" t="s">
        <v>41</v>
      </c>
      <c r="O2112" s="9">
        <v>4623.7344728779699</v>
      </c>
    </row>
    <row r="2113" spans="1:15" x14ac:dyDescent="0.25">
      <c r="A2113" s="10">
        <v>140.90705078112001</v>
      </c>
      <c r="B2113" s="11">
        <v>73.972331071785405</v>
      </c>
      <c r="C2113" s="11">
        <v>12</v>
      </c>
      <c r="D2113" s="11">
        <v>47.502746908888703</v>
      </c>
      <c r="E2113" s="11">
        <v>92</v>
      </c>
      <c r="F2113" s="11">
        <v>12.674362516842301</v>
      </c>
      <c r="G2113" s="11">
        <v>3</v>
      </c>
      <c r="H2113" s="11" t="s">
        <v>22</v>
      </c>
      <c r="I2113" s="11" t="s">
        <v>38</v>
      </c>
      <c r="J2113" s="11" t="s">
        <v>34</v>
      </c>
      <c r="K2113" s="11" t="s">
        <v>30</v>
      </c>
      <c r="L2113" s="11" t="s">
        <v>40</v>
      </c>
      <c r="M2113" s="11" t="s">
        <v>33</v>
      </c>
      <c r="N2113" s="11" t="s">
        <v>41</v>
      </c>
      <c r="O2113" s="12">
        <v>892.625308075063</v>
      </c>
    </row>
    <row r="2114" spans="1:15" x14ac:dyDescent="0.25">
      <c r="A2114" s="7">
        <v>132.90117765711099</v>
      </c>
      <c r="B2114" s="8">
        <v>92.295809299115902</v>
      </c>
      <c r="C2114" s="8">
        <v>37</v>
      </c>
      <c r="D2114" s="8">
        <v>30.553053835804601</v>
      </c>
      <c r="E2114" s="8">
        <v>43</v>
      </c>
      <c r="F2114" s="8">
        <v>23.5964680909503</v>
      </c>
      <c r="G2114" s="8">
        <v>5</v>
      </c>
      <c r="H2114" s="8" t="s">
        <v>37</v>
      </c>
      <c r="I2114" s="8" t="s">
        <v>16</v>
      </c>
      <c r="J2114" s="8" t="s">
        <v>32</v>
      </c>
      <c r="K2114" s="8" t="s">
        <v>18</v>
      </c>
      <c r="L2114" s="8" t="s">
        <v>25</v>
      </c>
      <c r="M2114" s="8" t="s">
        <v>20</v>
      </c>
      <c r="N2114" s="8" t="s">
        <v>21</v>
      </c>
      <c r="O2114" s="9">
        <v>-210.019089050183</v>
      </c>
    </row>
    <row r="2115" spans="1:15" x14ac:dyDescent="0.25">
      <c r="A2115" s="10">
        <v>452.295369503541</v>
      </c>
      <c r="B2115" s="11">
        <v>245.87022617866299</v>
      </c>
      <c r="C2115" s="11">
        <v>9</v>
      </c>
      <c r="D2115" s="11">
        <v>45.639455374362797</v>
      </c>
      <c r="E2115" s="11">
        <v>132</v>
      </c>
      <c r="F2115" s="11">
        <v>29.2163330113091</v>
      </c>
      <c r="G2115" s="11">
        <v>3</v>
      </c>
      <c r="H2115" s="11" t="s">
        <v>43</v>
      </c>
      <c r="I2115" s="11" t="s">
        <v>38</v>
      </c>
      <c r="J2115" s="11" t="s">
        <v>34</v>
      </c>
      <c r="K2115" s="11" t="s">
        <v>30</v>
      </c>
      <c r="L2115" s="11" t="s">
        <v>31</v>
      </c>
      <c r="M2115" s="11" t="s">
        <v>20</v>
      </c>
      <c r="N2115" s="11" t="s">
        <v>36</v>
      </c>
      <c r="O2115" s="12">
        <v>1713.04024436503</v>
      </c>
    </row>
    <row r="2116" spans="1:15" x14ac:dyDescent="0.25">
      <c r="A2116" s="7">
        <v>344.431648546232</v>
      </c>
      <c r="B2116" s="8">
        <v>206.45781637368299</v>
      </c>
      <c r="C2116" s="8">
        <v>23</v>
      </c>
      <c r="D2116" s="8">
        <v>40.058407162902903</v>
      </c>
      <c r="E2116" s="8">
        <v>54</v>
      </c>
      <c r="F2116" s="8">
        <v>1.7887657316180601</v>
      </c>
      <c r="G2116" s="8">
        <v>5</v>
      </c>
      <c r="H2116" s="8" t="s">
        <v>22</v>
      </c>
      <c r="I2116" s="8" t="s">
        <v>23</v>
      </c>
      <c r="J2116" s="8" t="s">
        <v>29</v>
      </c>
      <c r="K2116" s="8" t="s">
        <v>18</v>
      </c>
      <c r="L2116" s="8" t="s">
        <v>25</v>
      </c>
      <c r="M2116" s="8" t="s">
        <v>33</v>
      </c>
      <c r="N2116" s="8" t="s">
        <v>36</v>
      </c>
      <c r="O2116" s="9">
        <v>-633.99529121185401</v>
      </c>
    </row>
    <row r="2117" spans="1:15" x14ac:dyDescent="0.25">
      <c r="A2117" s="10">
        <v>118.446927450022</v>
      </c>
      <c r="B2117" s="11">
        <v>74.239815615526993</v>
      </c>
      <c r="C2117" s="11">
        <v>8</v>
      </c>
      <c r="D2117" s="11">
        <v>37.322295129308699</v>
      </c>
      <c r="E2117" s="11">
        <v>157</v>
      </c>
      <c r="F2117" s="11">
        <v>24.373685322567098</v>
      </c>
      <c r="G2117" s="11">
        <v>9</v>
      </c>
      <c r="H2117" s="11" t="s">
        <v>22</v>
      </c>
      <c r="I2117" s="11" t="s">
        <v>23</v>
      </c>
      <c r="J2117" s="11" t="s">
        <v>32</v>
      </c>
      <c r="K2117" s="11" t="s">
        <v>18</v>
      </c>
      <c r="L2117" s="11" t="s">
        <v>40</v>
      </c>
      <c r="M2117" s="11" t="s">
        <v>20</v>
      </c>
      <c r="N2117" s="11" t="s">
        <v>41</v>
      </c>
      <c r="O2117" s="12">
        <v>3320.5813608830099</v>
      </c>
    </row>
    <row r="2118" spans="1:15" x14ac:dyDescent="0.25">
      <c r="A2118" s="7">
        <v>248.14553826575701</v>
      </c>
      <c r="B2118" s="8">
        <v>204.355426495421</v>
      </c>
      <c r="C2118" s="8">
        <v>32</v>
      </c>
      <c r="D2118" s="8">
        <v>17.6469470603326</v>
      </c>
      <c r="E2118" s="8">
        <v>28</v>
      </c>
      <c r="F2118" s="8">
        <v>9.0206720288132995</v>
      </c>
      <c r="G2118" s="8">
        <v>4</v>
      </c>
      <c r="H2118" s="8" t="s">
        <v>15</v>
      </c>
      <c r="I2118" s="8" t="s">
        <v>23</v>
      </c>
      <c r="J2118" s="8" t="s">
        <v>39</v>
      </c>
      <c r="K2118" s="8" t="s">
        <v>35</v>
      </c>
      <c r="L2118" s="8" t="s">
        <v>25</v>
      </c>
      <c r="M2118" s="8" t="s">
        <v>20</v>
      </c>
      <c r="N2118" s="8" t="s">
        <v>26</v>
      </c>
      <c r="O2118" s="9">
        <v>13520.651563564599</v>
      </c>
    </row>
    <row r="2119" spans="1:15" x14ac:dyDescent="0.25">
      <c r="A2119" s="10">
        <v>326.88411128141001</v>
      </c>
      <c r="B2119" s="11">
        <v>277.91538740935499</v>
      </c>
      <c r="C2119" s="11">
        <v>48</v>
      </c>
      <c r="D2119" s="11">
        <v>14.9804539841641</v>
      </c>
      <c r="E2119" s="11">
        <v>153</v>
      </c>
      <c r="F2119" s="11">
        <v>16.5222984267321</v>
      </c>
      <c r="G2119" s="11">
        <v>6</v>
      </c>
      <c r="H2119" s="11" t="s">
        <v>43</v>
      </c>
      <c r="I2119" s="11" t="s">
        <v>42</v>
      </c>
      <c r="J2119" s="11" t="s">
        <v>39</v>
      </c>
      <c r="K2119" s="11" t="s">
        <v>18</v>
      </c>
      <c r="L2119" s="11" t="s">
        <v>31</v>
      </c>
      <c r="M2119" s="11" t="s">
        <v>20</v>
      </c>
      <c r="N2119" s="11" t="s">
        <v>41</v>
      </c>
      <c r="O2119" s="12">
        <v>19450.0072126702</v>
      </c>
    </row>
    <row r="2120" spans="1:15" x14ac:dyDescent="0.25">
      <c r="A2120" s="7">
        <v>87.558838245222404</v>
      </c>
      <c r="B2120" s="8">
        <v>54.372858868705997</v>
      </c>
      <c r="C2120" s="8">
        <v>14</v>
      </c>
      <c r="D2120" s="8">
        <v>37.9013473015412</v>
      </c>
      <c r="E2120" s="8">
        <v>153</v>
      </c>
      <c r="F2120" s="8">
        <v>8.7027679485224301</v>
      </c>
      <c r="G2120" s="8">
        <v>3</v>
      </c>
      <c r="H2120" s="8" t="s">
        <v>43</v>
      </c>
      <c r="I2120" s="8" t="s">
        <v>42</v>
      </c>
      <c r="J2120" s="8" t="s">
        <v>34</v>
      </c>
      <c r="K2120" s="8" t="s">
        <v>35</v>
      </c>
      <c r="L2120" s="8" t="s">
        <v>40</v>
      </c>
      <c r="M2120" s="8" t="s">
        <v>20</v>
      </c>
      <c r="N2120" s="8" t="s">
        <v>26</v>
      </c>
      <c r="O2120" s="9">
        <v>-2393.1495213389599</v>
      </c>
    </row>
    <row r="2121" spans="1:15" x14ac:dyDescent="0.25">
      <c r="A2121" s="10">
        <v>447.087365783302</v>
      </c>
      <c r="B2121" s="11">
        <v>377.10891530377398</v>
      </c>
      <c r="C2121" s="11">
        <v>27</v>
      </c>
      <c r="D2121" s="11">
        <v>15.652075150217</v>
      </c>
      <c r="E2121" s="11">
        <v>36</v>
      </c>
      <c r="F2121" s="11">
        <v>18.403364177039698</v>
      </c>
      <c r="G2121" s="11">
        <v>3</v>
      </c>
      <c r="H2121" s="11" t="s">
        <v>15</v>
      </c>
      <c r="I2121" s="11" t="s">
        <v>38</v>
      </c>
      <c r="J2121" s="11" t="s">
        <v>17</v>
      </c>
      <c r="K2121" s="11" t="s">
        <v>18</v>
      </c>
      <c r="L2121" s="11" t="s">
        <v>25</v>
      </c>
      <c r="M2121" s="11" t="s">
        <v>20</v>
      </c>
      <c r="N2121" s="11" t="s">
        <v>41</v>
      </c>
      <c r="O2121" s="12">
        <v>-1623.6166671183701</v>
      </c>
    </row>
    <row r="2122" spans="1:15" x14ac:dyDescent="0.25">
      <c r="A2122" s="7">
        <v>411.62159094869003</v>
      </c>
      <c r="B2122" s="8">
        <v>346.95270037458101</v>
      </c>
      <c r="C2122" s="8">
        <v>25</v>
      </c>
      <c r="D2122" s="8">
        <v>15.710762505208301</v>
      </c>
      <c r="E2122" s="8">
        <v>114</v>
      </c>
      <c r="F2122" s="8">
        <v>10.6140849193192</v>
      </c>
      <c r="G2122" s="8">
        <v>5</v>
      </c>
      <c r="H2122" s="8" t="s">
        <v>43</v>
      </c>
      <c r="I2122" s="8" t="s">
        <v>42</v>
      </c>
      <c r="J2122" s="8" t="s">
        <v>39</v>
      </c>
      <c r="K2122" s="8" t="s">
        <v>18</v>
      </c>
      <c r="L2122" s="8" t="s">
        <v>40</v>
      </c>
      <c r="M2122" s="8" t="s">
        <v>33</v>
      </c>
      <c r="N2122" s="8" t="s">
        <v>21</v>
      </c>
      <c r="O2122" s="9">
        <v>10894.666701001101</v>
      </c>
    </row>
    <row r="2123" spans="1:15" x14ac:dyDescent="0.25">
      <c r="A2123" s="10">
        <v>277.34304810948697</v>
      </c>
      <c r="B2123" s="11">
        <v>223.499774182566</v>
      </c>
      <c r="C2123" s="11">
        <v>13</v>
      </c>
      <c r="D2123" s="11">
        <v>19.413961984604999</v>
      </c>
      <c r="E2123" s="11">
        <v>180</v>
      </c>
      <c r="F2123" s="11">
        <v>10.0084467293304</v>
      </c>
      <c r="G2123" s="11">
        <v>8</v>
      </c>
      <c r="H2123" s="11" t="s">
        <v>27</v>
      </c>
      <c r="I2123" s="11" t="s">
        <v>42</v>
      </c>
      <c r="J2123" s="11" t="s">
        <v>17</v>
      </c>
      <c r="K2123" s="11" t="s">
        <v>18</v>
      </c>
      <c r="L2123" s="11" t="s">
        <v>40</v>
      </c>
      <c r="M2123" s="11" t="s">
        <v>20</v>
      </c>
      <c r="N2123" s="11" t="s">
        <v>41</v>
      </c>
      <c r="O2123" s="12">
        <v>9838.1408680401692</v>
      </c>
    </row>
    <row r="2124" spans="1:15" x14ac:dyDescent="0.25">
      <c r="A2124" s="7">
        <v>485.20697686662601</v>
      </c>
      <c r="B2124" s="8">
        <v>271.07448555027702</v>
      </c>
      <c r="C2124" s="8">
        <v>21</v>
      </c>
      <c r="D2124" s="8">
        <v>44.132195439392703</v>
      </c>
      <c r="E2124" s="8">
        <v>157</v>
      </c>
      <c r="F2124" s="8">
        <v>1.13814938807806</v>
      </c>
      <c r="G2124" s="8">
        <v>8</v>
      </c>
      <c r="H2124" s="8" t="s">
        <v>37</v>
      </c>
      <c r="I2124" s="8" t="s">
        <v>16</v>
      </c>
      <c r="J2124" s="8" t="s">
        <v>39</v>
      </c>
      <c r="K2124" s="8" t="s">
        <v>30</v>
      </c>
      <c r="L2124" s="8" t="s">
        <v>25</v>
      </c>
      <c r="M2124" s="8" t="s">
        <v>20</v>
      </c>
      <c r="N2124" s="8" t="s">
        <v>26</v>
      </c>
      <c r="O2124" s="9">
        <v>2052.6818181604899</v>
      </c>
    </row>
    <row r="2125" spans="1:15" x14ac:dyDescent="0.25">
      <c r="A2125" s="10">
        <v>237.99244067379399</v>
      </c>
      <c r="B2125" s="11">
        <v>184.71286801161199</v>
      </c>
      <c r="C2125" s="11">
        <v>45</v>
      </c>
      <c r="D2125" s="11">
        <v>22.3870861239708</v>
      </c>
      <c r="E2125" s="11">
        <v>2</v>
      </c>
      <c r="F2125" s="11">
        <v>4.4088121771143403</v>
      </c>
      <c r="G2125" s="11">
        <v>3</v>
      </c>
      <c r="H2125" s="11" t="s">
        <v>15</v>
      </c>
      <c r="I2125" s="11" t="s">
        <v>42</v>
      </c>
      <c r="J2125" s="11" t="s">
        <v>39</v>
      </c>
      <c r="K2125" s="11" t="s">
        <v>30</v>
      </c>
      <c r="L2125" s="11" t="s">
        <v>31</v>
      </c>
      <c r="M2125" s="11" t="s">
        <v>33</v>
      </c>
      <c r="N2125" s="11" t="s">
        <v>26</v>
      </c>
      <c r="O2125" s="12">
        <v>8369.4678540462191</v>
      </c>
    </row>
    <row r="2126" spans="1:15" x14ac:dyDescent="0.25">
      <c r="A2126" s="7">
        <v>492.84964356642399</v>
      </c>
      <c r="B2126" s="8">
        <v>432.72673113930199</v>
      </c>
      <c r="C2126" s="8">
        <v>31</v>
      </c>
      <c r="D2126" s="8">
        <v>12.1990374167772</v>
      </c>
      <c r="E2126" s="8">
        <v>121</v>
      </c>
      <c r="F2126" s="8">
        <v>27.5123459659643</v>
      </c>
      <c r="G2126" s="8">
        <v>8</v>
      </c>
      <c r="H2126" s="8" t="s">
        <v>22</v>
      </c>
      <c r="I2126" s="8" t="s">
        <v>28</v>
      </c>
      <c r="J2126" s="8" t="s">
        <v>29</v>
      </c>
      <c r="K2126" s="8" t="s">
        <v>35</v>
      </c>
      <c r="L2126" s="8" t="s">
        <v>31</v>
      </c>
      <c r="M2126" s="8" t="s">
        <v>20</v>
      </c>
      <c r="N2126" s="8" t="s">
        <v>41</v>
      </c>
      <c r="O2126" s="9">
        <v>12861.982582090601</v>
      </c>
    </row>
    <row r="2127" spans="1:15" x14ac:dyDescent="0.25">
      <c r="A2127" s="10">
        <v>350.56399946163202</v>
      </c>
      <c r="B2127" s="11">
        <v>270.99164774324402</v>
      </c>
      <c r="C2127" s="11">
        <v>37</v>
      </c>
      <c r="D2127" s="11">
        <v>22.6983808493137</v>
      </c>
      <c r="E2127" s="11">
        <v>42</v>
      </c>
      <c r="F2127" s="11">
        <v>29.948322866197302</v>
      </c>
      <c r="G2127" s="11">
        <v>8</v>
      </c>
      <c r="H2127" s="11" t="s">
        <v>43</v>
      </c>
      <c r="I2127" s="11" t="s">
        <v>28</v>
      </c>
      <c r="J2127" s="11" t="s">
        <v>17</v>
      </c>
      <c r="K2127" s="11" t="s">
        <v>18</v>
      </c>
      <c r="L2127" s="11" t="s">
        <v>31</v>
      </c>
      <c r="M2127" s="11" t="s">
        <v>33</v>
      </c>
      <c r="N2127" s="11" t="s">
        <v>41</v>
      </c>
      <c r="O2127" s="12">
        <v>4881.0012888439996</v>
      </c>
    </row>
    <row r="2128" spans="1:15" x14ac:dyDescent="0.25">
      <c r="A2128" s="7">
        <v>335.60207296427302</v>
      </c>
      <c r="B2128" s="8">
        <v>212.31755727832399</v>
      </c>
      <c r="C2128" s="8">
        <v>48</v>
      </c>
      <c r="D2128" s="8">
        <v>36.735326035686597</v>
      </c>
      <c r="E2128" s="8">
        <v>6</v>
      </c>
      <c r="F2128" s="8">
        <v>23.415617276088099</v>
      </c>
      <c r="G2128" s="8">
        <v>3</v>
      </c>
      <c r="H2128" s="8" t="s">
        <v>27</v>
      </c>
      <c r="I2128" s="8" t="s">
        <v>28</v>
      </c>
      <c r="J2128" s="8" t="s">
        <v>17</v>
      </c>
      <c r="K2128" s="8" t="s">
        <v>35</v>
      </c>
      <c r="L2128" s="8" t="s">
        <v>31</v>
      </c>
      <c r="M2128" s="8" t="s">
        <v>33</v>
      </c>
      <c r="N2128" s="8" t="s">
        <v>36</v>
      </c>
      <c r="O2128" s="9">
        <v>3696.1146494275899</v>
      </c>
    </row>
    <row r="2129" spans="1:15" x14ac:dyDescent="0.25">
      <c r="A2129" s="10">
        <v>124.679702883103</v>
      </c>
      <c r="B2129" s="11">
        <v>87.304683668232599</v>
      </c>
      <c r="C2129" s="11">
        <v>43</v>
      </c>
      <c r="D2129" s="11">
        <v>29.976827302766701</v>
      </c>
      <c r="E2129" s="11">
        <v>124</v>
      </c>
      <c r="F2129" s="11">
        <v>8.6043787432046006</v>
      </c>
      <c r="G2129" s="11">
        <v>2</v>
      </c>
      <c r="H2129" s="11" t="s">
        <v>27</v>
      </c>
      <c r="I2129" s="11" t="s">
        <v>38</v>
      </c>
      <c r="J2129" s="11" t="s">
        <v>39</v>
      </c>
      <c r="K2129" s="11" t="s">
        <v>35</v>
      </c>
      <c r="L2129" s="11" t="s">
        <v>19</v>
      </c>
      <c r="M2129" s="11" t="s">
        <v>33</v>
      </c>
      <c r="N2129" s="11" t="s">
        <v>41</v>
      </c>
      <c r="O2129" s="12">
        <v>1181.3619394059499</v>
      </c>
    </row>
    <row r="2130" spans="1:15" x14ac:dyDescent="0.25">
      <c r="A2130" s="7">
        <v>446.86749123708898</v>
      </c>
      <c r="B2130" s="8">
        <v>338.85515767904297</v>
      </c>
      <c r="C2130" s="8">
        <v>5</v>
      </c>
      <c r="D2130" s="8">
        <v>24.170998265957799</v>
      </c>
      <c r="E2130" s="8">
        <v>48</v>
      </c>
      <c r="F2130" s="8">
        <v>12.073354153307699</v>
      </c>
      <c r="G2130" s="8">
        <v>2</v>
      </c>
      <c r="H2130" s="8" t="s">
        <v>37</v>
      </c>
      <c r="I2130" s="8" t="s">
        <v>23</v>
      </c>
      <c r="J2130" s="8" t="s">
        <v>17</v>
      </c>
      <c r="K2130" s="8" t="s">
        <v>18</v>
      </c>
      <c r="L2130" s="8" t="s">
        <v>40</v>
      </c>
      <c r="M2130" s="8" t="s">
        <v>20</v>
      </c>
      <c r="N2130" s="8" t="s">
        <v>41</v>
      </c>
      <c r="O2130" s="9">
        <v>-880.84867028154599</v>
      </c>
    </row>
    <row r="2131" spans="1:15" x14ac:dyDescent="0.25">
      <c r="A2131" s="10">
        <v>242.37035956427599</v>
      </c>
      <c r="B2131" s="11">
        <v>170.68403320070101</v>
      </c>
      <c r="C2131" s="11">
        <v>13</v>
      </c>
      <c r="D2131" s="11">
        <v>29.577183650859801</v>
      </c>
      <c r="E2131" s="11">
        <v>120</v>
      </c>
      <c r="F2131" s="11">
        <v>22.185103647182402</v>
      </c>
      <c r="G2131" s="11">
        <v>9</v>
      </c>
      <c r="H2131" s="11" t="s">
        <v>27</v>
      </c>
      <c r="I2131" s="11" t="s">
        <v>16</v>
      </c>
      <c r="J2131" s="11" t="s">
        <v>39</v>
      </c>
      <c r="K2131" s="11" t="s">
        <v>30</v>
      </c>
      <c r="L2131" s="11" t="s">
        <v>40</v>
      </c>
      <c r="M2131" s="11" t="s">
        <v>20</v>
      </c>
      <c r="N2131" s="11" t="s">
        <v>21</v>
      </c>
      <c r="O2131" s="12">
        <v>-6979.0035407482801</v>
      </c>
    </row>
    <row r="2132" spans="1:15" x14ac:dyDescent="0.25">
      <c r="A2132" s="7">
        <v>123.00503260211499</v>
      </c>
      <c r="B2132" s="8">
        <v>67.404442504392904</v>
      </c>
      <c r="C2132" s="8">
        <v>28</v>
      </c>
      <c r="D2132" s="8">
        <v>45.201882330761201</v>
      </c>
      <c r="E2132" s="8">
        <v>72</v>
      </c>
      <c r="F2132" s="8">
        <v>29.055406706495901</v>
      </c>
      <c r="G2132" s="8">
        <v>7</v>
      </c>
      <c r="H2132" s="8" t="s">
        <v>43</v>
      </c>
      <c r="I2132" s="8" t="s">
        <v>38</v>
      </c>
      <c r="J2132" s="8" t="s">
        <v>39</v>
      </c>
      <c r="K2132" s="8" t="s">
        <v>30</v>
      </c>
      <c r="L2132" s="8" t="s">
        <v>19</v>
      </c>
      <c r="M2132" s="8" t="s">
        <v>20</v>
      </c>
      <c r="N2132" s="8" t="s">
        <v>26</v>
      </c>
      <c r="O2132" s="9">
        <v>7801.1516139363202</v>
      </c>
    </row>
    <row r="2133" spans="1:15" x14ac:dyDescent="0.25">
      <c r="A2133" s="10">
        <v>55.673383989091498</v>
      </c>
      <c r="B2133" s="11">
        <v>34.786156549386099</v>
      </c>
      <c r="C2133" s="11">
        <v>43</v>
      </c>
      <c r="D2133" s="11">
        <v>37.5174382139191</v>
      </c>
      <c r="E2133" s="11">
        <v>40</v>
      </c>
      <c r="F2133" s="11">
        <v>13.664135121880999</v>
      </c>
      <c r="G2133" s="11">
        <v>6</v>
      </c>
      <c r="H2133" s="11" t="s">
        <v>43</v>
      </c>
      <c r="I2133" s="11" t="s">
        <v>23</v>
      </c>
      <c r="J2133" s="11" t="s">
        <v>34</v>
      </c>
      <c r="K2133" s="11" t="s">
        <v>35</v>
      </c>
      <c r="L2133" s="11" t="s">
        <v>40</v>
      </c>
      <c r="M2133" s="11" t="s">
        <v>20</v>
      </c>
      <c r="N2133" s="11" t="s">
        <v>36</v>
      </c>
      <c r="O2133" s="12">
        <v>9836.4192729551596</v>
      </c>
    </row>
    <row r="2134" spans="1:15" x14ac:dyDescent="0.25">
      <c r="A2134" s="7">
        <v>301.89005763727198</v>
      </c>
      <c r="B2134" s="8">
        <v>247.839182383337</v>
      </c>
      <c r="C2134" s="8">
        <v>25</v>
      </c>
      <c r="D2134" s="8">
        <v>17.904158777854601</v>
      </c>
      <c r="E2134" s="8">
        <v>105</v>
      </c>
      <c r="F2134" s="8">
        <v>24.8856724586512</v>
      </c>
      <c r="G2134" s="8">
        <v>7</v>
      </c>
      <c r="H2134" s="8" t="s">
        <v>27</v>
      </c>
      <c r="I2134" s="8" t="s">
        <v>16</v>
      </c>
      <c r="J2134" s="8" t="s">
        <v>32</v>
      </c>
      <c r="K2134" s="8" t="s">
        <v>30</v>
      </c>
      <c r="L2134" s="8" t="s">
        <v>40</v>
      </c>
      <c r="M2134" s="8" t="s">
        <v>33</v>
      </c>
      <c r="N2134" s="8" t="s">
        <v>21</v>
      </c>
      <c r="O2134" s="9">
        <v>5816.8514714758103</v>
      </c>
    </row>
    <row r="2135" spans="1:15" x14ac:dyDescent="0.25">
      <c r="A2135" s="10">
        <v>287.32982995520399</v>
      </c>
      <c r="B2135" s="11">
        <v>242.669355259589</v>
      </c>
      <c r="C2135" s="11">
        <v>35</v>
      </c>
      <c r="D2135" s="11">
        <v>15.5432781561793</v>
      </c>
      <c r="E2135" s="11">
        <v>76</v>
      </c>
      <c r="F2135" s="11">
        <v>29.252067677961499</v>
      </c>
      <c r="G2135" s="11">
        <v>8</v>
      </c>
      <c r="H2135" s="11" t="s">
        <v>43</v>
      </c>
      <c r="I2135" s="11" t="s">
        <v>16</v>
      </c>
      <c r="J2135" s="11" t="s">
        <v>17</v>
      </c>
      <c r="K2135" s="11" t="s">
        <v>18</v>
      </c>
      <c r="L2135" s="11" t="s">
        <v>25</v>
      </c>
      <c r="M2135" s="11" t="s">
        <v>33</v>
      </c>
      <c r="N2135" s="11" t="s">
        <v>41</v>
      </c>
      <c r="O2135" s="12">
        <v>10762.2327568542</v>
      </c>
    </row>
    <row r="2136" spans="1:15" x14ac:dyDescent="0.25">
      <c r="A2136" s="7">
        <v>373.70913006612102</v>
      </c>
      <c r="B2136" s="8">
        <v>207.37867534673401</v>
      </c>
      <c r="C2136" s="8">
        <v>47</v>
      </c>
      <c r="D2136" s="8">
        <v>44.507998691377097</v>
      </c>
      <c r="E2136" s="8">
        <v>181</v>
      </c>
      <c r="F2136" s="8">
        <v>26.204195131680098</v>
      </c>
      <c r="G2136" s="8">
        <v>1</v>
      </c>
      <c r="H2136" s="8" t="s">
        <v>43</v>
      </c>
      <c r="I2136" s="8" t="s">
        <v>16</v>
      </c>
      <c r="J2136" s="8" t="s">
        <v>24</v>
      </c>
      <c r="K2136" s="8" t="s">
        <v>18</v>
      </c>
      <c r="L2136" s="8" t="s">
        <v>19</v>
      </c>
      <c r="M2136" s="8" t="s">
        <v>33</v>
      </c>
      <c r="N2136" s="8" t="s">
        <v>26</v>
      </c>
      <c r="O2136" s="9">
        <v>5565.7920458336903</v>
      </c>
    </row>
    <row r="2137" spans="1:15" x14ac:dyDescent="0.25">
      <c r="A2137" s="10">
        <v>450.61612385800998</v>
      </c>
      <c r="B2137" s="11">
        <v>396.972392640858</v>
      </c>
      <c r="C2137" s="11">
        <v>39</v>
      </c>
      <c r="D2137" s="11">
        <v>11.904529904051</v>
      </c>
      <c r="E2137" s="11">
        <v>126</v>
      </c>
      <c r="F2137" s="11">
        <v>6.8144924031398002</v>
      </c>
      <c r="G2137" s="11">
        <v>8</v>
      </c>
      <c r="H2137" s="11" t="s">
        <v>22</v>
      </c>
      <c r="I2137" s="11" t="s">
        <v>28</v>
      </c>
      <c r="J2137" s="11" t="s">
        <v>34</v>
      </c>
      <c r="K2137" s="11" t="s">
        <v>30</v>
      </c>
      <c r="L2137" s="11" t="s">
        <v>40</v>
      </c>
      <c r="M2137" s="11" t="s">
        <v>20</v>
      </c>
      <c r="N2137" s="11" t="s">
        <v>41</v>
      </c>
      <c r="O2137" s="12">
        <v>15668.5565374577</v>
      </c>
    </row>
    <row r="2138" spans="1:15" x14ac:dyDescent="0.25">
      <c r="A2138" s="7">
        <v>85.732963089363196</v>
      </c>
      <c r="B2138" s="8">
        <v>54.142856488266602</v>
      </c>
      <c r="C2138" s="8">
        <v>7</v>
      </c>
      <c r="D2138" s="8">
        <v>36.847095286055598</v>
      </c>
      <c r="E2138" s="8">
        <v>196</v>
      </c>
      <c r="F2138" s="8">
        <v>0.24095591626868801</v>
      </c>
      <c r="G2138" s="8">
        <v>3</v>
      </c>
      <c r="H2138" s="8" t="s">
        <v>15</v>
      </c>
      <c r="I2138" s="8" t="s">
        <v>28</v>
      </c>
      <c r="J2138" s="8" t="s">
        <v>17</v>
      </c>
      <c r="K2138" s="8" t="s">
        <v>30</v>
      </c>
      <c r="L2138" s="8" t="s">
        <v>40</v>
      </c>
      <c r="M2138" s="8" t="s">
        <v>33</v>
      </c>
      <c r="N2138" s="8" t="s">
        <v>41</v>
      </c>
      <c r="O2138" s="9">
        <v>-2295.8380009033699</v>
      </c>
    </row>
    <row r="2139" spans="1:15" x14ac:dyDescent="0.25">
      <c r="A2139" s="10">
        <v>379.17342065316302</v>
      </c>
      <c r="B2139" s="11">
        <v>290.039416670626</v>
      </c>
      <c r="C2139" s="11">
        <v>38</v>
      </c>
      <c r="D2139" s="11">
        <v>23.507450450771199</v>
      </c>
      <c r="E2139" s="11">
        <v>90</v>
      </c>
      <c r="F2139" s="11">
        <v>14.7624511616524</v>
      </c>
      <c r="G2139" s="11">
        <v>3</v>
      </c>
      <c r="H2139" s="11" t="s">
        <v>43</v>
      </c>
      <c r="I2139" s="11" t="s">
        <v>28</v>
      </c>
      <c r="J2139" s="11" t="s">
        <v>17</v>
      </c>
      <c r="K2139" s="11" t="s">
        <v>35</v>
      </c>
      <c r="L2139" s="11" t="s">
        <v>19</v>
      </c>
      <c r="M2139" s="11" t="s">
        <v>20</v>
      </c>
      <c r="N2139" s="11" t="s">
        <v>41</v>
      </c>
      <c r="O2139" s="12">
        <v>14339.315919360901</v>
      </c>
    </row>
    <row r="2140" spans="1:15" x14ac:dyDescent="0.25">
      <c r="A2140" s="7">
        <v>134.33537484391201</v>
      </c>
      <c r="B2140" s="8">
        <v>107.566372541623</v>
      </c>
      <c r="C2140" s="8">
        <v>32</v>
      </c>
      <c r="D2140" s="8">
        <v>19.926994161732701</v>
      </c>
      <c r="E2140" s="8">
        <v>154</v>
      </c>
      <c r="F2140" s="8">
        <v>15.940824950858</v>
      </c>
      <c r="G2140" s="8">
        <v>6</v>
      </c>
      <c r="H2140" s="8" t="s">
        <v>43</v>
      </c>
      <c r="I2140" s="8" t="s">
        <v>16</v>
      </c>
      <c r="J2140" s="8" t="s">
        <v>29</v>
      </c>
      <c r="K2140" s="8" t="s">
        <v>30</v>
      </c>
      <c r="L2140" s="8" t="s">
        <v>19</v>
      </c>
      <c r="M2140" s="8" t="s">
        <v>33</v>
      </c>
      <c r="N2140" s="8" t="s">
        <v>41</v>
      </c>
      <c r="O2140" s="9">
        <v>-9876.5973467854692</v>
      </c>
    </row>
    <row r="2141" spans="1:15" x14ac:dyDescent="0.25">
      <c r="A2141" s="10">
        <v>436.17967392072302</v>
      </c>
      <c r="B2141" s="11">
        <v>359.751614506566</v>
      </c>
      <c r="C2141" s="11">
        <v>3</v>
      </c>
      <c r="D2141" s="11">
        <v>17.522150614484602</v>
      </c>
      <c r="E2141" s="11">
        <v>7</v>
      </c>
      <c r="F2141" s="11">
        <v>6.0375109365350799</v>
      </c>
      <c r="G2141" s="11">
        <v>4</v>
      </c>
      <c r="H2141" s="11" t="s">
        <v>37</v>
      </c>
      <c r="I2141" s="11" t="s">
        <v>16</v>
      </c>
      <c r="J2141" s="11" t="s">
        <v>24</v>
      </c>
      <c r="K2141" s="11" t="s">
        <v>35</v>
      </c>
      <c r="L2141" s="11" t="s">
        <v>25</v>
      </c>
      <c r="M2141" s="11" t="s">
        <v>33</v>
      </c>
      <c r="N2141" s="11" t="s">
        <v>26</v>
      </c>
      <c r="O2141" s="12">
        <v>-290.81663733458703</v>
      </c>
    </row>
    <row r="2142" spans="1:15" x14ac:dyDescent="0.25">
      <c r="A2142" s="7">
        <v>418.57858123774503</v>
      </c>
      <c r="B2142" s="8">
        <v>367.63751804437197</v>
      </c>
      <c r="C2142" s="8">
        <v>45</v>
      </c>
      <c r="D2142" s="8">
        <v>12.1700119109627</v>
      </c>
      <c r="E2142" s="8">
        <v>31</v>
      </c>
      <c r="F2142" s="8">
        <v>8.54023175840452</v>
      </c>
      <c r="G2142" s="8">
        <v>4</v>
      </c>
      <c r="H2142" s="8" t="s">
        <v>15</v>
      </c>
      <c r="I2142" s="8" t="s">
        <v>28</v>
      </c>
      <c r="J2142" s="8" t="s">
        <v>24</v>
      </c>
      <c r="K2142" s="8" t="s">
        <v>18</v>
      </c>
      <c r="L2142" s="8" t="s">
        <v>25</v>
      </c>
      <c r="M2142" s="8" t="s">
        <v>33</v>
      </c>
      <c r="N2142" s="8" t="s">
        <v>21</v>
      </c>
      <c r="O2142" s="9">
        <v>20369.398994142299</v>
      </c>
    </row>
    <row r="2143" spans="1:15" x14ac:dyDescent="0.25">
      <c r="A2143" s="10">
        <v>293.35718974349498</v>
      </c>
      <c r="B2143" s="11">
        <v>183.39747456196301</v>
      </c>
      <c r="C2143" s="11">
        <v>39</v>
      </c>
      <c r="D2143" s="11">
        <v>37.483218078847003</v>
      </c>
      <c r="E2143" s="11">
        <v>63</v>
      </c>
      <c r="F2143" s="11">
        <v>22.9545948254564</v>
      </c>
      <c r="G2143" s="11">
        <v>4</v>
      </c>
      <c r="H2143" s="11" t="s">
        <v>15</v>
      </c>
      <c r="I2143" s="11" t="s">
        <v>16</v>
      </c>
      <c r="J2143" s="11" t="s">
        <v>29</v>
      </c>
      <c r="K2143" s="11" t="s">
        <v>18</v>
      </c>
      <c r="L2143" s="11" t="s">
        <v>31</v>
      </c>
      <c r="M2143" s="11" t="s">
        <v>20</v>
      </c>
      <c r="N2143" s="11" t="s">
        <v>41</v>
      </c>
      <c r="O2143" s="12">
        <v>10005.6987771696</v>
      </c>
    </row>
    <row r="2144" spans="1:15" x14ac:dyDescent="0.25">
      <c r="A2144" s="7">
        <v>369.60925938049002</v>
      </c>
      <c r="B2144" s="8">
        <v>311.729403626313</v>
      </c>
      <c r="C2144" s="8">
        <v>37</v>
      </c>
      <c r="D2144" s="8">
        <v>15.6597418179378</v>
      </c>
      <c r="E2144" s="8">
        <v>137</v>
      </c>
      <c r="F2144" s="8">
        <v>14.110417761394</v>
      </c>
      <c r="G2144" s="8">
        <v>9</v>
      </c>
      <c r="H2144" s="8" t="s">
        <v>15</v>
      </c>
      <c r="I2144" s="8" t="s">
        <v>28</v>
      </c>
      <c r="J2144" s="8" t="s">
        <v>29</v>
      </c>
      <c r="K2144" s="8" t="s">
        <v>18</v>
      </c>
      <c r="L2144" s="8" t="s">
        <v>31</v>
      </c>
      <c r="M2144" s="8" t="s">
        <v>33</v>
      </c>
      <c r="N2144" s="8" t="s">
        <v>41</v>
      </c>
      <c r="O2144" s="9">
        <v>15660.4013800091</v>
      </c>
    </row>
    <row r="2145" spans="1:15" x14ac:dyDescent="0.25">
      <c r="A2145" s="10">
        <v>191.45755093268599</v>
      </c>
      <c r="B2145" s="11">
        <v>105.813756275065</v>
      </c>
      <c r="C2145" s="11">
        <v>22</v>
      </c>
      <c r="D2145" s="11">
        <v>44.732523862551702</v>
      </c>
      <c r="E2145" s="11">
        <v>12</v>
      </c>
      <c r="F2145" s="11">
        <v>9.5206225080076994</v>
      </c>
      <c r="G2145" s="11">
        <v>8</v>
      </c>
      <c r="H2145" s="11" t="s">
        <v>27</v>
      </c>
      <c r="I2145" s="11" t="s">
        <v>28</v>
      </c>
      <c r="J2145" s="11" t="s">
        <v>17</v>
      </c>
      <c r="K2145" s="11" t="s">
        <v>30</v>
      </c>
      <c r="L2145" s="11" t="s">
        <v>25</v>
      </c>
      <c r="M2145" s="11" t="s">
        <v>33</v>
      </c>
      <c r="N2145" s="11" t="s">
        <v>36</v>
      </c>
      <c r="O2145" s="12">
        <v>819.173296544045</v>
      </c>
    </row>
    <row r="2146" spans="1:15" x14ac:dyDescent="0.25">
      <c r="A2146" s="7">
        <v>262.02555451976599</v>
      </c>
      <c r="B2146" s="8">
        <v>204.90827103845001</v>
      </c>
      <c r="C2146" s="8">
        <v>8</v>
      </c>
      <c r="D2146" s="8">
        <v>21.7983637458562</v>
      </c>
      <c r="E2146" s="8">
        <v>190</v>
      </c>
      <c r="F2146" s="8">
        <v>18.678780820857501</v>
      </c>
      <c r="G2146" s="8">
        <v>3</v>
      </c>
      <c r="H2146" s="8" t="s">
        <v>22</v>
      </c>
      <c r="I2146" s="8" t="s">
        <v>28</v>
      </c>
      <c r="J2146" s="8" t="s">
        <v>32</v>
      </c>
      <c r="K2146" s="8" t="s">
        <v>30</v>
      </c>
      <c r="L2146" s="8" t="s">
        <v>40</v>
      </c>
      <c r="M2146" s="8" t="s">
        <v>20</v>
      </c>
      <c r="N2146" s="8" t="s">
        <v>36</v>
      </c>
      <c r="O2146" s="9">
        <v>-12411.9307578673</v>
      </c>
    </row>
    <row r="2147" spans="1:15" x14ac:dyDescent="0.25">
      <c r="A2147" s="10">
        <v>419.73660396971201</v>
      </c>
      <c r="B2147" s="11">
        <v>334.44238694779898</v>
      </c>
      <c r="C2147" s="11">
        <v>17</v>
      </c>
      <c r="D2147" s="11">
        <v>20.3208908194405</v>
      </c>
      <c r="E2147" s="11">
        <v>92</v>
      </c>
      <c r="F2147" s="11">
        <v>19.582792679283699</v>
      </c>
      <c r="G2147" s="11">
        <v>1</v>
      </c>
      <c r="H2147" s="11" t="s">
        <v>22</v>
      </c>
      <c r="I2147" s="11" t="s">
        <v>23</v>
      </c>
      <c r="J2147" s="11" t="s">
        <v>29</v>
      </c>
      <c r="K2147" s="11" t="s">
        <v>30</v>
      </c>
      <c r="L2147" s="11" t="s">
        <v>19</v>
      </c>
      <c r="M2147" s="11" t="s">
        <v>33</v>
      </c>
      <c r="N2147" s="11" t="s">
        <v>26</v>
      </c>
      <c r="O2147" s="12">
        <v>11232.6098752208</v>
      </c>
    </row>
    <row r="2148" spans="1:15" x14ac:dyDescent="0.25">
      <c r="A2148" s="7">
        <v>256.66933872794601</v>
      </c>
      <c r="B2148" s="8">
        <v>197.91497982785401</v>
      </c>
      <c r="C2148" s="8">
        <v>27</v>
      </c>
      <c r="D2148" s="8">
        <v>22.8910703519471</v>
      </c>
      <c r="E2148" s="8">
        <v>162</v>
      </c>
      <c r="F2148" s="8">
        <v>23.081873305224001</v>
      </c>
      <c r="G2148" s="8">
        <v>1</v>
      </c>
      <c r="H2148" s="8" t="s">
        <v>37</v>
      </c>
      <c r="I2148" s="8" t="s">
        <v>16</v>
      </c>
      <c r="J2148" s="8" t="s">
        <v>24</v>
      </c>
      <c r="K2148" s="8" t="s">
        <v>35</v>
      </c>
      <c r="L2148" s="8" t="s">
        <v>25</v>
      </c>
      <c r="M2148" s="8" t="s">
        <v>33</v>
      </c>
      <c r="N2148" s="8" t="s">
        <v>41</v>
      </c>
      <c r="O2148" s="9">
        <v>9126.2125556894807</v>
      </c>
    </row>
    <row r="2149" spans="1:15" x14ac:dyDescent="0.25">
      <c r="A2149" s="10">
        <v>211.009219396448</v>
      </c>
      <c r="B2149" s="11">
        <v>126.800903903864</v>
      </c>
      <c r="C2149" s="11">
        <v>33</v>
      </c>
      <c r="D2149" s="11">
        <v>39.907410554593802</v>
      </c>
      <c r="E2149" s="11">
        <v>60</v>
      </c>
      <c r="F2149" s="11">
        <v>4.7012788728875696</v>
      </c>
      <c r="G2149" s="11">
        <v>1</v>
      </c>
      <c r="H2149" s="11" t="s">
        <v>15</v>
      </c>
      <c r="I2149" s="11" t="s">
        <v>38</v>
      </c>
      <c r="J2149" s="11" t="s">
        <v>24</v>
      </c>
      <c r="K2149" s="11" t="s">
        <v>35</v>
      </c>
      <c r="L2149" s="11" t="s">
        <v>31</v>
      </c>
      <c r="M2149" s="11" t="s">
        <v>20</v>
      </c>
      <c r="N2149" s="11" t="s">
        <v>41</v>
      </c>
      <c r="O2149" s="12">
        <v>14479.726065250999</v>
      </c>
    </row>
    <row r="2150" spans="1:15" x14ac:dyDescent="0.25">
      <c r="A2150" s="7">
        <v>272.39560126263399</v>
      </c>
      <c r="B2150" s="8">
        <v>231.32304581508899</v>
      </c>
      <c r="C2150" s="8">
        <v>46</v>
      </c>
      <c r="D2150" s="8">
        <v>15.0782741193918</v>
      </c>
      <c r="E2150" s="8">
        <v>181</v>
      </c>
      <c r="F2150" s="8">
        <v>22.245517569809699</v>
      </c>
      <c r="G2150" s="8">
        <v>4</v>
      </c>
      <c r="H2150" s="8" t="s">
        <v>15</v>
      </c>
      <c r="I2150" s="8" t="s">
        <v>28</v>
      </c>
      <c r="J2150" s="8" t="s">
        <v>17</v>
      </c>
      <c r="K2150" s="8" t="s">
        <v>35</v>
      </c>
      <c r="L2150" s="8" t="s">
        <v>19</v>
      </c>
      <c r="M2150" s="8" t="s">
        <v>20</v>
      </c>
      <c r="N2150" s="8" t="s">
        <v>41</v>
      </c>
      <c r="O2150" s="9">
        <v>10114.072429952401</v>
      </c>
    </row>
    <row r="2151" spans="1:15" x14ac:dyDescent="0.25">
      <c r="A2151" s="10">
        <v>422.71216359674798</v>
      </c>
      <c r="B2151" s="11">
        <v>239.90749235554199</v>
      </c>
      <c r="C2151" s="11">
        <v>17</v>
      </c>
      <c r="D2151" s="11">
        <v>43.245661465184199</v>
      </c>
      <c r="E2151" s="11">
        <v>7</v>
      </c>
      <c r="F2151" s="11">
        <v>17.9828517633125</v>
      </c>
      <c r="G2151" s="11">
        <v>6</v>
      </c>
      <c r="H2151" s="11" t="s">
        <v>43</v>
      </c>
      <c r="I2151" s="11" t="s">
        <v>38</v>
      </c>
      <c r="J2151" s="11" t="s">
        <v>32</v>
      </c>
      <c r="K2151" s="11" t="s">
        <v>18</v>
      </c>
      <c r="L2151" s="11" t="s">
        <v>31</v>
      </c>
      <c r="M2151" s="11" t="s">
        <v>20</v>
      </c>
      <c r="N2151" s="11" t="s">
        <v>26</v>
      </c>
      <c r="O2151" s="12">
        <v>7975.0357212121398</v>
      </c>
    </row>
    <row r="2152" spans="1:15" x14ac:dyDescent="0.25">
      <c r="A2152" s="7">
        <v>200.84362131689201</v>
      </c>
      <c r="B2152" s="8">
        <v>104.730692961494</v>
      </c>
      <c r="C2152" s="8">
        <v>42</v>
      </c>
      <c r="D2152" s="8">
        <v>47.854608339166703</v>
      </c>
      <c r="E2152" s="8">
        <v>28</v>
      </c>
      <c r="F2152" s="8">
        <v>1.7271559590839101</v>
      </c>
      <c r="G2152" s="8">
        <v>4</v>
      </c>
      <c r="H2152" s="8" t="s">
        <v>27</v>
      </c>
      <c r="I2152" s="8" t="s">
        <v>23</v>
      </c>
      <c r="J2152" s="8" t="s">
        <v>39</v>
      </c>
      <c r="K2152" s="8" t="s">
        <v>35</v>
      </c>
      <c r="L2152" s="8" t="s">
        <v>40</v>
      </c>
      <c r="M2152" s="8" t="s">
        <v>20</v>
      </c>
      <c r="N2152" s="8" t="s">
        <v>26</v>
      </c>
      <c r="O2152" s="9">
        <v>19935.9775430513</v>
      </c>
    </row>
    <row r="2153" spans="1:15" x14ac:dyDescent="0.25">
      <c r="A2153" s="10">
        <v>128.19271691108401</v>
      </c>
      <c r="B2153" s="11">
        <v>100.885873029593</v>
      </c>
      <c r="C2153" s="11">
        <v>12</v>
      </c>
      <c r="D2153" s="11">
        <v>21.3014003755235</v>
      </c>
      <c r="E2153" s="11">
        <v>94</v>
      </c>
      <c r="F2153" s="11">
        <v>23.3233688476023</v>
      </c>
      <c r="G2153" s="11">
        <v>3</v>
      </c>
      <c r="H2153" s="11" t="s">
        <v>27</v>
      </c>
      <c r="I2153" s="11" t="s">
        <v>16</v>
      </c>
      <c r="J2153" s="11" t="s">
        <v>29</v>
      </c>
      <c r="K2153" s="11" t="s">
        <v>30</v>
      </c>
      <c r="L2153" s="11" t="s">
        <v>40</v>
      </c>
      <c r="M2153" s="11" t="s">
        <v>33</v>
      </c>
      <c r="N2153" s="11" t="s">
        <v>41</v>
      </c>
      <c r="O2153" s="12">
        <v>-8075.5262240700704</v>
      </c>
    </row>
    <row r="2154" spans="1:15" x14ac:dyDescent="0.25">
      <c r="A2154" s="7">
        <v>370.40630914885099</v>
      </c>
      <c r="B2154" s="8">
        <v>255.65083648213201</v>
      </c>
      <c r="C2154" s="8">
        <v>48</v>
      </c>
      <c r="D2154" s="8">
        <v>30.980971390690598</v>
      </c>
      <c r="E2154" s="8">
        <v>40</v>
      </c>
      <c r="F2154" s="8">
        <v>11.492408439995501</v>
      </c>
      <c r="G2154" s="8">
        <v>8</v>
      </c>
      <c r="H2154" s="8" t="s">
        <v>37</v>
      </c>
      <c r="I2154" s="8" t="s">
        <v>28</v>
      </c>
      <c r="J2154" s="8" t="s">
        <v>29</v>
      </c>
      <c r="K2154" s="8" t="s">
        <v>30</v>
      </c>
      <c r="L2154" s="8" t="s">
        <v>31</v>
      </c>
      <c r="M2154" s="8" t="s">
        <v>33</v>
      </c>
      <c r="N2154" s="8" t="s">
        <v>41</v>
      </c>
      <c r="O2154" s="9">
        <v>17959.729565409601</v>
      </c>
    </row>
    <row r="2155" spans="1:15" x14ac:dyDescent="0.25">
      <c r="A2155" s="10">
        <v>421.69019571863601</v>
      </c>
      <c r="B2155" s="11">
        <v>354.06762194759</v>
      </c>
      <c r="C2155" s="11">
        <v>46</v>
      </c>
      <c r="D2155" s="11">
        <v>16.0360792016529</v>
      </c>
      <c r="E2155" s="11">
        <v>157</v>
      </c>
      <c r="F2155" s="11">
        <v>9.9114280298891195</v>
      </c>
      <c r="G2155" s="11">
        <v>8</v>
      </c>
      <c r="H2155" s="11" t="s">
        <v>22</v>
      </c>
      <c r="I2155" s="11" t="s">
        <v>28</v>
      </c>
      <c r="J2155" s="11" t="s">
        <v>17</v>
      </c>
      <c r="K2155" s="11" t="s">
        <v>18</v>
      </c>
      <c r="L2155" s="11" t="s">
        <v>19</v>
      </c>
      <c r="M2155" s="11" t="s">
        <v>20</v>
      </c>
      <c r="N2155" s="11" t="s">
        <v>26</v>
      </c>
      <c r="O2155" s="12">
        <v>23563.853089422599</v>
      </c>
    </row>
    <row r="2156" spans="1:15" x14ac:dyDescent="0.25">
      <c r="A2156" s="7">
        <v>95.286865335589994</v>
      </c>
      <c r="B2156" s="8">
        <v>62.256517367822397</v>
      </c>
      <c r="C2156" s="8">
        <v>27</v>
      </c>
      <c r="D2156" s="8">
        <v>34.664114357669597</v>
      </c>
      <c r="E2156" s="8">
        <v>148</v>
      </c>
      <c r="F2156" s="8">
        <v>13.442254547449</v>
      </c>
      <c r="G2156" s="8">
        <v>6</v>
      </c>
      <c r="H2156" s="8" t="s">
        <v>15</v>
      </c>
      <c r="I2156" s="8" t="s">
        <v>28</v>
      </c>
      <c r="J2156" s="8" t="s">
        <v>34</v>
      </c>
      <c r="K2156" s="8" t="s">
        <v>30</v>
      </c>
      <c r="L2156" s="8" t="s">
        <v>31</v>
      </c>
      <c r="M2156" s="8" t="s">
        <v>33</v>
      </c>
      <c r="N2156" s="8" t="s">
        <v>41</v>
      </c>
      <c r="O2156" s="9">
        <v>3289.818947105</v>
      </c>
    </row>
    <row r="2157" spans="1:15" x14ac:dyDescent="0.25">
      <c r="A2157" s="10">
        <v>157.94335074017499</v>
      </c>
      <c r="B2157" s="11">
        <v>89.603069020781604</v>
      </c>
      <c r="C2157" s="11">
        <v>48</v>
      </c>
      <c r="D2157" s="11">
        <v>43.268856459691399</v>
      </c>
      <c r="E2157" s="11">
        <v>10</v>
      </c>
      <c r="F2157" s="11">
        <v>10.385252319183801</v>
      </c>
      <c r="G2157" s="11">
        <v>9</v>
      </c>
      <c r="H2157" s="11" t="s">
        <v>37</v>
      </c>
      <c r="I2157" s="11" t="s">
        <v>38</v>
      </c>
      <c r="J2157" s="11" t="s">
        <v>34</v>
      </c>
      <c r="K2157" s="11" t="s">
        <v>30</v>
      </c>
      <c r="L2157" s="11" t="s">
        <v>19</v>
      </c>
      <c r="M2157" s="11" t="s">
        <v>33</v>
      </c>
      <c r="N2157" s="11" t="s">
        <v>21</v>
      </c>
      <c r="O2157" s="12">
        <v>7125.4810873800197</v>
      </c>
    </row>
    <row r="2158" spans="1:15" x14ac:dyDescent="0.25">
      <c r="A2158" s="7">
        <v>113.887395392447</v>
      </c>
      <c r="B2158" s="8">
        <v>95.047786774920198</v>
      </c>
      <c r="C2158" s="8">
        <v>8</v>
      </c>
      <c r="D2158" s="8">
        <v>16.5423123012052</v>
      </c>
      <c r="E2158" s="8">
        <v>1</v>
      </c>
      <c r="F2158" s="8">
        <v>10.1485677662972</v>
      </c>
      <c r="G2158" s="8">
        <v>1</v>
      </c>
      <c r="H2158" s="8" t="s">
        <v>27</v>
      </c>
      <c r="I2158" s="8" t="s">
        <v>23</v>
      </c>
      <c r="J2158" s="8" t="s">
        <v>32</v>
      </c>
      <c r="K2158" s="8" t="s">
        <v>30</v>
      </c>
      <c r="L2158" s="8" t="s">
        <v>25</v>
      </c>
      <c r="M2158" s="8" t="s">
        <v>20</v>
      </c>
      <c r="N2158" s="8" t="s">
        <v>21</v>
      </c>
      <c r="O2158" s="9">
        <v>-6599.2255938458602</v>
      </c>
    </row>
    <row r="2159" spans="1:15" x14ac:dyDescent="0.25">
      <c r="A2159" s="10">
        <v>206.57363521197499</v>
      </c>
      <c r="B2159" s="11">
        <v>148.64292081028901</v>
      </c>
      <c r="C2159" s="11">
        <v>23</v>
      </c>
      <c r="D2159" s="11">
        <v>28.043614734397099</v>
      </c>
      <c r="E2159" s="11">
        <v>177</v>
      </c>
      <c r="F2159" s="11">
        <v>24.2423300310187</v>
      </c>
      <c r="G2159" s="11">
        <v>8</v>
      </c>
      <c r="H2159" s="11" t="s">
        <v>27</v>
      </c>
      <c r="I2159" s="11" t="s">
        <v>16</v>
      </c>
      <c r="J2159" s="11" t="s">
        <v>24</v>
      </c>
      <c r="K2159" s="11" t="s">
        <v>35</v>
      </c>
      <c r="L2159" s="11" t="s">
        <v>31</v>
      </c>
      <c r="M2159" s="11" t="s">
        <v>33</v>
      </c>
      <c r="N2159" s="11" t="s">
        <v>26</v>
      </c>
      <c r="O2159" s="12">
        <v>10935.5093231219</v>
      </c>
    </row>
    <row r="2160" spans="1:15" x14ac:dyDescent="0.25">
      <c r="A2160" s="7">
        <v>252.657940507435</v>
      </c>
      <c r="B2160" s="8">
        <v>145.44969795692501</v>
      </c>
      <c r="C2160" s="8">
        <v>42</v>
      </c>
      <c r="D2160" s="8">
        <v>42.432168304385797</v>
      </c>
      <c r="E2160" s="8">
        <v>168</v>
      </c>
      <c r="F2160" s="8">
        <v>3.7351576309707601</v>
      </c>
      <c r="G2160" s="8">
        <v>6</v>
      </c>
      <c r="H2160" s="8" t="s">
        <v>27</v>
      </c>
      <c r="I2160" s="8" t="s">
        <v>23</v>
      </c>
      <c r="J2160" s="8" t="s">
        <v>24</v>
      </c>
      <c r="K2160" s="8" t="s">
        <v>35</v>
      </c>
      <c r="L2160" s="8" t="s">
        <v>31</v>
      </c>
      <c r="M2160" s="8" t="s">
        <v>33</v>
      </c>
      <c r="N2160" s="8" t="s">
        <v>21</v>
      </c>
      <c r="O2160" s="9">
        <v>15559.973093644499</v>
      </c>
    </row>
    <row r="2161" spans="1:15" x14ac:dyDescent="0.25">
      <c r="A2161" s="10">
        <v>386.97185163348701</v>
      </c>
      <c r="B2161" s="11">
        <v>304.99325774479701</v>
      </c>
      <c r="C2161" s="11">
        <v>49</v>
      </c>
      <c r="D2161" s="11">
        <v>21.184640056542101</v>
      </c>
      <c r="E2161" s="11">
        <v>193</v>
      </c>
      <c r="F2161" s="11">
        <v>29.118002035723698</v>
      </c>
      <c r="G2161" s="11">
        <v>1</v>
      </c>
      <c r="H2161" s="11" t="s">
        <v>15</v>
      </c>
      <c r="I2161" s="11" t="s">
        <v>28</v>
      </c>
      <c r="J2161" s="11" t="s">
        <v>39</v>
      </c>
      <c r="K2161" s="11" t="s">
        <v>30</v>
      </c>
      <c r="L2161" s="11" t="s">
        <v>19</v>
      </c>
      <c r="M2161" s="11" t="s">
        <v>33</v>
      </c>
      <c r="N2161" s="11" t="s">
        <v>36</v>
      </c>
      <c r="O2161" s="12">
        <v>19853.170318185999</v>
      </c>
    </row>
    <row r="2162" spans="1:15" x14ac:dyDescent="0.25">
      <c r="A2162" s="7">
        <v>343.01641319675298</v>
      </c>
      <c r="B2162" s="8">
        <v>241.63635340261999</v>
      </c>
      <c r="C2162" s="8">
        <v>29</v>
      </c>
      <c r="D2162" s="8">
        <v>29.555454460419899</v>
      </c>
      <c r="E2162" s="8">
        <v>130</v>
      </c>
      <c r="F2162" s="8">
        <v>16.647949331230201</v>
      </c>
      <c r="G2162" s="8">
        <v>4</v>
      </c>
      <c r="H2162" s="8" t="s">
        <v>15</v>
      </c>
      <c r="I2162" s="8" t="s">
        <v>23</v>
      </c>
      <c r="J2162" s="8" t="s">
        <v>24</v>
      </c>
      <c r="K2162" s="8" t="s">
        <v>30</v>
      </c>
      <c r="L2162" s="8" t="s">
        <v>25</v>
      </c>
      <c r="M2162" s="8" t="s">
        <v>20</v>
      </c>
      <c r="N2162" s="8" t="s">
        <v>41</v>
      </c>
      <c r="O2162" s="9">
        <v>8183.6559176138198</v>
      </c>
    </row>
    <row r="2163" spans="1:15" x14ac:dyDescent="0.25">
      <c r="A2163" s="10">
        <v>329.41785536529397</v>
      </c>
      <c r="B2163" s="11">
        <v>244.337522314251</v>
      </c>
      <c r="C2163" s="11">
        <v>20</v>
      </c>
      <c r="D2163" s="11">
        <v>25.827480710387199</v>
      </c>
      <c r="E2163" s="11">
        <v>79</v>
      </c>
      <c r="F2163" s="11">
        <v>5.4877199526393801</v>
      </c>
      <c r="G2163" s="11">
        <v>5</v>
      </c>
      <c r="H2163" s="11" t="s">
        <v>15</v>
      </c>
      <c r="I2163" s="11" t="s">
        <v>38</v>
      </c>
      <c r="J2163" s="11" t="s">
        <v>34</v>
      </c>
      <c r="K2163" s="11" t="s">
        <v>30</v>
      </c>
      <c r="L2163" s="11" t="s">
        <v>19</v>
      </c>
      <c r="M2163" s="11" t="s">
        <v>33</v>
      </c>
      <c r="N2163" s="11" t="s">
        <v>36</v>
      </c>
      <c r="O2163" s="12">
        <v>4623.1587042769197</v>
      </c>
    </row>
    <row r="2164" spans="1:15" x14ac:dyDescent="0.25">
      <c r="A2164" s="7">
        <v>208.56872597434401</v>
      </c>
      <c r="B2164" s="8">
        <v>142.73595466854701</v>
      </c>
      <c r="C2164" s="8">
        <v>16</v>
      </c>
      <c r="D2164" s="8">
        <v>31.564066471736702</v>
      </c>
      <c r="E2164" s="8">
        <v>178</v>
      </c>
      <c r="F2164" s="8">
        <v>3.9364644879505901</v>
      </c>
      <c r="G2164" s="8">
        <v>7</v>
      </c>
      <c r="H2164" s="8" t="s">
        <v>43</v>
      </c>
      <c r="I2164" s="8" t="s">
        <v>42</v>
      </c>
      <c r="J2164" s="8" t="s">
        <v>34</v>
      </c>
      <c r="K2164" s="8" t="s">
        <v>30</v>
      </c>
      <c r="L2164" s="8" t="s">
        <v>19</v>
      </c>
      <c r="M2164" s="8" t="s">
        <v>33</v>
      </c>
      <c r="N2164" s="8" t="s">
        <v>36</v>
      </c>
      <c r="O2164" s="9">
        <v>3172.2066753674599</v>
      </c>
    </row>
    <row r="2165" spans="1:15" x14ac:dyDescent="0.25">
      <c r="A2165" s="10">
        <v>428.65139888814099</v>
      </c>
      <c r="B2165" s="11">
        <v>356.41660551797401</v>
      </c>
      <c r="C2165" s="11">
        <v>17</v>
      </c>
      <c r="D2165" s="11">
        <v>16.851640647279702</v>
      </c>
      <c r="E2165" s="11">
        <v>195</v>
      </c>
      <c r="F2165" s="11">
        <v>17.745285964049401</v>
      </c>
      <c r="G2165" s="11">
        <v>8</v>
      </c>
      <c r="H2165" s="11" t="s">
        <v>22</v>
      </c>
      <c r="I2165" s="11" t="s">
        <v>42</v>
      </c>
      <c r="J2165" s="11" t="s">
        <v>29</v>
      </c>
      <c r="K2165" s="11" t="s">
        <v>35</v>
      </c>
      <c r="L2165" s="11" t="s">
        <v>31</v>
      </c>
      <c r="M2165" s="11" t="s">
        <v>33</v>
      </c>
      <c r="N2165" s="11" t="s">
        <v>36</v>
      </c>
      <c r="O2165" s="12">
        <v>14490.575152358801</v>
      </c>
    </row>
    <row r="2166" spans="1:15" x14ac:dyDescent="0.25">
      <c r="A2166" s="7">
        <v>262.07922532917399</v>
      </c>
      <c r="B2166" s="8">
        <v>218.00407421985801</v>
      </c>
      <c r="C2166" s="8">
        <v>16</v>
      </c>
      <c r="D2166" s="8">
        <v>16.817491372677999</v>
      </c>
      <c r="E2166" s="8">
        <v>86</v>
      </c>
      <c r="F2166" s="8">
        <v>18.989983315407802</v>
      </c>
      <c r="G2166" s="8">
        <v>9</v>
      </c>
      <c r="H2166" s="8" t="s">
        <v>27</v>
      </c>
      <c r="I2166" s="8" t="s">
        <v>16</v>
      </c>
      <c r="J2166" s="8" t="s">
        <v>39</v>
      </c>
      <c r="K2166" s="8" t="s">
        <v>18</v>
      </c>
      <c r="L2166" s="8" t="s">
        <v>31</v>
      </c>
      <c r="M2166" s="8" t="s">
        <v>20</v>
      </c>
      <c r="N2166" s="8" t="s">
        <v>21</v>
      </c>
      <c r="O2166" s="9">
        <v>2095.42790105219</v>
      </c>
    </row>
    <row r="2167" spans="1:15" x14ac:dyDescent="0.25">
      <c r="A2167" s="10">
        <v>490.597222106819</v>
      </c>
      <c r="B2167" s="11">
        <v>384.50828520567899</v>
      </c>
      <c r="C2167" s="11">
        <v>19</v>
      </c>
      <c r="D2167" s="11">
        <v>21.624447127024499</v>
      </c>
      <c r="E2167" s="11">
        <v>152</v>
      </c>
      <c r="F2167" s="11">
        <v>1.59077313089432</v>
      </c>
      <c r="G2167" s="11">
        <v>6</v>
      </c>
      <c r="H2167" s="11" t="s">
        <v>27</v>
      </c>
      <c r="I2167" s="11" t="s">
        <v>16</v>
      </c>
      <c r="J2167" s="11" t="s">
        <v>32</v>
      </c>
      <c r="K2167" s="11" t="s">
        <v>30</v>
      </c>
      <c r="L2167" s="11" t="s">
        <v>19</v>
      </c>
      <c r="M2167" s="11" t="s">
        <v>20</v>
      </c>
      <c r="N2167" s="11" t="s">
        <v>41</v>
      </c>
      <c r="O2167" s="12">
        <v>16582.780128976599</v>
      </c>
    </row>
    <row r="2168" spans="1:15" x14ac:dyDescent="0.25">
      <c r="A2168" s="7">
        <v>335.363962233081</v>
      </c>
      <c r="B2168" s="8">
        <v>181.82111053594099</v>
      </c>
      <c r="C2168" s="8">
        <v>8</v>
      </c>
      <c r="D2168" s="8">
        <v>45.783944904141499</v>
      </c>
      <c r="E2168" s="8">
        <v>157</v>
      </c>
      <c r="F2168" s="8">
        <v>7.29005742386357</v>
      </c>
      <c r="G2168" s="8">
        <v>9</v>
      </c>
      <c r="H2168" s="8" t="s">
        <v>43</v>
      </c>
      <c r="I2168" s="8" t="s">
        <v>23</v>
      </c>
      <c r="J2168" s="8" t="s">
        <v>39</v>
      </c>
      <c r="K2168" s="8" t="s">
        <v>35</v>
      </c>
      <c r="L2168" s="8" t="s">
        <v>40</v>
      </c>
      <c r="M2168" s="8" t="s">
        <v>33</v>
      </c>
      <c r="N2168" s="8" t="s">
        <v>41</v>
      </c>
      <c r="O2168" s="9">
        <v>1751.83597393634</v>
      </c>
    </row>
    <row r="2169" spans="1:15" x14ac:dyDescent="0.25">
      <c r="A2169" s="10">
        <v>106.819133704026</v>
      </c>
      <c r="B2169" s="11">
        <v>89.251823985160897</v>
      </c>
      <c r="C2169" s="11">
        <v>38</v>
      </c>
      <c r="D2169" s="11">
        <v>16.4458455238372</v>
      </c>
      <c r="E2169" s="11">
        <v>105</v>
      </c>
      <c r="F2169" s="11">
        <v>23.863857636643999</v>
      </c>
      <c r="G2169" s="11">
        <v>4</v>
      </c>
      <c r="H2169" s="11" t="s">
        <v>27</v>
      </c>
      <c r="I2169" s="11" t="s">
        <v>16</v>
      </c>
      <c r="J2169" s="11" t="s">
        <v>32</v>
      </c>
      <c r="K2169" s="11" t="s">
        <v>30</v>
      </c>
      <c r="L2169" s="11" t="s">
        <v>40</v>
      </c>
      <c r="M2169" s="11" t="s">
        <v>33</v>
      </c>
      <c r="N2169" s="11" t="s">
        <v>26</v>
      </c>
      <c r="O2169" s="12">
        <v>-1195.8271368779201</v>
      </c>
    </row>
    <row r="2170" spans="1:15" x14ac:dyDescent="0.25">
      <c r="A2170" s="7">
        <v>354.27990293394498</v>
      </c>
      <c r="B2170" s="8">
        <v>272.23051691121901</v>
      </c>
      <c r="C2170" s="8">
        <v>38</v>
      </c>
      <c r="D2170" s="8">
        <v>23.159480778683601</v>
      </c>
      <c r="E2170" s="8">
        <v>138</v>
      </c>
      <c r="F2170" s="8">
        <v>1.48873883230576</v>
      </c>
      <c r="G2170" s="8">
        <v>8</v>
      </c>
      <c r="H2170" s="8" t="s">
        <v>27</v>
      </c>
      <c r="I2170" s="8" t="s">
        <v>38</v>
      </c>
      <c r="J2170" s="8" t="s">
        <v>34</v>
      </c>
      <c r="K2170" s="8" t="s">
        <v>18</v>
      </c>
      <c r="L2170" s="8" t="s">
        <v>40</v>
      </c>
      <c r="M2170" s="8" t="s">
        <v>20</v>
      </c>
      <c r="N2170" s="8" t="s">
        <v>36</v>
      </c>
      <c r="O2170" s="9">
        <v>2875.9925962806501</v>
      </c>
    </row>
    <row r="2171" spans="1:15" x14ac:dyDescent="0.25">
      <c r="A2171" s="10">
        <v>196.29680694426401</v>
      </c>
      <c r="B2171" s="11">
        <v>152.87785073198501</v>
      </c>
      <c r="C2171" s="11">
        <v>29</v>
      </c>
      <c r="D2171" s="11">
        <v>22.119033359827998</v>
      </c>
      <c r="E2171" s="11">
        <v>16</v>
      </c>
      <c r="F2171" s="11">
        <v>25.652659917181001</v>
      </c>
      <c r="G2171" s="11">
        <v>3</v>
      </c>
      <c r="H2171" s="11" t="s">
        <v>15</v>
      </c>
      <c r="I2171" s="11" t="s">
        <v>28</v>
      </c>
      <c r="J2171" s="11" t="s">
        <v>24</v>
      </c>
      <c r="K2171" s="11" t="s">
        <v>35</v>
      </c>
      <c r="L2171" s="11" t="s">
        <v>31</v>
      </c>
      <c r="M2171" s="11" t="s">
        <v>20</v>
      </c>
      <c r="N2171" s="11" t="s">
        <v>21</v>
      </c>
      <c r="O2171" s="12">
        <v>7102.9524386215598</v>
      </c>
    </row>
    <row r="2172" spans="1:15" x14ac:dyDescent="0.25">
      <c r="A2172" s="7">
        <v>358.84723850874298</v>
      </c>
      <c r="B2172" s="8">
        <v>231.52577521636701</v>
      </c>
      <c r="C2172" s="8">
        <v>41</v>
      </c>
      <c r="D2172" s="8">
        <v>35.480686383845097</v>
      </c>
      <c r="E2172" s="8">
        <v>153</v>
      </c>
      <c r="F2172" s="8">
        <v>19.744874295790002</v>
      </c>
      <c r="G2172" s="8">
        <v>4</v>
      </c>
      <c r="H2172" s="8" t="s">
        <v>15</v>
      </c>
      <c r="I2172" s="8" t="s">
        <v>28</v>
      </c>
      <c r="J2172" s="8" t="s">
        <v>17</v>
      </c>
      <c r="K2172" s="8" t="s">
        <v>35</v>
      </c>
      <c r="L2172" s="8" t="s">
        <v>31</v>
      </c>
      <c r="M2172" s="8" t="s">
        <v>20</v>
      </c>
      <c r="N2172" s="8" t="s">
        <v>36</v>
      </c>
      <c r="O2172" s="9">
        <v>15648.335992476201</v>
      </c>
    </row>
    <row r="2173" spans="1:15" x14ac:dyDescent="0.25">
      <c r="A2173" s="10">
        <v>81.338516673082495</v>
      </c>
      <c r="B2173" s="11">
        <v>69.276976272052195</v>
      </c>
      <c r="C2173" s="11">
        <v>36</v>
      </c>
      <c r="D2173" s="11">
        <v>14.828817753719701</v>
      </c>
      <c r="E2173" s="11">
        <v>22</v>
      </c>
      <c r="F2173" s="11">
        <v>13.0326977808961</v>
      </c>
      <c r="G2173" s="11">
        <v>4</v>
      </c>
      <c r="H2173" s="11" t="s">
        <v>22</v>
      </c>
      <c r="I2173" s="11" t="s">
        <v>23</v>
      </c>
      <c r="J2173" s="11" t="s">
        <v>39</v>
      </c>
      <c r="K2173" s="11" t="s">
        <v>18</v>
      </c>
      <c r="L2173" s="11" t="s">
        <v>25</v>
      </c>
      <c r="M2173" s="11" t="s">
        <v>20</v>
      </c>
      <c r="N2173" s="11" t="s">
        <v>36</v>
      </c>
      <c r="O2173" s="12">
        <v>-3206.1099633343601</v>
      </c>
    </row>
    <row r="2174" spans="1:15" x14ac:dyDescent="0.25">
      <c r="A2174" s="7">
        <v>128.696646729181</v>
      </c>
      <c r="B2174" s="8">
        <v>101.689480397713</v>
      </c>
      <c r="C2174" s="8">
        <v>26</v>
      </c>
      <c r="D2174" s="8">
        <v>20.985135990605698</v>
      </c>
      <c r="E2174" s="8">
        <v>183</v>
      </c>
      <c r="F2174" s="8">
        <v>10.3929854691274</v>
      </c>
      <c r="G2174" s="8">
        <v>6</v>
      </c>
      <c r="H2174" s="8" t="s">
        <v>27</v>
      </c>
      <c r="I2174" s="8" t="s">
        <v>28</v>
      </c>
      <c r="J2174" s="8" t="s">
        <v>39</v>
      </c>
      <c r="K2174" s="8" t="s">
        <v>18</v>
      </c>
      <c r="L2174" s="8" t="s">
        <v>31</v>
      </c>
      <c r="M2174" s="8" t="s">
        <v>33</v>
      </c>
      <c r="N2174" s="8" t="s">
        <v>41</v>
      </c>
      <c r="O2174" s="9">
        <v>10382.668488137801</v>
      </c>
    </row>
    <row r="2175" spans="1:15" x14ac:dyDescent="0.25">
      <c r="A2175" s="10">
        <v>435.08176650760299</v>
      </c>
      <c r="B2175" s="11">
        <v>237.13530688157601</v>
      </c>
      <c r="C2175" s="11">
        <v>31</v>
      </c>
      <c r="D2175" s="11">
        <v>45.496381338832201</v>
      </c>
      <c r="E2175" s="11">
        <v>179</v>
      </c>
      <c r="F2175" s="11">
        <v>0.577468915466818</v>
      </c>
      <c r="G2175" s="11">
        <v>9</v>
      </c>
      <c r="H2175" s="11" t="s">
        <v>37</v>
      </c>
      <c r="I2175" s="11" t="s">
        <v>23</v>
      </c>
      <c r="J2175" s="11" t="s">
        <v>29</v>
      </c>
      <c r="K2175" s="11" t="s">
        <v>35</v>
      </c>
      <c r="L2175" s="11" t="s">
        <v>25</v>
      </c>
      <c r="M2175" s="11" t="s">
        <v>20</v>
      </c>
      <c r="N2175" s="11" t="s">
        <v>26</v>
      </c>
      <c r="O2175" s="12">
        <v>6502.7645598631198</v>
      </c>
    </row>
    <row r="2176" spans="1:15" x14ac:dyDescent="0.25">
      <c r="A2176" s="7">
        <v>152.230800660581</v>
      </c>
      <c r="B2176" s="8">
        <v>100.94595099807</v>
      </c>
      <c r="C2176" s="8">
        <v>44</v>
      </c>
      <c r="D2176" s="8">
        <v>33.688878623753403</v>
      </c>
      <c r="E2176" s="8">
        <v>47</v>
      </c>
      <c r="F2176" s="8">
        <v>24.756448372555202</v>
      </c>
      <c r="G2176" s="8">
        <v>6</v>
      </c>
      <c r="H2176" s="8" t="s">
        <v>27</v>
      </c>
      <c r="I2176" s="8" t="s">
        <v>16</v>
      </c>
      <c r="J2176" s="8" t="s">
        <v>29</v>
      </c>
      <c r="K2176" s="8" t="s">
        <v>18</v>
      </c>
      <c r="L2176" s="8" t="s">
        <v>31</v>
      </c>
      <c r="M2176" s="8" t="s">
        <v>20</v>
      </c>
      <c r="N2176" s="8" t="s">
        <v>21</v>
      </c>
      <c r="O2176" s="9">
        <v>8582.1208849397808</v>
      </c>
    </row>
    <row r="2177" spans="1:15" x14ac:dyDescent="0.25">
      <c r="A2177" s="10">
        <v>426.66850635932298</v>
      </c>
      <c r="B2177" s="11">
        <v>364.61048722116902</v>
      </c>
      <c r="C2177" s="11">
        <v>12</v>
      </c>
      <c r="D2177" s="11">
        <v>14.544785521594299</v>
      </c>
      <c r="E2177" s="11">
        <v>19</v>
      </c>
      <c r="F2177" s="11">
        <v>4.2816556190561403</v>
      </c>
      <c r="G2177" s="11">
        <v>1</v>
      </c>
      <c r="H2177" s="11" t="s">
        <v>27</v>
      </c>
      <c r="I2177" s="11" t="s">
        <v>16</v>
      </c>
      <c r="J2177" s="11" t="s">
        <v>34</v>
      </c>
      <c r="K2177" s="11" t="s">
        <v>30</v>
      </c>
      <c r="L2177" s="11" t="s">
        <v>40</v>
      </c>
      <c r="M2177" s="11" t="s">
        <v>20</v>
      </c>
      <c r="N2177" s="11" t="s">
        <v>41</v>
      </c>
      <c r="O2177" s="12">
        <v>8688.2119356356598</v>
      </c>
    </row>
    <row r="2178" spans="1:15" x14ac:dyDescent="0.25">
      <c r="A2178" s="7">
        <v>175.67423980448399</v>
      </c>
      <c r="B2178" s="8">
        <v>91.153617779028707</v>
      </c>
      <c r="C2178" s="8">
        <v>17</v>
      </c>
      <c r="D2178" s="8">
        <v>48.112131932104802</v>
      </c>
      <c r="E2178" s="8">
        <v>1</v>
      </c>
      <c r="F2178" s="8">
        <v>9.2862597558626394</v>
      </c>
      <c r="G2178" s="8">
        <v>5</v>
      </c>
      <c r="H2178" s="8" t="s">
        <v>22</v>
      </c>
      <c r="I2178" s="8" t="s">
        <v>38</v>
      </c>
      <c r="J2178" s="8" t="s">
        <v>32</v>
      </c>
      <c r="K2178" s="8" t="s">
        <v>18</v>
      </c>
      <c r="L2178" s="8" t="s">
        <v>40</v>
      </c>
      <c r="M2178" s="8" t="s">
        <v>20</v>
      </c>
      <c r="N2178" s="8" t="s">
        <v>36</v>
      </c>
      <c r="O2178" s="9">
        <v>8074.9555387155597</v>
      </c>
    </row>
    <row r="2179" spans="1:15" x14ac:dyDescent="0.25">
      <c r="A2179" s="10">
        <v>339.29685952641802</v>
      </c>
      <c r="B2179" s="11">
        <v>300.13068565962999</v>
      </c>
      <c r="C2179" s="11">
        <v>15</v>
      </c>
      <c r="D2179" s="11">
        <v>11.543335214318001</v>
      </c>
      <c r="E2179" s="11">
        <v>87</v>
      </c>
      <c r="F2179" s="11">
        <v>17.0732094108841</v>
      </c>
      <c r="G2179" s="11">
        <v>9</v>
      </c>
      <c r="H2179" s="11" t="s">
        <v>37</v>
      </c>
      <c r="I2179" s="11" t="s">
        <v>28</v>
      </c>
      <c r="J2179" s="11" t="s">
        <v>17</v>
      </c>
      <c r="K2179" s="11" t="s">
        <v>18</v>
      </c>
      <c r="L2179" s="11" t="s">
        <v>19</v>
      </c>
      <c r="M2179" s="11" t="s">
        <v>33</v>
      </c>
      <c r="N2179" s="11" t="s">
        <v>41</v>
      </c>
      <c r="O2179" s="12">
        <v>-5633.4676338421496</v>
      </c>
    </row>
    <row r="2180" spans="1:15" x14ac:dyDescent="0.25">
      <c r="A2180" s="7">
        <v>362.36775807942303</v>
      </c>
      <c r="B2180" s="8">
        <v>279.62652594108101</v>
      </c>
      <c r="C2180" s="8">
        <v>9</v>
      </c>
      <c r="D2180" s="8">
        <v>22.8334972672174</v>
      </c>
      <c r="E2180" s="8">
        <v>30</v>
      </c>
      <c r="F2180" s="8">
        <v>7.3797780021376198</v>
      </c>
      <c r="G2180" s="8">
        <v>5</v>
      </c>
      <c r="H2180" s="8" t="s">
        <v>27</v>
      </c>
      <c r="I2180" s="8" t="s">
        <v>38</v>
      </c>
      <c r="J2180" s="8" t="s">
        <v>29</v>
      </c>
      <c r="K2180" s="8" t="s">
        <v>35</v>
      </c>
      <c r="L2180" s="8" t="s">
        <v>19</v>
      </c>
      <c r="M2180" s="8" t="s">
        <v>33</v>
      </c>
      <c r="N2180" s="8" t="s">
        <v>36</v>
      </c>
      <c r="O2180" s="9">
        <v>8354.9958488315806</v>
      </c>
    </row>
    <row r="2181" spans="1:15" x14ac:dyDescent="0.25">
      <c r="A2181" s="10">
        <v>280.694638915273</v>
      </c>
      <c r="B2181" s="11">
        <v>211.236860283391</v>
      </c>
      <c r="C2181" s="11">
        <v>39</v>
      </c>
      <c r="D2181" s="11">
        <v>24.744960894264899</v>
      </c>
      <c r="E2181" s="11">
        <v>154</v>
      </c>
      <c r="F2181" s="11">
        <v>14.914213912566</v>
      </c>
      <c r="G2181" s="11">
        <v>6</v>
      </c>
      <c r="H2181" s="11" t="s">
        <v>37</v>
      </c>
      <c r="I2181" s="11" t="s">
        <v>42</v>
      </c>
      <c r="J2181" s="11" t="s">
        <v>29</v>
      </c>
      <c r="K2181" s="11" t="s">
        <v>18</v>
      </c>
      <c r="L2181" s="11" t="s">
        <v>25</v>
      </c>
      <c r="M2181" s="11" t="s">
        <v>33</v>
      </c>
      <c r="N2181" s="11" t="s">
        <v>21</v>
      </c>
      <c r="O2181" s="12">
        <v>8590.2071325498</v>
      </c>
    </row>
    <row r="2182" spans="1:15" x14ac:dyDescent="0.25">
      <c r="A2182" s="7">
        <v>187.38980451352899</v>
      </c>
      <c r="B2182" s="8">
        <v>113.97492072980801</v>
      </c>
      <c r="C2182" s="8">
        <v>42</v>
      </c>
      <c r="D2182" s="8">
        <v>39.177629740480299</v>
      </c>
      <c r="E2182" s="8">
        <v>129</v>
      </c>
      <c r="F2182" s="8">
        <v>24.280284862161</v>
      </c>
      <c r="G2182" s="8">
        <v>3</v>
      </c>
      <c r="H2182" s="8" t="s">
        <v>15</v>
      </c>
      <c r="I2182" s="8" t="s">
        <v>38</v>
      </c>
      <c r="J2182" s="8" t="s">
        <v>24</v>
      </c>
      <c r="K2182" s="8" t="s">
        <v>35</v>
      </c>
      <c r="L2182" s="8" t="s">
        <v>25</v>
      </c>
      <c r="M2182" s="8" t="s">
        <v>33</v>
      </c>
      <c r="N2182" s="8" t="s">
        <v>41</v>
      </c>
      <c r="O2182" s="9">
        <v>4257.6173114323401</v>
      </c>
    </row>
    <row r="2183" spans="1:15" x14ac:dyDescent="0.25">
      <c r="A2183" s="10">
        <v>145.68996936699301</v>
      </c>
      <c r="B2183" s="11">
        <v>87.343571915564695</v>
      </c>
      <c r="C2183" s="11">
        <v>48</v>
      </c>
      <c r="D2183" s="11">
        <v>40.048328450432898</v>
      </c>
      <c r="E2183" s="11">
        <v>77</v>
      </c>
      <c r="F2183" s="11">
        <v>14.116138043708199</v>
      </c>
      <c r="G2183" s="11">
        <v>8</v>
      </c>
      <c r="H2183" s="11" t="s">
        <v>15</v>
      </c>
      <c r="I2183" s="11" t="s">
        <v>23</v>
      </c>
      <c r="J2183" s="11" t="s">
        <v>24</v>
      </c>
      <c r="K2183" s="11" t="s">
        <v>30</v>
      </c>
      <c r="L2183" s="11" t="s">
        <v>19</v>
      </c>
      <c r="M2183" s="11" t="s">
        <v>20</v>
      </c>
      <c r="N2183" s="11" t="s">
        <v>41</v>
      </c>
      <c r="O2183" s="12">
        <v>10131.0076382446</v>
      </c>
    </row>
    <row r="2184" spans="1:15" x14ac:dyDescent="0.25">
      <c r="A2184" s="7">
        <v>64.935209553091795</v>
      </c>
      <c r="B2184" s="8">
        <v>56.936703934027697</v>
      </c>
      <c r="C2184" s="8">
        <v>12</v>
      </c>
      <c r="D2184" s="8">
        <v>12.3176712204561</v>
      </c>
      <c r="E2184" s="8">
        <v>3</v>
      </c>
      <c r="F2184" s="8">
        <v>28.469320323587802</v>
      </c>
      <c r="G2184" s="8">
        <v>4</v>
      </c>
      <c r="H2184" s="8" t="s">
        <v>37</v>
      </c>
      <c r="I2184" s="8" t="s">
        <v>23</v>
      </c>
      <c r="J2184" s="8" t="s">
        <v>34</v>
      </c>
      <c r="K2184" s="8" t="s">
        <v>18</v>
      </c>
      <c r="L2184" s="8" t="s">
        <v>25</v>
      </c>
      <c r="M2184" s="8" t="s">
        <v>33</v>
      </c>
      <c r="N2184" s="8" t="s">
        <v>41</v>
      </c>
      <c r="O2184" s="9">
        <v>5360.8143143697698</v>
      </c>
    </row>
    <row r="2185" spans="1:15" x14ac:dyDescent="0.25">
      <c r="A2185" s="10">
        <v>186.77588055832501</v>
      </c>
      <c r="B2185" s="11">
        <v>115.67198039351101</v>
      </c>
      <c r="C2185" s="11">
        <v>32</v>
      </c>
      <c r="D2185" s="11">
        <v>38.069101830634999</v>
      </c>
      <c r="E2185" s="11">
        <v>140</v>
      </c>
      <c r="F2185" s="11">
        <v>25.425018611290199</v>
      </c>
      <c r="G2185" s="11">
        <v>4</v>
      </c>
      <c r="H2185" s="11" t="s">
        <v>27</v>
      </c>
      <c r="I2185" s="11" t="s">
        <v>38</v>
      </c>
      <c r="J2185" s="11" t="s">
        <v>34</v>
      </c>
      <c r="K2185" s="11" t="s">
        <v>18</v>
      </c>
      <c r="L2185" s="11" t="s">
        <v>31</v>
      </c>
      <c r="M2185" s="11" t="s">
        <v>33</v>
      </c>
      <c r="N2185" s="11" t="s">
        <v>41</v>
      </c>
      <c r="O2185" s="12">
        <v>-5485.9476466319902</v>
      </c>
    </row>
    <row r="2186" spans="1:15" x14ac:dyDescent="0.25">
      <c r="A2186" s="7">
        <v>343.92325573907698</v>
      </c>
      <c r="B2186" s="8">
        <v>278.64735046573702</v>
      </c>
      <c r="C2186" s="8">
        <v>25</v>
      </c>
      <c r="D2186" s="8">
        <v>18.979788131239999</v>
      </c>
      <c r="E2186" s="8">
        <v>162</v>
      </c>
      <c r="F2186" s="8">
        <v>9.9911770609018191</v>
      </c>
      <c r="G2186" s="8">
        <v>5</v>
      </c>
      <c r="H2186" s="8" t="s">
        <v>37</v>
      </c>
      <c r="I2186" s="8" t="s">
        <v>16</v>
      </c>
      <c r="J2186" s="8" t="s">
        <v>29</v>
      </c>
      <c r="K2186" s="8" t="s">
        <v>35</v>
      </c>
      <c r="L2186" s="8" t="s">
        <v>40</v>
      </c>
      <c r="M2186" s="8" t="s">
        <v>20</v>
      </c>
      <c r="N2186" s="8" t="s">
        <v>41</v>
      </c>
      <c r="O2186" s="9">
        <v>1290.0934243092099</v>
      </c>
    </row>
    <row r="2187" spans="1:15" x14ac:dyDescent="0.25">
      <c r="A2187" s="10">
        <v>472.23716830181701</v>
      </c>
      <c r="B2187" s="11">
        <v>310.37727406412</v>
      </c>
      <c r="C2187" s="11">
        <v>39</v>
      </c>
      <c r="D2187" s="11">
        <v>34.2751280717168</v>
      </c>
      <c r="E2187" s="11">
        <v>127</v>
      </c>
      <c r="F2187" s="11">
        <v>11.9988637375181</v>
      </c>
      <c r="G2187" s="11">
        <v>9</v>
      </c>
      <c r="H2187" s="11" t="s">
        <v>37</v>
      </c>
      <c r="I2187" s="11" t="s">
        <v>42</v>
      </c>
      <c r="J2187" s="11" t="s">
        <v>32</v>
      </c>
      <c r="K2187" s="11" t="s">
        <v>35</v>
      </c>
      <c r="L2187" s="11" t="s">
        <v>19</v>
      </c>
      <c r="M2187" s="11" t="s">
        <v>33</v>
      </c>
      <c r="N2187" s="11" t="s">
        <v>21</v>
      </c>
      <c r="O2187" s="12">
        <v>22203.4515924031</v>
      </c>
    </row>
    <row r="2188" spans="1:15" x14ac:dyDescent="0.25">
      <c r="A2188" s="7">
        <v>442.04201701837297</v>
      </c>
      <c r="B2188" s="8">
        <v>245.643468640262</v>
      </c>
      <c r="C2188" s="8">
        <v>18</v>
      </c>
      <c r="D2188" s="8">
        <v>44.429837168611797</v>
      </c>
      <c r="E2188" s="8">
        <v>199</v>
      </c>
      <c r="F2188" s="8">
        <v>12.699801810675799</v>
      </c>
      <c r="G2188" s="8">
        <v>8</v>
      </c>
      <c r="H2188" s="8" t="s">
        <v>15</v>
      </c>
      <c r="I2188" s="8" t="s">
        <v>38</v>
      </c>
      <c r="J2188" s="8" t="s">
        <v>17</v>
      </c>
      <c r="K2188" s="8" t="s">
        <v>18</v>
      </c>
      <c r="L2188" s="8" t="s">
        <v>19</v>
      </c>
      <c r="M2188" s="8" t="s">
        <v>33</v>
      </c>
      <c r="N2188" s="8" t="s">
        <v>26</v>
      </c>
      <c r="O2188" s="9">
        <v>9321.2094107701996</v>
      </c>
    </row>
    <row r="2189" spans="1:15" x14ac:dyDescent="0.25">
      <c r="A2189" s="10">
        <v>394.72914944088598</v>
      </c>
      <c r="B2189" s="11">
        <v>199.05643085856099</v>
      </c>
      <c r="C2189" s="11">
        <v>15</v>
      </c>
      <c r="D2189" s="11">
        <v>49.5713880921856</v>
      </c>
      <c r="E2189" s="11">
        <v>193</v>
      </c>
      <c r="F2189" s="11">
        <v>18.785383587735399</v>
      </c>
      <c r="G2189" s="11">
        <v>7</v>
      </c>
      <c r="H2189" s="11" t="s">
        <v>37</v>
      </c>
      <c r="I2189" s="11" t="s">
        <v>16</v>
      </c>
      <c r="J2189" s="11" t="s">
        <v>29</v>
      </c>
      <c r="K2189" s="11" t="s">
        <v>35</v>
      </c>
      <c r="L2189" s="11" t="s">
        <v>31</v>
      </c>
      <c r="M2189" s="11" t="s">
        <v>33</v>
      </c>
      <c r="N2189" s="11" t="s">
        <v>21</v>
      </c>
      <c r="O2189" s="12">
        <v>5717.4280078977699</v>
      </c>
    </row>
    <row r="2190" spans="1:15" x14ac:dyDescent="0.25">
      <c r="A2190" s="7">
        <v>404.80130446398402</v>
      </c>
      <c r="B2190" s="8">
        <v>290.52708422713903</v>
      </c>
      <c r="C2190" s="8">
        <v>32</v>
      </c>
      <c r="D2190" s="8">
        <v>28.2297065193899</v>
      </c>
      <c r="E2190" s="8">
        <v>133</v>
      </c>
      <c r="F2190" s="8">
        <v>8.6038718756561892</v>
      </c>
      <c r="G2190" s="8">
        <v>5</v>
      </c>
      <c r="H2190" s="8" t="s">
        <v>43</v>
      </c>
      <c r="I2190" s="8" t="s">
        <v>38</v>
      </c>
      <c r="J2190" s="8" t="s">
        <v>32</v>
      </c>
      <c r="K2190" s="8" t="s">
        <v>18</v>
      </c>
      <c r="L2190" s="8" t="s">
        <v>25</v>
      </c>
      <c r="M2190" s="8" t="s">
        <v>20</v>
      </c>
      <c r="N2190" s="8" t="s">
        <v>41</v>
      </c>
      <c r="O2190" s="9">
        <v>6910.7758970602299</v>
      </c>
    </row>
    <row r="2191" spans="1:15" x14ac:dyDescent="0.25">
      <c r="A2191" s="10">
        <v>349.24320656419701</v>
      </c>
      <c r="B2191" s="11">
        <v>310.93525267707997</v>
      </c>
      <c r="C2191" s="11">
        <v>6</v>
      </c>
      <c r="D2191" s="11">
        <v>10.968847258042601</v>
      </c>
      <c r="E2191" s="11">
        <v>30</v>
      </c>
      <c r="F2191" s="11">
        <v>29.077474164675198</v>
      </c>
      <c r="G2191" s="11">
        <v>9</v>
      </c>
      <c r="H2191" s="11" t="s">
        <v>43</v>
      </c>
      <c r="I2191" s="11" t="s">
        <v>28</v>
      </c>
      <c r="J2191" s="11" t="s">
        <v>32</v>
      </c>
      <c r="K2191" s="11" t="s">
        <v>30</v>
      </c>
      <c r="L2191" s="11" t="s">
        <v>19</v>
      </c>
      <c r="M2191" s="11" t="s">
        <v>20</v>
      </c>
      <c r="N2191" s="11" t="s">
        <v>36</v>
      </c>
      <c r="O2191" s="12">
        <v>3680.3608748818001</v>
      </c>
    </row>
    <row r="2192" spans="1:15" x14ac:dyDescent="0.25">
      <c r="A2192" s="7">
        <v>167.12908590470099</v>
      </c>
      <c r="B2192" s="8">
        <v>108.241900810619</v>
      </c>
      <c r="C2192" s="8">
        <v>44</v>
      </c>
      <c r="D2192" s="8">
        <v>35.234552247631797</v>
      </c>
      <c r="E2192" s="8">
        <v>137</v>
      </c>
      <c r="F2192" s="8">
        <v>18.260526618105001</v>
      </c>
      <c r="G2192" s="8">
        <v>9</v>
      </c>
      <c r="H2192" s="8" t="s">
        <v>15</v>
      </c>
      <c r="I2192" s="8" t="s">
        <v>23</v>
      </c>
      <c r="J2192" s="8" t="s">
        <v>29</v>
      </c>
      <c r="K2192" s="8" t="s">
        <v>18</v>
      </c>
      <c r="L2192" s="8" t="s">
        <v>19</v>
      </c>
      <c r="M2192" s="8" t="s">
        <v>20</v>
      </c>
      <c r="N2192" s="8" t="s">
        <v>36</v>
      </c>
      <c r="O2192" s="9">
        <v>12105.519784238601</v>
      </c>
    </row>
    <row r="2193" spans="1:15" x14ac:dyDescent="0.25">
      <c r="A2193" s="10">
        <v>458.23776381762298</v>
      </c>
      <c r="B2193" s="11">
        <v>294.59048846151899</v>
      </c>
      <c r="C2193" s="11">
        <v>43</v>
      </c>
      <c r="D2193" s="11">
        <v>35.7123066402782</v>
      </c>
      <c r="E2193" s="11">
        <v>20</v>
      </c>
      <c r="F2193" s="11">
        <v>11.982049762234</v>
      </c>
      <c r="G2193" s="11">
        <v>2</v>
      </c>
      <c r="H2193" s="11" t="s">
        <v>27</v>
      </c>
      <c r="I2193" s="11" t="s">
        <v>28</v>
      </c>
      <c r="J2193" s="11" t="s">
        <v>32</v>
      </c>
      <c r="K2193" s="11" t="s">
        <v>30</v>
      </c>
      <c r="L2193" s="11" t="s">
        <v>31</v>
      </c>
      <c r="M2193" s="11" t="s">
        <v>33</v>
      </c>
      <c r="N2193" s="11" t="s">
        <v>41</v>
      </c>
      <c r="O2193" s="12">
        <v>28932.918586104999</v>
      </c>
    </row>
    <row r="2194" spans="1:15" x14ac:dyDescent="0.25">
      <c r="A2194" s="7">
        <v>351.82954035762498</v>
      </c>
      <c r="B2194" s="8">
        <v>224.33940847836499</v>
      </c>
      <c r="C2194" s="8">
        <v>35</v>
      </c>
      <c r="D2194" s="8">
        <v>36.236335286022303</v>
      </c>
      <c r="E2194" s="8">
        <v>22</v>
      </c>
      <c r="F2194" s="8">
        <v>19.350294464747002</v>
      </c>
      <c r="G2194" s="8">
        <v>4</v>
      </c>
      <c r="H2194" s="8" t="s">
        <v>27</v>
      </c>
      <c r="I2194" s="8" t="s">
        <v>28</v>
      </c>
      <c r="J2194" s="8" t="s">
        <v>39</v>
      </c>
      <c r="K2194" s="8" t="s">
        <v>30</v>
      </c>
      <c r="L2194" s="8" t="s">
        <v>40</v>
      </c>
      <c r="M2194" s="8" t="s">
        <v>20</v>
      </c>
      <c r="N2194" s="8" t="s">
        <v>26</v>
      </c>
      <c r="O2194" s="9">
        <v>8160.29761490694</v>
      </c>
    </row>
    <row r="2195" spans="1:15" x14ac:dyDescent="0.25">
      <c r="A2195" s="10">
        <v>302.19828394119799</v>
      </c>
      <c r="B2195" s="11">
        <v>214.022123710476</v>
      </c>
      <c r="C2195" s="11">
        <v>34</v>
      </c>
      <c r="D2195" s="11">
        <v>29.1782465078056</v>
      </c>
      <c r="E2195" s="11">
        <v>130</v>
      </c>
      <c r="F2195" s="11">
        <v>11.862150315891199</v>
      </c>
      <c r="G2195" s="11">
        <v>8</v>
      </c>
      <c r="H2195" s="11" t="s">
        <v>15</v>
      </c>
      <c r="I2195" s="11" t="s">
        <v>42</v>
      </c>
      <c r="J2195" s="11" t="s">
        <v>32</v>
      </c>
      <c r="K2195" s="11" t="s">
        <v>35</v>
      </c>
      <c r="L2195" s="11" t="s">
        <v>19</v>
      </c>
      <c r="M2195" s="11" t="s">
        <v>20</v>
      </c>
      <c r="N2195" s="11" t="s">
        <v>41</v>
      </c>
      <c r="O2195" s="12">
        <v>13441.367247686199</v>
      </c>
    </row>
    <row r="2196" spans="1:15" x14ac:dyDescent="0.25">
      <c r="A2196" s="7">
        <v>99.9452611460664</v>
      </c>
      <c r="B2196" s="8">
        <v>67.589577313730004</v>
      </c>
      <c r="C2196" s="8">
        <v>38</v>
      </c>
      <c r="D2196" s="8">
        <v>32.373404663028197</v>
      </c>
      <c r="E2196" s="8">
        <v>159</v>
      </c>
      <c r="F2196" s="8">
        <v>24.5338704293825</v>
      </c>
      <c r="G2196" s="8">
        <v>1</v>
      </c>
      <c r="H2196" s="8" t="s">
        <v>27</v>
      </c>
      <c r="I2196" s="8" t="s">
        <v>16</v>
      </c>
      <c r="J2196" s="8" t="s">
        <v>29</v>
      </c>
      <c r="K2196" s="8" t="s">
        <v>35</v>
      </c>
      <c r="L2196" s="8" t="s">
        <v>19</v>
      </c>
      <c r="M2196" s="8" t="s">
        <v>33</v>
      </c>
      <c r="N2196" s="8" t="s">
        <v>21</v>
      </c>
      <c r="O2196" s="9">
        <v>12140.5510711593</v>
      </c>
    </row>
    <row r="2197" spans="1:15" x14ac:dyDescent="0.25">
      <c r="A2197" s="10">
        <v>251.17499471289099</v>
      </c>
      <c r="B2197" s="11">
        <v>213.99251804282699</v>
      </c>
      <c r="C2197" s="11">
        <v>5</v>
      </c>
      <c r="D2197" s="11">
        <v>14.8034149309194</v>
      </c>
      <c r="E2197" s="11">
        <v>147</v>
      </c>
      <c r="F2197" s="11">
        <v>17.035228816551601</v>
      </c>
      <c r="G2197" s="11">
        <v>5</v>
      </c>
      <c r="H2197" s="11" t="s">
        <v>22</v>
      </c>
      <c r="I2197" s="11" t="s">
        <v>23</v>
      </c>
      <c r="J2197" s="11" t="s">
        <v>32</v>
      </c>
      <c r="K2197" s="11" t="s">
        <v>35</v>
      </c>
      <c r="L2197" s="11" t="s">
        <v>31</v>
      </c>
      <c r="M2197" s="11" t="s">
        <v>20</v>
      </c>
      <c r="N2197" s="11" t="s">
        <v>26</v>
      </c>
      <c r="O2197" s="12">
        <v>-6201.5355351568096</v>
      </c>
    </row>
    <row r="2198" spans="1:15" x14ac:dyDescent="0.25">
      <c r="A2198" s="7">
        <v>257.16122204086599</v>
      </c>
      <c r="B2198" s="8">
        <v>180.58074884710501</v>
      </c>
      <c r="C2198" s="8">
        <v>18</v>
      </c>
      <c r="D2198" s="8">
        <v>29.779168331060301</v>
      </c>
      <c r="E2198" s="8">
        <v>28</v>
      </c>
      <c r="F2198" s="8">
        <v>1.2591151021820099</v>
      </c>
      <c r="G2198" s="8">
        <v>8</v>
      </c>
      <c r="H2198" s="8" t="s">
        <v>43</v>
      </c>
      <c r="I2198" s="8" t="s">
        <v>28</v>
      </c>
      <c r="J2198" s="8" t="s">
        <v>29</v>
      </c>
      <c r="K2198" s="8" t="s">
        <v>35</v>
      </c>
      <c r="L2198" s="8" t="s">
        <v>19</v>
      </c>
      <c r="M2198" s="8" t="s">
        <v>33</v>
      </c>
      <c r="N2198" s="8" t="s">
        <v>26</v>
      </c>
      <c r="O2198" s="9">
        <v>13566.261335248701</v>
      </c>
    </row>
    <row r="2199" spans="1:15" x14ac:dyDescent="0.25">
      <c r="A2199" s="10">
        <v>439.05362428520101</v>
      </c>
      <c r="B2199" s="11">
        <v>308.69997978896401</v>
      </c>
      <c r="C2199" s="11">
        <v>16</v>
      </c>
      <c r="D2199" s="11">
        <v>29.6896864724572</v>
      </c>
      <c r="E2199" s="11">
        <v>104</v>
      </c>
      <c r="F2199" s="11">
        <v>5.3027060227038199</v>
      </c>
      <c r="G2199" s="11">
        <v>2</v>
      </c>
      <c r="H2199" s="11" t="s">
        <v>22</v>
      </c>
      <c r="I2199" s="11" t="s">
        <v>23</v>
      </c>
      <c r="J2199" s="11" t="s">
        <v>24</v>
      </c>
      <c r="K2199" s="11" t="s">
        <v>18</v>
      </c>
      <c r="L2199" s="11" t="s">
        <v>19</v>
      </c>
      <c r="M2199" s="11" t="s">
        <v>33</v>
      </c>
      <c r="N2199" s="11" t="s">
        <v>21</v>
      </c>
      <c r="O2199" s="12">
        <v>7655.5683552773698</v>
      </c>
    </row>
    <row r="2200" spans="1:15" x14ac:dyDescent="0.25">
      <c r="A2200" s="7">
        <v>295.99169908450398</v>
      </c>
      <c r="B2200" s="8">
        <v>164.37858691279999</v>
      </c>
      <c r="C2200" s="8">
        <v>8</v>
      </c>
      <c r="D2200" s="8">
        <v>44.4651362111777</v>
      </c>
      <c r="E2200" s="8">
        <v>51</v>
      </c>
      <c r="F2200" s="8">
        <v>25.949819190886</v>
      </c>
      <c r="G2200" s="8">
        <v>2</v>
      </c>
      <c r="H2200" s="8" t="s">
        <v>22</v>
      </c>
      <c r="I2200" s="8" t="s">
        <v>16</v>
      </c>
      <c r="J2200" s="8" t="s">
        <v>29</v>
      </c>
      <c r="K2200" s="8" t="s">
        <v>30</v>
      </c>
      <c r="L2200" s="8" t="s">
        <v>40</v>
      </c>
      <c r="M2200" s="8" t="s">
        <v>20</v>
      </c>
      <c r="N2200" s="8" t="s">
        <v>26</v>
      </c>
      <c r="O2200" s="9">
        <v>2127.7806015269198</v>
      </c>
    </row>
    <row r="2201" spans="1:15" x14ac:dyDescent="0.25">
      <c r="A2201" s="10">
        <v>221.18024703668399</v>
      </c>
      <c r="B2201" s="11">
        <v>197.53515329085201</v>
      </c>
      <c r="C2201" s="11">
        <v>25</v>
      </c>
      <c r="D2201" s="11">
        <v>10.6904183635845</v>
      </c>
      <c r="E2201" s="11">
        <v>114</v>
      </c>
      <c r="F2201" s="11">
        <v>16.8869947907036</v>
      </c>
      <c r="G2201" s="11">
        <v>8</v>
      </c>
      <c r="H2201" s="11" t="s">
        <v>22</v>
      </c>
      <c r="I2201" s="11" t="s">
        <v>38</v>
      </c>
      <c r="J2201" s="11" t="s">
        <v>32</v>
      </c>
      <c r="K2201" s="11" t="s">
        <v>18</v>
      </c>
      <c r="L2201" s="11" t="s">
        <v>19</v>
      </c>
      <c r="M2201" s="11" t="s">
        <v>33</v>
      </c>
      <c r="N2201" s="11" t="s">
        <v>41</v>
      </c>
      <c r="O2201" s="12">
        <v>1887.0948256545901</v>
      </c>
    </row>
    <row r="2202" spans="1:15" x14ac:dyDescent="0.25">
      <c r="A2202" s="7">
        <v>489.56014782979599</v>
      </c>
      <c r="B2202" s="8">
        <v>293.73078007777201</v>
      </c>
      <c r="C2202" s="8">
        <v>32</v>
      </c>
      <c r="D2202" s="8">
        <v>40.001084365246797</v>
      </c>
      <c r="E2202" s="8">
        <v>173</v>
      </c>
      <c r="F2202" s="8">
        <v>28.5103042954171</v>
      </c>
      <c r="G2202" s="8">
        <v>9</v>
      </c>
      <c r="H2202" s="8" t="s">
        <v>15</v>
      </c>
      <c r="I2202" s="8" t="s">
        <v>28</v>
      </c>
      <c r="J2202" s="8" t="s">
        <v>29</v>
      </c>
      <c r="K2202" s="8" t="s">
        <v>30</v>
      </c>
      <c r="L2202" s="8" t="s">
        <v>31</v>
      </c>
      <c r="M2202" s="8" t="s">
        <v>33</v>
      </c>
      <c r="N2202" s="8" t="s">
        <v>41</v>
      </c>
      <c r="O2202" s="9">
        <v>9380.0489161384503</v>
      </c>
    </row>
    <row r="2203" spans="1:15" x14ac:dyDescent="0.25">
      <c r="A2203" s="10">
        <v>99.824266996841999</v>
      </c>
      <c r="B2203" s="11">
        <v>52.841539201645702</v>
      </c>
      <c r="C2203" s="11">
        <v>26</v>
      </c>
      <c r="D2203" s="11">
        <v>47.065437301615901</v>
      </c>
      <c r="E2203" s="11">
        <v>161</v>
      </c>
      <c r="F2203" s="11">
        <v>2.1726693858205399</v>
      </c>
      <c r="G2203" s="11">
        <v>7</v>
      </c>
      <c r="H2203" s="11" t="s">
        <v>22</v>
      </c>
      <c r="I2203" s="11" t="s">
        <v>16</v>
      </c>
      <c r="J2203" s="11" t="s">
        <v>17</v>
      </c>
      <c r="K2203" s="11" t="s">
        <v>30</v>
      </c>
      <c r="L2203" s="11" t="s">
        <v>40</v>
      </c>
      <c r="M2203" s="11" t="s">
        <v>33</v>
      </c>
      <c r="N2203" s="11" t="s">
        <v>36</v>
      </c>
      <c r="O2203" s="12">
        <v>-1186.0202016332501</v>
      </c>
    </row>
    <row r="2204" spans="1:15" x14ac:dyDescent="0.25">
      <c r="A2204" s="7">
        <v>240.14679274037499</v>
      </c>
      <c r="B2204" s="8">
        <v>183.77437429387001</v>
      </c>
      <c r="C2204" s="8">
        <v>22</v>
      </c>
      <c r="D2204" s="8">
        <v>23.474150040991599</v>
      </c>
      <c r="E2204" s="8">
        <v>100</v>
      </c>
      <c r="F2204" s="8">
        <v>8.8578189025792096</v>
      </c>
      <c r="G2204" s="8">
        <v>8</v>
      </c>
      <c r="H2204" s="8" t="s">
        <v>37</v>
      </c>
      <c r="I2204" s="8" t="s">
        <v>23</v>
      </c>
      <c r="J2204" s="8" t="s">
        <v>29</v>
      </c>
      <c r="K2204" s="8" t="s">
        <v>30</v>
      </c>
      <c r="L2204" s="8" t="s">
        <v>40</v>
      </c>
      <c r="M2204" s="8" t="s">
        <v>20</v>
      </c>
      <c r="N2204" s="8" t="s">
        <v>21</v>
      </c>
      <c r="O2204" s="9">
        <v>50.130326897466098</v>
      </c>
    </row>
    <row r="2205" spans="1:15" x14ac:dyDescent="0.25">
      <c r="A2205" s="10">
        <v>68.911103827132294</v>
      </c>
      <c r="B2205" s="11">
        <v>50.866493413191399</v>
      </c>
      <c r="C2205" s="11">
        <v>31</v>
      </c>
      <c r="D2205" s="11">
        <v>26.185345193724999</v>
      </c>
      <c r="E2205" s="11">
        <v>83</v>
      </c>
      <c r="F2205" s="11">
        <v>5.8063011971871701</v>
      </c>
      <c r="G2205" s="11">
        <v>5</v>
      </c>
      <c r="H2205" s="11" t="s">
        <v>27</v>
      </c>
      <c r="I2205" s="11" t="s">
        <v>16</v>
      </c>
      <c r="J2205" s="11" t="s">
        <v>29</v>
      </c>
      <c r="K2205" s="11" t="s">
        <v>18</v>
      </c>
      <c r="L2205" s="11" t="s">
        <v>40</v>
      </c>
      <c r="M2205" s="11" t="s">
        <v>33</v>
      </c>
      <c r="N2205" s="11" t="s">
        <v>26</v>
      </c>
      <c r="O2205" s="12">
        <v>4260.3199671414704</v>
      </c>
    </row>
    <row r="2206" spans="1:15" x14ac:dyDescent="0.25">
      <c r="A2206" s="7">
        <v>382.95685434511802</v>
      </c>
      <c r="B2206" s="8">
        <v>255.07157667180201</v>
      </c>
      <c r="C2206" s="8">
        <v>43</v>
      </c>
      <c r="D2206" s="8">
        <v>33.394173840290101</v>
      </c>
      <c r="E2206" s="8">
        <v>60</v>
      </c>
      <c r="F2206" s="8">
        <v>16.615208766862001</v>
      </c>
      <c r="G2206" s="8">
        <v>1</v>
      </c>
      <c r="H2206" s="8" t="s">
        <v>15</v>
      </c>
      <c r="I2206" s="8" t="s">
        <v>38</v>
      </c>
      <c r="J2206" s="8" t="s">
        <v>17</v>
      </c>
      <c r="K2206" s="8" t="s">
        <v>35</v>
      </c>
      <c r="L2206" s="8" t="s">
        <v>25</v>
      </c>
      <c r="M2206" s="8" t="s">
        <v>20</v>
      </c>
      <c r="N2206" s="8" t="s">
        <v>26</v>
      </c>
      <c r="O2206" s="9">
        <v>19294.5314489503</v>
      </c>
    </row>
    <row r="2207" spans="1:15" x14ac:dyDescent="0.25">
      <c r="A2207" s="10">
        <v>463.134448489617</v>
      </c>
      <c r="B2207" s="11">
        <v>309.77993120277898</v>
      </c>
      <c r="C2207" s="11">
        <v>10</v>
      </c>
      <c r="D2207" s="11">
        <v>33.112310644772798</v>
      </c>
      <c r="E2207" s="11">
        <v>124</v>
      </c>
      <c r="F2207" s="11">
        <v>11.483784932397199</v>
      </c>
      <c r="G2207" s="11">
        <v>4</v>
      </c>
      <c r="H2207" s="11" t="s">
        <v>37</v>
      </c>
      <c r="I2207" s="11" t="s">
        <v>16</v>
      </c>
      <c r="J2207" s="11" t="s">
        <v>17</v>
      </c>
      <c r="K2207" s="11" t="s">
        <v>18</v>
      </c>
      <c r="L2207" s="11" t="s">
        <v>31</v>
      </c>
      <c r="M2207" s="11" t="s">
        <v>20</v>
      </c>
      <c r="N2207" s="11" t="s">
        <v>26</v>
      </c>
      <c r="O2207" s="12">
        <v>-1139.2405804746199</v>
      </c>
    </row>
    <row r="2208" spans="1:15" x14ac:dyDescent="0.25">
      <c r="A2208" s="7">
        <v>176.01679829771999</v>
      </c>
      <c r="B2208" s="8">
        <v>143.28217428551801</v>
      </c>
      <c r="C2208" s="8">
        <v>12</v>
      </c>
      <c r="D2208" s="8">
        <v>18.597443158142699</v>
      </c>
      <c r="E2208" s="8">
        <v>199</v>
      </c>
      <c r="F2208" s="8">
        <v>4.7182060222917901</v>
      </c>
      <c r="G2208" s="8">
        <v>2</v>
      </c>
      <c r="H2208" s="8" t="s">
        <v>37</v>
      </c>
      <c r="I2208" s="8" t="s">
        <v>23</v>
      </c>
      <c r="J2208" s="8" t="s">
        <v>17</v>
      </c>
      <c r="K2208" s="8" t="s">
        <v>30</v>
      </c>
      <c r="L2208" s="8" t="s">
        <v>25</v>
      </c>
      <c r="M2208" s="8" t="s">
        <v>33</v>
      </c>
      <c r="N2208" s="8" t="s">
        <v>41</v>
      </c>
      <c r="O2208" s="9">
        <v>-1463.2947191401199</v>
      </c>
    </row>
    <row r="2209" spans="1:15" x14ac:dyDescent="0.25">
      <c r="A2209" s="10">
        <v>436.25375455960398</v>
      </c>
      <c r="B2209" s="11">
        <v>252.27902690309901</v>
      </c>
      <c r="C2209" s="11">
        <v>28</v>
      </c>
      <c r="D2209" s="11">
        <v>42.171494396013998</v>
      </c>
      <c r="E2209" s="11">
        <v>70</v>
      </c>
      <c r="F2209" s="11">
        <v>19.2825574187864</v>
      </c>
      <c r="G2209" s="11">
        <v>3</v>
      </c>
      <c r="H2209" s="11" t="s">
        <v>43</v>
      </c>
      <c r="I2209" s="11" t="s">
        <v>28</v>
      </c>
      <c r="J2209" s="11" t="s">
        <v>34</v>
      </c>
      <c r="K2209" s="11" t="s">
        <v>18</v>
      </c>
      <c r="L2209" s="11" t="s">
        <v>19</v>
      </c>
      <c r="M2209" s="11" t="s">
        <v>33</v>
      </c>
      <c r="N2209" s="11" t="s">
        <v>21</v>
      </c>
      <c r="O2209" s="12">
        <v>11141.445355918901</v>
      </c>
    </row>
    <row r="2210" spans="1:15" x14ac:dyDescent="0.25">
      <c r="A2210" s="7">
        <v>181.498203707854</v>
      </c>
      <c r="B2210" s="8">
        <v>150.298903443488</v>
      </c>
      <c r="C2210" s="8">
        <v>6</v>
      </c>
      <c r="D2210" s="8">
        <v>17.1898672422044</v>
      </c>
      <c r="E2210" s="8">
        <v>69</v>
      </c>
      <c r="F2210" s="8">
        <v>16.088950973915502</v>
      </c>
      <c r="G2210" s="8">
        <v>3</v>
      </c>
      <c r="H2210" s="8" t="s">
        <v>43</v>
      </c>
      <c r="I2210" s="8" t="s">
        <v>28</v>
      </c>
      <c r="J2210" s="8" t="s">
        <v>39</v>
      </c>
      <c r="K2210" s="8" t="s">
        <v>30</v>
      </c>
      <c r="L2210" s="8" t="s">
        <v>40</v>
      </c>
      <c r="M2210" s="8" t="s">
        <v>33</v>
      </c>
      <c r="N2210" s="8" t="s">
        <v>41</v>
      </c>
      <c r="O2210" s="9">
        <v>-4658.7207364940195</v>
      </c>
    </row>
    <row r="2211" spans="1:15" x14ac:dyDescent="0.25">
      <c r="A2211" s="10">
        <v>459.84657273976097</v>
      </c>
      <c r="B2211" s="11">
        <v>349.25294112965503</v>
      </c>
      <c r="C2211" s="11">
        <v>20</v>
      </c>
      <c r="D2211" s="11">
        <v>24.0501154441992</v>
      </c>
      <c r="E2211" s="11">
        <v>138</v>
      </c>
      <c r="F2211" s="11">
        <v>8.2420875388890291</v>
      </c>
      <c r="G2211" s="11">
        <v>9</v>
      </c>
      <c r="H2211" s="11" t="s">
        <v>37</v>
      </c>
      <c r="I2211" s="11" t="s">
        <v>42</v>
      </c>
      <c r="J2211" s="11" t="s">
        <v>34</v>
      </c>
      <c r="K2211" s="11" t="s">
        <v>35</v>
      </c>
      <c r="L2211" s="11" t="s">
        <v>25</v>
      </c>
      <c r="M2211" s="11" t="s">
        <v>33</v>
      </c>
      <c r="N2211" s="11" t="s">
        <v>26</v>
      </c>
      <c r="O2211" s="12">
        <v>9659.5625175690402</v>
      </c>
    </row>
    <row r="2212" spans="1:15" x14ac:dyDescent="0.25">
      <c r="A2212" s="7">
        <v>389.28285661855199</v>
      </c>
      <c r="B2212" s="8">
        <v>259.88052845876501</v>
      </c>
      <c r="C2212" s="8">
        <v>5</v>
      </c>
      <c r="D2212" s="8">
        <v>33.241209048819002</v>
      </c>
      <c r="E2212" s="8">
        <v>107</v>
      </c>
      <c r="F2212" s="8">
        <v>14.3931407334713</v>
      </c>
      <c r="G2212" s="8">
        <v>4</v>
      </c>
      <c r="H2212" s="8" t="s">
        <v>43</v>
      </c>
      <c r="I2212" s="8" t="s">
        <v>23</v>
      </c>
      <c r="J2212" s="8" t="s">
        <v>29</v>
      </c>
      <c r="K2212" s="8" t="s">
        <v>35</v>
      </c>
      <c r="L2212" s="8" t="s">
        <v>19</v>
      </c>
      <c r="M2212" s="8" t="s">
        <v>33</v>
      </c>
      <c r="N2212" s="8" t="s">
        <v>41</v>
      </c>
      <c r="O2212" s="9">
        <v>317.81842954261901</v>
      </c>
    </row>
    <row r="2213" spans="1:15" x14ac:dyDescent="0.25">
      <c r="A2213" s="10">
        <v>412.20804957864698</v>
      </c>
      <c r="B2213" s="11">
        <v>281.62525786662002</v>
      </c>
      <c r="C2213" s="11">
        <v>23</v>
      </c>
      <c r="D2213" s="11">
        <v>31.678855336645199</v>
      </c>
      <c r="E2213" s="11">
        <v>190</v>
      </c>
      <c r="F2213" s="11">
        <v>22.3721494512356</v>
      </c>
      <c r="G2213" s="11">
        <v>2</v>
      </c>
      <c r="H2213" s="11" t="s">
        <v>27</v>
      </c>
      <c r="I2213" s="11" t="s">
        <v>42</v>
      </c>
      <c r="J2213" s="11" t="s">
        <v>34</v>
      </c>
      <c r="K2213" s="11" t="s">
        <v>18</v>
      </c>
      <c r="L2213" s="11" t="s">
        <v>25</v>
      </c>
      <c r="M2213" s="11" t="s">
        <v>20</v>
      </c>
      <c r="N2213" s="11" t="s">
        <v>26</v>
      </c>
      <c r="O2213" s="12">
        <v>-829.99980820279904</v>
      </c>
    </row>
    <row r="2214" spans="1:15" x14ac:dyDescent="0.25">
      <c r="A2214" s="7">
        <v>58.102950020204503</v>
      </c>
      <c r="B2214" s="8">
        <v>35.0162589508857</v>
      </c>
      <c r="C2214" s="8">
        <v>9</v>
      </c>
      <c r="D2214" s="8">
        <v>39.7341117125561</v>
      </c>
      <c r="E2214" s="8">
        <v>20</v>
      </c>
      <c r="F2214" s="8">
        <v>6.1581502365197496</v>
      </c>
      <c r="G2214" s="8">
        <v>3</v>
      </c>
      <c r="H2214" s="8" t="s">
        <v>27</v>
      </c>
      <c r="I2214" s="8" t="s">
        <v>42</v>
      </c>
      <c r="J2214" s="8" t="s">
        <v>34</v>
      </c>
      <c r="K2214" s="8" t="s">
        <v>35</v>
      </c>
      <c r="L2214" s="8" t="s">
        <v>40</v>
      </c>
      <c r="M2214" s="8" t="s">
        <v>20</v>
      </c>
      <c r="N2214" s="8" t="s">
        <v>26</v>
      </c>
      <c r="O2214" s="9">
        <v>2848.8760076342501</v>
      </c>
    </row>
    <row r="2215" spans="1:15" x14ac:dyDescent="0.25">
      <c r="A2215" s="10">
        <v>483.26466068331098</v>
      </c>
      <c r="B2215" s="11">
        <v>387.02044145599899</v>
      </c>
      <c r="C2215" s="11">
        <v>29</v>
      </c>
      <c r="D2215" s="11">
        <v>19.915426692120999</v>
      </c>
      <c r="E2215" s="11">
        <v>130</v>
      </c>
      <c r="F2215" s="11">
        <v>8.7871724010518708</v>
      </c>
      <c r="G2215" s="11">
        <v>3</v>
      </c>
      <c r="H2215" s="11" t="s">
        <v>43</v>
      </c>
      <c r="I2215" s="11" t="s">
        <v>38</v>
      </c>
      <c r="J2215" s="11" t="s">
        <v>17</v>
      </c>
      <c r="K2215" s="11" t="s">
        <v>30</v>
      </c>
      <c r="L2215" s="11" t="s">
        <v>19</v>
      </c>
      <c r="M2215" s="11" t="s">
        <v>33</v>
      </c>
      <c r="N2215" s="11" t="s">
        <v>41</v>
      </c>
      <c r="O2215" s="12">
        <v>9978.0836073476203</v>
      </c>
    </row>
    <row r="2216" spans="1:15" x14ac:dyDescent="0.25">
      <c r="A2216" s="7">
        <v>377.00194643164502</v>
      </c>
      <c r="B2216" s="8">
        <v>265.84288366570797</v>
      </c>
      <c r="C2216" s="8">
        <v>16</v>
      </c>
      <c r="D2216" s="8">
        <v>29.485010307789199</v>
      </c>
      <c r="E2216" s="8">
        <v>81</v>
      </c>
      <c r="F2216" s="8">
        <v>10.383329612823401</v>
      </c>
      <c r="G2216" s="8">
        <v>7</v>
      </c>
      <c r="H2216" s="8" t="s">
        <v>22</v>
      </c>
      <c r="I2216" s="8" t="s">
        <v>23</v>
      </c>
      <c r="J2216" s="8" t="s">
        <v>17</v>
      </c>
      <c r="K2216" s="8" t="s">
        <v>30</v>
      </c>
      <c r="L2216" s="8" t="s">
        <v>40</v>
      </c>
      <c r="M2216" s="8" t="s">
        <v>20</v>
      </c>
      <c r="N2216" s="8" t="s">
        <v>26</v>
      </c>
      <c r="O2216" s="9">
        <v>10530.9480144929</v>
      </c>
    </row>
    <row r="2217" spans="1:15" x14ac:dyDescent="0.25">
      <c r="A2217" s="10">
        <v>187.13799292375899</v>
      </c>
      <c r="B2217" s="11">
        <v>117.58662652215</v>
      </c>
      <c r="C2217" s="11">
        <v>46</v>
      </c>
      <c r="D2217" s="11">
        <v>37.1658182900062</v>
      </c>
      <c r="E2217" s="11">
        <v>87</v>
      </c>
      <c r="F2217" s="11">
        <v>22.401793116030898</v>
      </c>
      <c r="G2217" s="11">
        <v>8</v>
      </c>
      <c r="H2217" s="11" t="s">
        <v>37</v>
      </c>
      <c r="I2217" s="11" t="s">
        <v>28</v>
      </c>
      <c r="J2217" s="11" t="s">
        <v>24</v>
      </c>
      <c r="K2217" s="11" t="s">
        <v>35</v>
      </c>
      <c r="L2217" s="11" t="s">
        <v>40</v>
      </c>
      <c r="M2217" s="11" t="s">
        <v>20</v>
      </c>
      <c r="N2217" s="11" t="s">
        <v>41</v>
      </c>
      <c r="O2217" s="12">
        <v>5702.4443681371504</v>
      </c>
    </row>
    <row r="2218" spans="1:15" x14ac:dyDescent="0.25">
      <c r="A2218" s="7">
        <v>423.22759918648097</v>
      </c>
      <c r="B2218" s="8">
        <v>312.51974338857298</v>
      </c>
      <c r="C2218" s="8">
        <v>22</v>
      </c>
      <c r="D2218" s="8">
        <v>26.157995369561899</v>
      </c>
      <c r="E2218" s="8">
        <v>110</v>
      </c>
      <c r="F2218" s="8">
        <v>25.407677986527201</v>
      </c>
      <c r="G2218" s="8">
        <v>6</v>
      </c>
      <c r="H2218" s="8" t="s">
        <v>27</v>
      </c>
      <c r="I2218" s="8" t="s">
        <v>23</v>
      </c>
      <c r="J2218" s="8" t="s">
        <v>34</v>
      </c>
      <c r="K2218" s="8" t="s">
        <v>35</v>
      </c>
      <c r="L2218" s="8" t="s">
        <v>25</v>
      </c>
      <c r="M2218" s="8" t="s">
        <v>20</v>
      </c>
      <c r="N2218" s="8" t="s">
        <v>36</v>
      </c>
      <c r="O2218" s="9">
        <v>3388.7439159473101</v>
      </c>
    </row>
    <row r="2219" spans="1:15" x14ac:dyDescent="0.25">
      <c r="A2219" s="10">
        <v>176.68453928671801</v>
      </c>
      <c r="B2219" s="11">
        <v>158.71462280839901</v>
      </c>
      <c r="C2219" s="11">
        <v>8</v>
      </c>
      <c r="D2219" s="11">
        <v>10.170621917947001</v>
      </c>
      <c r="E2219" s="11">
        <v>9</v>
      </c>
      <c r="F2219" s="11">
        <v>11.2916548932483</v>
      </c>
      <c r="G2219" s="11">
        <v>4</v>
      </c>
      <c r="H2219" s="11" t="s">
        <v>43</v>
      </c>
      <c r="I2219" s="11" t="s">
        <v>38</v>
      </c>
      <c r="J2219" s="11" t="s">
        <v>39</v>
      </c>
      <c r="K2219" s="11" t="s">
        <v>35</v>
      </c>
      <c r="L2219" s="11" t="s">
        <v>31</v>
      </c>
      <c r="M2219" s="11" t="s">
        <v>33</v>
      </c>
      <c r="N2219" s="11" t="s">
        <v>41</v>
      </c>
      <c r="O2219" s="12">
        <v>1087.64774661157</v>
      </c>
    </row>
    <row r="2220" spans="1:15" x14ac:dyDescent="0.25">
      <c r="A2220" s="7">
        <v>442.73922780475698</v>
      </c>
      <c r="B2220" s="8">
        <v>298.45268813745099</v>
      </c>
      <c r="C2220" s="8">
        <v>20</v>
      </c>
      <c r="D2220" s="8">
        <v>32.589508813737801</v>
      </c>
      <c r="E2220" s="8">
        <v>154</v>
      </c>
      <c r="F2220" s="8">
        <v>8.8986258550175403</v>
      </c>
      <c r="G2220" s="8">
        <v>6</v>
      </c>
      <c r="H2220" s="8" t="s">
        <v>43</v>
      </c>
      <c r="I2220" s="8" t="s">
        <v>23</v>
      </c>
      <c r="J2220" s="8" t="s">
        <v>29</v>
      </c>
      <c r="K2220" s="8" t="s">
        <v>18</v>
      </c>
      <c r="L2220" s="8" t="s">
        <v>19</v>
      </c>
      <c r="M2220" s="8" t="s">
        <v>20</v>
      </c>
      <c r="N2220" s="8" t="s">
        <v>36</v>
      </c>
      <c r="O2220" s="9">
        <v>14276.684232755801</v>
      </c>
    </row>
    <row r="2221" spans="1:15" x14ac:dyDescent="0.25">
      <c r="A2221" s="10">
        <v>100.66117568537101</v>
      </c>
      <c r="B2221" s="11">
        <v>87.401739381000795</v>
      </c>
      <c r="C2221" s="11">
        <v>14</v>
      </c>
      <c r="D2221" s="11">
        <v>13.1723439688552</v>
      </c>
      <c r="E2221" s="11">
        <v>11</v>
      </c>
      <c r="F2221" s="11">
        <v>26.6834027505503</v>
      </c>
      <c r="G2221" s="11">
        <v>1</v>
      </c>
      <c r="H2221" s="11" t="s">
        <v>27</v>
      </c>
      <c r="I2221" s="11" t="s">
        <v>23</v>
      </c>
      <c r="J2221" s="11" t="s">
        <v>32</v>
      </c>
      <c r="K2221" s="11" t="s">
        <v>18</v>
      </c>
      <c r="L2221" s="11" t="s">
        <v>19</v>
      </c>
      <c r="M2221" s="11" t="s">
        <v>20</v>
      </c>
      <c r="N2221" s="11" t="s">
        <v>36</v>
      </c>
      <c r="O2221" s="12">
        <v>10242.331519068901</v>
      </c>
    </row>
    <row r="2222" spans="1:15" x14ac:dyDescent="0.25">
      <c r="A2222" s="7">
        <v>366.65868985735801</v>
      </c>
      <c r="B2222" s="8">
        <v>233.93071393086501</v>
      </c>
      <c r="C2222" s="8">
        <v>39</v>
      </c>
      <c r="D2222" s="8">
        <v>36.199326403017302</v>
      </c>
      <c r="E2222" s="8">
        <v>6</v>
      </c>
      <c r="F2222" s="8">
        <v>29.980947965780299</v>
      </c>
      <c r="G2222" s="8">
        <v>8</v>
      </c>
      <c r="H2222" s="8" t="s">
        <v>27</v>
      </c>
      <c r="I2222" s="8" t="s">
        <v>42</v>
      </c>
      <c r="J2222" s="8" t="s">
        <v>39</v>
      </c>
      <c r="K2222" s="8" t="s">
        <v>30</v>
      </c>
      <c r="L2222" s="8" t="s">
        <v>31</v>
      </c>
      <c r="M2222" s="8" t="s">
        <v>20</v>
      </c>
      <c r="N2222" s="8" t="s">
        <v>41</v>
      </c>
      <c r="O2222" s="9">
        <v>12977.862180869701</v>
      </c>
    </row>
    <row r="2223" spans="1:15" x14ac:dyDescent="0.25">
      <c r="A2223" s="10">
        <v>293.31431449020897</v>
      </c>
      <c r="B2223" s="11">
        <v>153.07871180986299</v>
      </c>
      <c r="C2223" s="11">
        <v>37</v>
      </c>
      <c r="D2223" s="11">
        <v>47.810691723000502</v>
      </c>
      <c r="E2223" s="11">
        <v>144</v>
      </c>
      <c r="F2223" s="11">
        <v>20.1106091898539</v>
      </c>
      <c r="G2223" s="11">
        <v>1</v>
      </c>
      <c r="H2223" s="11" t="s">
        <v>22</v>
      </c>
      <c r="I2223" s="11" t="s">
        <v>23</v>
      </c>
      <c r="J2223" s="11" t="s">
        <v>39</v>
      </c>
      <c r="K2223" s="11" t="s">
        <v>18</v>
      </c>
      <c r="L2223" s="11" t="s">
        <v>19</v>
      </c>
      <c r="M2223" s="11" t="s">
        <v>33</v>
      </c>
      <c r="N2223" s="11" t="s">
        <v>21</v>
      </c>
      <c r="O2223" s="12">
        <v>5724.9414511983496</v>
      </c>
    </row>
    <row r="2224" spans="1:15" x14ac:dyDescent="0.25">
      <c r="A2224" s="7">
        <v>93.440511587948293</v>
      </c>
      <c r="B2224" s="8">
        <v>54.354050556720601</v>
      </c>
      <c r="C2224" s="8">
        <v>34</v>
      </c>
      <c r="D2224" s="8">
        <v>41.830315745262801</v>
      </c>
      <c r="E2224" s="8">
        <v>192</v>
      </c>
      <c r="F2224" s="8">
        <v>29.699418449675399</v>
      </c>
      <c r="G2224" s="8">
        <v>5</v>
      </c>
      <c r="H2224" s="8" t="s">
        <v>43</v>
      </c>
      <c r="I2224" s="8" t="s">
        <v>42</v>
      </c>
      <c r="J2224" s="8" t="s">
        <v>24</v>
      </c>
      <c r="K2224" s="8" t="s">
        <v>18</v>
      </c>
      <c r="L2224" s="8" t="s">
        <v>25</v>
      </c>
      <c r="M2224" s="8" t="s">
        <v>20</v>
      </c>
      <c r="N2224" s="8" t="s">
        <v>21</v>
      </c>
      <c r="O2224" s="9">
        <v>2396.46849753794</v>
      </c>
    </row>
    <row r="2225" spans="1:15" x14ac:dyDescent="0.25">
      <c r="A2225" s="10">
        <v>158.852222716477</v>
      </c>
      <c r="B2225" s="11">
        <v>106.03037302151699</v>
      </c>
      <c r="C2225" s="11">
        <v>11</v>
      </c>
      <c r="D2225" s="11">
        <v>33.252194266892602</v>
      </c>
      <c r="E2225" s="11">
        <v>191</v>
      </c>
      <c r="F2225" s="11">
        <v>19.798988334057299</v>
      </c>
      <c r="G2225" s="11">
        <v>2</v>
      </c>
      <c r="H2225" s="11" t="s">
        <v>43</v>
      </c>
      <c r="I2225" s="11" t="s">
        <v>42</v>
      </c>
      <c r="J2225" s="11" t="s">
        <v>29</v>
      </c>
      <c r="K2225" s="11" t="s">
        <v>30</v>
      </c>
      <c r="L2225" s="11" t="s">
        <v>19</v>
      </c>
      <c r="M2225" s="11" t="s">
        <v>33</v>
      </c>
      <c r="N2225" s="11" t="s">
        <v>41</v>
      </c>
      <c r="O2225" s="12">
        <v>909.32546785612703</v>
      </c>
    </row>
    <row r="2226" spans="1:15" x14ac:dyDescent="0.25">
      <c r="A2226" s="7">
        <v>55.581816324791603</v>
      </c>
      <c r="B2226" s="8">
        <v>32.673991466256602</v>
      </c>
      <c r="C2226" s="8">
        <v>40</v>
      </c>
      <c r="D2226" s="8">
        <v>41.214602856217198</v>
      </c>
      <c r="E2226" s="8">
        <v>113</v>
      </c>
      <c r="F2226" s="8">
        <v>22.003808160234701</v>
      </c>
      <c r="G2226" s="8">
        <v>6</v>
      </c>
      <c r="H2226" s="8" t="s">
        <v>15</v>
      </c>
      <c r="I2226" s="8" t="s">
        <v>16</v>
      </c>
      <c r="J2226" s="8" t="s">
        <v>29</v>
      </c>
      <c r="K2226" s="8" t="s">
        <v>30</v>
      </c>
      <c r="L2226" s="8" t="s">
        <v>25</v>
      </c>
      <c r="M2226" s="8" t="s">
        <v>20</v>
      </c>
      <c r="N2226" s="8" t="s">
        <v>41</v>
      </c>
      <c r="O2226" s="9">
        <v>982.86705946064501</v>
      </c>
    </row>
    <row r="2227" spans="1:15" x14ac:dyDescent="0.25">
      <c r="A2227" s="10">
        <v>260.94558445902697</v>
      </c>
      <c r="B2227" s="11">
        <v>130.49649007773601</v>
      </c>
      <c r="C2227" s="11">
        <v>33</v>
      </c>
      <c r="D2227" s="11">
        <v>49.990918471269701</v>
      </c>
      <c r="E2227" s="11">
        <v>25</v>
      </c>
      <c r="F2227" s="11">
        <v>11.6596800463054</v>
      </c>
      <c r="G2227" s="11">
        <v>9</v>
      </c>
      <c r="H2227" s="11" t="s">
        <v>22</v>
      </c>
      <c r="I2227" s="11" t="s">
        <v>38</v>
      </c>
      <c r="J2227" s="11" t="s">
        <v>17</v>
      </c>
      <c r="K2227" s="11" t="s">
        <v>35</v>
      </c>
      <c r="L2227" s="11" t="s">
        <v>19</v>
      </c>
      <c r="M2227" s="11" t="s">
        <v>33</v>
      </c>
      <c r="N2227" s="11" t="s">
        <v>26</v>
      </c>
      <c r="O2227" s="12">
        <v>6335.21526592173</v>
      </c>
    </row>
    <row r="2228" spans="1:15" x14ac:dyDescent="0.25">
      <c r="A2228" s="7">
        <v>185.56936734199999</v>
      </c>
      <c r="B2228" s="8">
        <v>160.70318626170601</v>
      </c>
      <c r="C2228" s="8">
        <v>31</v>
      </c>
      <c r="D2228" s="8">
        <v>13.399938490098901</v>
      </c>
      <c r="E2228" s="8">
        <v>14</v>
      </c>
      <c r="F2228" s="8">
        <v>12.989026409971601</v>
      </c>
      <c r="G2228" s="8">
        <v>5</v>
      </c>
      <c r="H2228" s="8" t="s">
        <v>27</v>
      </c>
      <c r="I2228" s="8" t="s">
        <v>42</v>
      </c>
      <c r="J2228" s="8" t="s">
        <v>17</v>
      </c>
      <c r="K2228" s="8" t="s">
        <v>35</v>
      </c>
      <c r="L2228" s="8" t="s">
        <v>25</v>
      </c>
      <c r="M2228" s="8" t="s">
        <v>20</v>
      </c>
      <c r="N2228" s="8" t="s">
        <v>26</v>
      </c>
      <c r="O2228" s="9">
        <v>178.30039513400499</v>
      </c>
    </row>
    <row r="2229" spans="1:15" x14ac:dyDescent="0.25">
      <c r="A2229" s="10">
        <v>319.26086793399099</v>
      </c>
      <c r="B2229" s="11">
        <v>267.39750327147999</v>
      </c>
      <c r="C2229" s="11">
        <v>44</v>
      </c>
      <c r="D2229" s="11">
        <v>16.244823550762799</v>
      </c>
      <c r="E2229" s="11">
        <v>32</v>
      </c>
      <c r="F2229" s="11">
        <v>4.3240699196818504</v>
      </c>
      <c r="G2229" s="11">
        <v>4</v>
      </c>
      <c r="H2229" s="11" t="s">
        <v>27</v>
      </c>
      <c r="I2229" s="11" t="s">
        <v>23</v>
      </c>
      <c r="J2229" s="11" t="s">
        <v>39</v>
      </c>
      <c r="K2229" s="11" t="s">
        <v>18</v>
      </c>
      <c r="L2229" s="11" t="s">
        <v>31</v>
      </c>
      <c r="M2229" s="11" t="s">
        <v>33</v>
      </c>
      <c r="N2229" s="11" t="s">
        <v>41</v>
      </c>
      <c r="O2229" s="12">
        <v>18318.149621959899</v>
      </c>
    </row>
    <row r="2230" spans="1:15" x14ac:dyDescent="0.25">
      <c r="A2230" s="7">
        <v>183.75701346887701</v>
      </c>
      <c r="B2230" s="8">
        <v>146.43906816611499</v>
      </c>
      <c r="C2230" s="8">
        <v>34</v>
      </c>
      <c r="D2230" s="8">
        <v>20.308310740522099</v>
      </c>
      <c r="E2230" s="8">
        <v>61</v>
      </c>
      <c r="F2230" s="8">
        <v>24.6825004429536</v>
      </c>
      <c r="G2230" s="8">
        <v>2</v>
      </c>
      <c r="H2230" s="8" t="s">
        <v>37</v>
      </c>
      <c r="I2230" s="8" t="s">
        <v>42</v>
      </c>
      <c r="J2230" s="8" t="s">
        <v>24</v>
      </c>
      <c r="K2230" s="8" t="s">
        <v>30</v>
      </c>
      <c r="L2230" s="8" t="s">
        <v>19</v>
      </c>
      <c r="M2230" s="8" t="s">
        <v>20</v>
      </c>
      <c r="N2230" s="8" t="s">
        <v>21</v>
      </c>
      <c r="O2230" s="9">
        <v>9009.5395376142897</v>
      </c>
    </row>
    <row r="2231" spans="1:15" x14ac:dyDescent="0.25">
      <c r="A2231" s="10">
        <v>184.963600178143</v>
      </c>
      <c r="B2231" s="11">
        <v>104.89763679832301</v>
      </c>
      <c r="C2231" s="11">
        <v>7</v>
      </c>
      <c r="D2231" s="11">
        <v>43.2874161741588</v>
      </c>
      <c r="E2231" s="11">
        <v>46</v>
      </c>
      <c r="F2231" s="11">
        <v>27.931770926616</v>
      </c>
      <c r="G2231" s="11">
        <v>3</v>
      </c>
      <c r="H2231" s="11" t="s">
        <v>27</v>
      </c>
      <c r="I2231" s="11" t="s">
        <v>42</v>
      </c>
      <c r="J2231" s="11" t="s">
        <v>29</v>
      </c>
      <c r="K2231" s="11" t="s">
        <v>18</v>
      </c>
      <c r="L2231" s="11" t="s">
        <v>25</v>
      </c>
      <c r="M2231" s="11" t="s">
        <v>33</v>
      </c>
      <c r="N2231" s="11" t="s">
        <v>26</v>
      </c>
      <c r="O2231" s="12">
        <v>1048.91286575201</v>
      </c>
    </row>
    <row r="2232" spans="1:15" x14ac:dyDescent="0.25">
      <c r="A2232" s="7">
        <v>384.43693942922101</v>
      </c>
      <c r="B2232" s="8">
        <v>210.72735165737899</v>
      </c>
      <c r="C2232" s="8">
        <v>49</v>
      </c>
      <c r="D2232" s="8">
        <v>45.1854569516005</v>
      </c>
      <c r="E2232" s="8">
        <v>94</v>
      </c>
      <c r="F2232" s="8">
        <v>18.703144010823301</v>
      </c>
      <c r="G2232" s="8">
        <v>6</v>
      </c>
      <c r="H2232" s="8" t="s">
        <v>43</v>
      </c>
      <c r="I2232" s="8" t="s">
        <v>42</v>
      </c>
      <c r="J2232" s="8" t="s">
        <v>24</v>
      </c>
      <c r="K2232" s="8" t="s">
        <v>18</v>
      </c>
      <c r="L2232" s="8" t="s">
        <v>40</v>
      </c>
      <c r="M2232" s="8" t="s">
        <v>33</v>
      </c>
      <c r="N2232" s="8" t="s">
        <v>26</v>
      </c>
      <c r="O2232" s="9">
        <v>21607.96039294</v>
      </c>
    </row>
    <row r="2233" spans="1:15" x14ac:dyDescent="0.25">
      <c r="A2233" s="10">
        <v>71.664276190259002</v>
      </c>
      <c r="B2233" s="11">
        <v>37.770076270314298</v>
      </c>
      <c r="C2233" s="11">
        <v>23</v>
      </c>
      <c r="D2233" s="11">
        <v>47.2958100211046</v>
      </c>
      <c r="E2233" s="11">
        <v>34</v>
      </c>
      <c r="F2233" s="11">
        <v>10.3094192533619</v>
      </c>
      <c r="G2233" s="11">
        <v>8</v>
      </c>
      <c r="H2233" s="11" t="s">
        <v>27</v>
      </c>
      <c r="I2233" s="11" t="s">
        <v>28</v>
      </c>
      <c r="J2233" s="11" t="s">
        <v>32</v>
      </c>
      <c r="K2233" s="11" t="s">
        <v>30</v>
      </c>
      <c r="L2233" s="11" t="s">
        <v>40</v>
      </c>
      <c r="M2233" s="11" t="s">
        <v>20</v>
      </c>
      <c r="N2233" s="11" t="s">
        <v>21</v>
      </c>
      <c r="O2233" s="12">
        <v>4433.6033223632203</v>
      </c>
    </row>
    <row r="2234" spans="1:15" x14ac:dyDescent="0.25">
      <c r="A2234" s="7">
        <v>456.30274783639402</v>
      </c>
      <c r="B2234" s="8">
        <v>360.30197725853202</v>
      </c>
      <c r="C2234" s="8">
        <v>46</v>
      </c>
      <c r="D2234" s="8">
        <v>21.038832449083099</v>
      </c>
      <c r="E2234" s="8">
        <v>192</v>
      </c>
      <c r="F2234" s="8">
        <v>4.6204897612309797</v>
      </c>
      <c r="G2234" s="8">
        <v>8</v>
      </c>
      <c r="H2234" s="8" t="s">
        <v>43</v>
      </c>
      <c r="I2234" s="8" t="s">
        <v>28</v>
      </c>
      <c r="J2234" s="8" t="s">
        <v>29</v>
      </c>
      <c r="K2234" s="8" t="s">
        <v>30</v>
      </c>
      <c r="L2234" s="8" t="s">
        <v>40</v>
      </c>
      <c r="M2234" s="8" t="s">
        <v>20</v>
      </c>
      <c r="N2234" s="8" t="s">
        <v>41</v>
      </c>
      <c r="O2234" s="9">
        <v>14437.915591111299</v>
      </c>
    </row>
    <row r="2235" spans="1:15" x14ac:dyDescent="0.25">
      <c r="A2235" s="10">
        <v>433.51874347603098</v>
      </c>
      <c r="B2235" s="11">
        <v>377.82163575719397</v>
      </c>
      <c r="C2235" s="11">
        <v>7</v>
      </c>
      <c r="D2235" s="11">
        <v>12.8476815724845</v>
      </c>
      <c r="E2235" s="11">
        <v>199</v>
      </c>
      <c r="F2235" s="11">
        <v>7.9546868911594402</v>
      </c>
      <c r="G2235" s="11">
        <v>5</v>
      </c>
      <c r="H2235" s="11" t="s">
        <v>43</v>
      </c>
      <c r="I2235" s="11" t="s">
        <v>28</v>
      </c>
      <c r="J2235" s="11" t="s">
        <v>17</v>
      </c>
      <c r="K2235" s="11" t="s">
        <v>30</v>
      </c>
      <c r="L2235" s="11" t="s">
        <v>19</v>
      </c>
      <c r="M2235" s="11" t="s">
        <v>33</v>
      </c>
      <c r="N2235" s="11" t="s">
        <v>21</v>
      </c>
      <c r="O2235" s="12">
        <v>1021.21087702405</v>
      </c>
    </row>
    <row r="2236" spans="1:15" x14ac:dyDescent="0.25">
      <c r="A2236" s="7">
        <v>350.512107451882</v>
      </c>
      <c r="B2236" s="8">
        <v>235.61926089464299</v>
      </c>
      <c r="C2236" s="8">
        <v>25</v>
      </c>
      <c r="D2236" s="8">
        <v>32.778567163478499</v>
      </c>
      <c r="E2236" s="8">
        <v>75</v>
      </c>
      <c r="F2236" s="8">
        <v>7.6623126255552902</v>
      </c>
      <c r="G2236" s="8">
        <v>5</v>
      </c>
      <c r="H2236" s="8" t="s">
        <v>22</v>
      </c>
      <c r="I2236" s="8" t="s">
        <v>28</v>
      </c>
      <c r="J2236" s="8" t="s">
        <v>39</v>
      </c>
      <c r="K2236" s="8" t="s">
        <v>30</v>
      </c>
      <c r="L2236" s="8" t="s">
        <v>25</v>
      </c>
      <c r="M2236" s="8" t="s">
        <v>33</v>
      </c>
      <c r="N2236" s="8" t="s">
        <v>36</v>
      </c>
      <c r="O2236" s="9">
        <v>15493.2230996407</v>
      </c>
    </row>
    <row r="2237" spans="1:15" x14ac:dyDescent="0.25">
      <c r="A2237" s="10">
        <v>316.94970654832201</v>
      </c>
      <c r="B2237" s="11">
        <v>173.579493685008</v>
      </c>
      <c r="C2237" s="11">
        <v>3</v>
      </c>
      <c r="D2237" s="11">
        <v>45.234373120157997</v>
      </c>
      <c r="E2237" s="11">
        <v>122</v>
      </c>
      <c r="F2237" s="11">
        <v>18.405836524907102</v>
      </c>
      <c r="G2237" s="11">
        <v>3</v>
      </c>
      <c r="H2237" s="11" t="s">
        <v>27</v>
      </c>
      <c r="I2237" s="11" t="s">
        <v>16</v>
      </c>
      <c r="J2237" s="11" t="s">
        <v>24</v>
      </c>
      <c r="K2237" s="11" t="s">
        <v>18</v>
      </c>
      <c r="L2237" s="11" t="s">
        <v>40</v>
      </c>
      <c r="M2237" s="11" t="s">
        <v>20</v>
      </c>
      <c r="N2237" s="11" t="s">
        <v>26</v>
      </c>
      <c r="O2237" s="12">
        <v>-1027.4019023743299</v>
      </c>
    </row>
    <row r="2238" spans="1:15" x14ac:dyDescent="0.25">
      <c r="A2238" s="7">
        <v>451.53612416284301</v>
      </c>
      <c r="B2238" s="8">
        <v>318.31360941031801</v>
      </c>
      <c r="C2238" s="8">
        <v>38</v>
      </c>
      <c r="D2238" s="8">
        <v>29.504287170715699</v>
      </c>
      <c r="E2238" s="8">
        <v>82</v>
      </c>
      <c r="F2238" s="8">
        <v>28.351123960908101</v>
      </c>
      <c r="G2238" s="8">
        <v>7</v>
      </c>
      <c r="H2238" s="8" t="s">
        <v>22</v>
      </c>
      <c r="I2238" s="8" t="s">
        <v>42</v>
      </c>
      <c r="J2238" s="8" t="s">
        <v>17</v>
      </c>
      <c r="K2238" s="8" t="s">
        <v>18</v>
      </c>
      <c r="L2238" s="8" t="s">
        <v>19</v>
      </c>
      <c r="M2238" s="8" t="s">
        <v>33</v>
      </c>
      <c r="N2238" s="8" t="s">
        <v>26</v>
      </c>
      <c r="O2238" s="9">
        <v>8827.1311876111304</v>
      </c>
    </row>
    <row r="2239" spans="1:15" x14ac:dyDescent="0.25">
      <c r="A2239" s="10">
        <v>133.39858078792099</v>
      </c>
      <c r="B2239" s="11">
        <v>85.312762949370594</v>
      </c>
      <c r="C2239" s="11">
        <v>20</v>
      </c>
      <c r="D2239" s="11">
        <v>36.046723701654798</v>
      </c>
      <c r="E2239" s="11">
        <v>24</v>
      </c>
      <c r="F2239" s="11">
        <v>1.44815660873944</v>
      </c>
      <c r="G2239" s="11">
        <v>6</v>
      </c>
      <c r="H2239" s="11" t="s">
        <v>43</v>
      </c>
      <c r="I2239" s="11" t="s">
        <v>16</v>
      </c>
      <c r="J2239" s="11" t="s">
        <v>39</v>
      </c>
      <c r="K2239" s="11" t="s">
        <v>18</v>
      </c>
      <c r="L2239" s="11" t="s">
        <v>25</v>
      </c>
      <c r="M2239" s="11" t="s">
        <v>20</v>
      </c>
      <c r="N2239" s="11" t="s">
        <v>26</v>
      </c>
      <c r="O2239" s="12">
        <v>6241.3810482977697</v>
      </c>
    </row>
    <row r="2240" spans="1:15" x14ac:dyDescent="0.25">
      <c r="A2240" s="7">
        <v>85.536122985872794</v>
      </c>
      <c r="B2240" s="8">
        <v>55.592489823885103</v>
      </c>
      <c r="C2240" s="8">
        <v>34</v>
      </c>
      <c r="D2240" s="8">
        <v>35.007003026000099</v>
      </c>
      <c r="E2240" s="8">
        <v>56</v>
      </c>
      <c r="F2240" s="8">
        <v>3.0668987833439802E-2</v>
      </c>
      <c r="G2240" s="8">
        <v>1</v>
      </c>
      <c r="H2240" s="8" t="s">
        <v>27</v>
      </c>
      <c r="I2240" s="8" t="s">
        <v>23</v>
      </c>
      <c r="J2240" s="8" t="s">
        <v>17</v>
      </c>
      <c r="K2240" s="8" t="s">
        <v>30</v>
      </c>
      <c r="L2240" s="8" t="s">
        <v>40</v>
      </c>
      <c r="M2240" s="8" t="s">
        <v>20</v>
      </c>
      <c r="N2240" s="8" t="s">
        <v>21</v>
      </c>
      <c r="O2240" s="9">
        <v>1506.2491958012999</v>
      </c>
    </row>
    <row r="2241" spans="1:15" x14ac:dyDescent="0.25">
      <c r="A2241" s="10">
        <v>157.779576459292</v>
      </c>
      <c r="B2241" s="11">
        <v>118.10310131783601</v>
      </c>
      <c r="C2241" s="11">
        <v>49</v>
      </c>
      <c r="D2241" s="11">
        <v>25.1467750337717</v>
      </c>
      <c r="E2241" s="11">
        <v>31</v>
      </c>
      <c r="F2241" s="11">
        <v>18.0054583294297</v>
      </c>
      <c r="G2241" s="11">
        <v>4</v>
      </c>
      <c r="H2241" s="11" t="s">
        <v>27</v>
      </c>
      <c r="I2241" s="11" t="s">
        <v>38</v>
      </c>
      <c r="J2241" s="11" t="s">
        <v>29</v>
      </c>
      <c r="K2241" s="11" t="s">
        <v>35</v>
      </c>
      <c r="L2241" s="11" t="s">
        <v>40</v>
      </c>
      <c r="M2241" s="11" t="s">
        <v>33</v>
      </c>
      <c r="N2241" s="11" t="s">
        <v>21</v>
      </c>
      <c r="O2241" s="12">
        <v>9143.0857334477496</v>
      </c>
    </row>
    <row r="2242" spans="1:15" x14ac:dyDescent="0.25">
      <c r="A2242" s="7">
        <v>407.56022541508497</v>
      </c>
      <c r="B2242" s="8">
        <v>320.94847920796201</v>
      </c>
      <c r="C2242" s="8">
        <v>44</v>
      </c>
      <c r="D2242" s="8">
        <v>21.251275469511899</v>
      </c>
      <c r="E2242" s="8">
        <v>62</v>
      </c>
      <c r="F2242" s="8">
        <v>8.5218138623914506</v>
      </c>
      <c r="G2242" s="8">
        <v>6</v>
      </c>
      <c r="H2242" s="8" t="s">
        <v>22</v>
      </c>
      <c r="I2242" s="8" t="s">
        <v>16</v>
      </c>
      <c r="J2242" s="8" t="s">
        <v>24</v>
      </c>
      <c r="K2242" s="8" t="s">
        <v>18</v>
      </c>
      <c r="L2242" s="8" t="s">
        <v>19</v>
      </c>
      <c r="M2242" s="8" t="s">
        <v>20</v>
      </c>
      <c r="N2242" s="8" t="s">
        <v>41</v>
      </c>
      <c r="O2242" s="9">
        <v>16223.882494040399</v>
      </c>
    </row>
    <row r="2243" spans="1:15" x14ac:dyDescent="0.25">
      <c r="A2243" s="10">
        <v>65.601620026917402</v>
      </c>
      <c r="B2243" s="11">
        <v>35.703120120213399</v>
      </c>
      <c r="C2243" s="11">
        <v>44</v>
      </c>
      <c r="D2243" s="11">
        <v>45.5758560450735</v>
      </c>
      <c r="E2243" s="11">
        <v>11</v>
      </c>
      <c r="F2243" s="11">
        <v>26.416450270168699</v>
      </c>
      <c r="G2243" s="11">
        <v>6</v>
      </c>
      <c r="H2243" s="11" t="s">
        <v>22</v>
      </c>
      <c r="I2243" s="11" t="s">
        <v>28</v>
      </c>
      <c r="J2243" s="11" t="s">
        <v>32</v>
      </c>
      <c r="K2243" s="11" t="s">
        <v>35</v>
      </c>
      <c r="L2243" s="11" t="s">
        <v>25</v>
      </c>
      <c r="M2243" s="11" t="s">
        <v>33</v>
      </c>
      <c r="N2243" s="11" t="s">
        <v>26</v>
      </c>
      <c r="O2243" s="12">
        <v>-1859.3100183623401</v>
      </c>
    </row>
    <row r="2244" spans="1:15" x14ac:dyDescent="0.25">
      <c r="A2244" s="7">
        <v>312.26307578757002</v>
      </c>
      <c r="B2244" s="8">
        <v>160.576943869633</v>
      </c>
      <c r="C2244" s="8">
        <v>30</v>
      </c>
      <c r="D2244" s="8">
        <v>48.576390767740897</v>
      </c>
      <c r="E2244" s="8">
        <v>62</v>
      </c>
      <c r="F2244" s="8">
        <v>9.8175092371745105</v>
      </c>
      <c r="G2244" s="8">
        <v>3</v>
      </c>
      <c r="H2244" s="8" t="s">
        <v>43</v>
      </c>
      <c r="I2244" s="8" t="s">
        <v>28</v>
      </c>
      <c r="J2244" s="8" t="s">
        <v>34</v>
      </c>
      <c r="K2244" s="8" t="s">
        <v>35</v>
      </c>
      <c r="L2244" s="8" t="s">
        <v>19</v>
      </c>
      <c r="M2244" s="8" t="s">
        <v>20</v>
      </c>
      <c r="N2244" s="8" t="s">
        <v>36</v>
      </c>
      <c r="O2244" s="9">
        <v>4982.6387970433698</v>
      </c>
    </row>
    <row r="2245" spans="1:15" x14ac:dyDescent="0.25">
      <c r="A2245" s="10">
        <v>497.94688228608902</v>
      </c>
      <c r="B2245" s="11">
        <v>447.02291081701799</v>
      </c>
      <c r="C2245" s="11">
        <v>17</v>
      </c>
      <c r="D2245" s="11">
        <v>10.2267878925714</v>
      </c>
      <c r="E2245" s="11">
        <v>76</v>
      </c>
      <c r="F2245" s="11">
        <v>8.6921280158666701</v>
      </c>
      <c r="G2245" s="11">
        <v>6</v>
      </c>
      <c r="H2245" s="11" t="s">
        <v>43</v>
      </c>
      <c r="I2245" s="11" t="s">
        <v>23</v>
      </c>
      <c r="J2245" s="11" t="s">
        <v>17</v>
      </c>
      <c r="K2245" s="11" t="s">
        <v>35</v>
      </c>
      <c r="L2245" s="11" t="s">
        <v>40</v>
      </c>
      <c r="M2245" s="11" t="s">
        <v>20</v>
      </c>
      <c r="N2245" s="11" t="s">
        <v>41</v>
      </c>
      <c r="O2245" s="12">
        <v>-699.44595642546903</v>
      </c>
    </row>
    <row r="2246" spans="1:15" x14ac:dyDescent="0.25">
      <c r="A2246" s="7">
        <v>435.06324222689199</v>
      </c>
      <c r="B2246" s="8">
        <v>258.03224112837</v>
      </c>
      <c r="C2246" s="8">
        <v>10</v>
      </c>
      <c r="D2246" s="8">
        <v>40.690866043377902</v>
      </c>
      <c r="E2246" s="8">
        <v>91</v>
      </c>
      <c r="F2246" s="8">
        <v>8.0853186365489105</v>
      </c>
      <c r="G2246" s="8">
        <v>6</v>
      </c>
      <c r="H2246" s="8" t="s">
        <v>27</v>
      </c>
      <c r="I2246" s="8" t="s">
        <v>42</v>
      </c>
      <c r="J2246" s="8" t="s">
        <v>34</v>
      </c>
      <c r="K2246" s="8" t="s">
        <v>30</v>
      </c>
      <c r="L2246" s="8" t="s">
        <v>19</v>
      </c>
      <c r="M2246" s="8" t="s">
        <v>20</v>
      </c>
      <c r="N2246" s="8" t="s">
        <v>21</v>
      </c>
      <c r="O2246" s="9">
        <v>-1527.0428630746501</v>
      </c>
    </row>
    <row r="2247" spans="1:15" x14ac:dyDescent="0.25">
      <c r="A2247" s="10">
        <v>284.65056006961498</v>
      </c>
      <c r="B2247" s="11">
        <v>148.45443566042101</v>
      </c>
      <c r="C2247" s="11">
        <v>35</v>
      </c>
      <c r="D2247" s="11">
        <v>47.846779003661602</v>
      </c>
      <c r="E2247" s="11">
        <v>0</v>
      </c>
      <c r="F2247" s="11">
        <v>4.3455848180473202</v>
      </c>
      <c r="G2247" s="11">
        <v>9</v>
      </c>
      <c r="H2247" s="11" t="s">
        <v>27</v>
      </c>
      <c r="I2247" s="11" t="s">
        <v>38</v>
      </c>
      <c r="J2247" s="11" t="s">
        <v>24</v>
      </c>
      <c r="K2247" s="11" t="s">
        <v>30</v>
      </c>
      <c r="L2247" s="11" t="s">
        <v>19</v>
      </c>
      <c r="M2247" s="11" t="s">
        <v>20</v>
      </c>
      <c r="N2247" s="11" t="s">
        <v>36</v>
      </c>
      <c r="O2247" s="12">
        <v>12671.7209010921</v>
      </c>
    </row>
    <row r="2248" spans="1:15" x14ac:dyDescent="0.25">
      <c r="A2248" s="7">
        <v>78.638409178988994</v>
      </c>
      <c r="B2248" s="8">
        <v>45.2918021184705</v>
      </c>
      <c r="C2248" s="8">
        <v>20</v>
      </c>
      <c r="D2248" s="8">
        <v>42.404986836163197</v>
      </c>
      <c r="E2248" s="8">
        <v>178</v>
      </c>
      <c r="F2248" s="8">
        <v>17.445914228313299</v>
      </c>
      <c r="G2248" s="8">
        <v>9</v>
      </c>
      <c r="H2248" s="8" t="s">
        <v>15</v>
      </c>
      <c r="I2248" s="8" t="s">
        <v>16</v>
      </c>
      <c r="J2248" s="8" t="s">
        <v>29</v>
      </c>
      <c r="K2248" s="8" t="s">
        <v>18</v>
      </c>
      <c r="L2248" s="8" t="s">
        <v>40</v>
      </c>
      <c r="M2248" s="8" t="s">
        <v>20</v>
      </c>
      <c r="N2248" s="8" t="s">
        <v>41</v>
      </c>
      <c r="O2248" s="9">
        <v>7327.2363154779496</v>
      </c>
    </row>
    <row r="2249" spans="1:15" x14ac:dyDescent="0.25">
      <c r="A2249" s="10">
        <v>424.11808147356902</v>
      </c>
      <c r="B2249" s="11">
        <v>218.66813155744501</v>
      </c>
      <c r="C2249" s="11">
        <v>18</v>
      </c>
      <c r="D2249" s="11">
        <v>48.4416861460614</v>
      </c>
      <c r="E2249" s="11">
        <v>69</v>
      </c>
      <c r="F2249" s="11">
        <v>5.0464080700262999</v>
      </c>
      <c r="G2249" s="11">
        <v>2</v>
      </c>
      <c r="H2249" s="11" t="s">
        <v>15</v>
      </c>
      <c r="I2249" s="11" t="s">
        <v>42</v>
      </c>
      <c r="J2249" s="11" t="s">
        <v>17</v>
      </c>
      <c r="K2249" s="11" t="s">
        <v>18</v>
      </c>
      <c r="L2249" s="11" t="s">
        <v>40</v>
      </c>
      <c r="M2249" s="11" t="s">
        <v>20</v>
      </c>
      <c r="N2249" s="11" t="s">
        <v>21</v>
      </c>
      <c r="O2249" s="12">
        <v>4196.7450995634399</v>
      </c>
    </row>
    <row r="2250" spans="1:15" x14ac:dyDescent="0.25">
      <c r="A2250" s="7">
        <v>319.54032867974399</v>
      </c>
      <c r="B2250" s="8">
        <v>209.849917158382</v>
      </c>
      <c r="C2250" s="8">
        <v>45</v>
      </c>
      <c r="D2250" s="8">
        <v>34.327564215313103</v>
      </c>
      <c r="E2250" s="8">
        <v>135</v>
      </c>
      <c r="F2250" s="8">
        <v>12.738934793708699</v>
      </c>
      <c r="G2250" s="8">
        <v>4</v>
      </c>
      <c r="H2250" s="8" t="s">
        <v>37</v>
      </c>
      <c r="I2250" s="8" t="s">
        <v>42</v>
      </c>
      <c r="J2250" s="8" t="s">
        <v>29</v>
      </c>
      <c r="K2250" s="8" t="s">
        <v>30</v>
      </c>
      <c r="L2250" s="8" t="s">
        <v>25</v>
      </c>
      <c r="M2250" s="8" t="s">
        <v>20</v>
      </c>
      <c r="N2250" s="8" t="s">
        <v>36</v>
      </c>
      <c r="O2250" s="9">
        <v>5672.6284602065998</v>
      </c>
    </row>
    <row r="2251" spans="1:15" x14ac:dyDescent="0.25">
      <c r="A2251" s="10">
        <v>101.719848676805</v>
      </c>
      <c r="B2251" s="11">
        <v>83.507999575357303</v>
      </c>
      <c r="C2251" s="11">
        <v>44</v>
      </c>
      <c r="D2251" s="11">
        <v>17.903928621946999</v>
      </c>
      <c r="E2251" s="11">
        <v>195</v>
      </c>
      <c r="F2251" s="11">
        <v>13.8291615676694</v>
      </c>
      <c r="G2251" s="11">
        <v>9</v>
      </c>
      <c r="H2251" s="11" t="s">
        <v>43</v>
      </c>
      <c r="I2251" s="11" t="s">
        <v>16</v>
      </c>
      <c r="J2251" s="11" t="s">
        <v>32</v>
      </c>
      <c r="K2251" s="11" t="s">
        <v>30</v>
      </c>
      <c r="L2251" s="11" t="s">
        <v>25</v>
      </c>
      <c r="M2251" s="11" t="s">
        <v>20</v>
      </c>
      <c r="N2251" s="11" t="s">
        <v>41</v>
      </c>
      <c r="O2251" s="12">
        <v>9545.9118954268197</v>
      </c>
    </row>
    <row r="2252" spans="1:15" x14ac:dyDescent="0.25">
      <c r="A2252" s="7">
        <v>92.235778170510201</v>
      </c>
      <c r="B2252" s="8">
        <v>58.7078680331635</v>
      </c>
      <c r="C2252" s="8">
        <v>27</v>
      </c>
      <c r="D2252" s="8">
        <v>36.350222009691102</v>
      </c>
      <c r="E2252" s="8">
        <v>132</v>
      </c>
      <c r="F2252" s="8">
        <v>0.61476140633923304</v>
      </c>
      <c r="G2252" s="8">
        <v>4</v>
      </c>
      <c r="H2252" s="8" t="s">
        <v>37</v>
      </c>
      <c r="I2252" s="8" t="s">
        <v>16</v>
      </c>
      <c r="J2252" s="8" t="s">
        <v>32</v>
      </c>
      <c r="K2252" s="8" t="s">
        <v>35</v>
      </c>
      <c r="L2252" s="8" t="s">
        <v>40</v>
      </c>
      <c r="M2252" s="8" t="s">
        <v>20</v>
      </c>
      <c r="N2252" s="8" t="s">
        <v>36</v>
      </c>
      <c r="O2252" s="9">
        <v>8312.1965716979394</v>
      </c>
    </row>
    <row r="2253" spans="1:15" x14ac:dyDescent="0.25">
      <c r="A2253" s="10">
        <v>459.33206874646601</v>
      </c>
      <c r="B2253" s="11">
        <v>311.27710764695001</v>
      </c>
      <c r="C2253" s="11">
        <v>49</v>
      </c>
      <c r="D2253" s="11">
        <v>32.232663724865297</v>
      </c>
      <c r="E2253" s="11">
        <v>85</v>
      </c>
      <c r="F2253" s="11">
        <v>0.50421839463427398</v>
      </c>
      <c r="G2253" s="11">
        <v>8</v>
      </c>
      <c r="H2253" s="11" t="s">
        <v>37</v>
      </c>
      <c r="I2253" s="11" t="s">
        <v>16</v>
      </c>
      <c r="J2253" s="11" t="s">
        <v>39</v>
      </c>
      <c r="K2253" s="11" t="s">
        <v>30</v>
      </c>
      <c r="L2253" s="11" t="s">
        <v>40</v>
      </c>
      <c r="M2253" s="11" t="s">
        <v>20</v>
      </c>
      <c r="N2253" s="11" t="s">
        <v>21</v>
      </c>
      <c r="O2253" s="12">
        <v>26008.579347498398</v>
      </c>
    </row>
    <row r="2254" spans="1:15" x14ac:dyDescent="0.25">
      <c r="A2254" s="7">
        <v>351.14011832213498</v>
      </c>
      <c r="B2254" s="8">
        <v>270.46030700400303</v>
      </c>
      <c r="C2254" s="8">
        <v>36</v>
      </c>
      <c r="D2254" s="8">
        <v>22.9765290573024</v>
      </c>
      <c r="E2254" s="8">
        <v>38</v>
      </c>
      <c r="F2254" s="8">
        <v>15.606380662704799</v>
      </c>
      <c r="G2254" s="8">
        <v>3</v>
      </c>
      <c r="H2254" s="8" t="s">
        <v>22</v>
      </c>
      <c r="I2254" s="8" t="s">
        <v>16</v>
      </c>
      <c r="J2254" s="8" t="s">
        <v>39</v>
      </c>
      <c r="K2254" s="8" t="s">
        <v>30</v>
      </c>
      <c r="L2254" s="8" t="s">
        <v>31</v>
      </c>
      <c r="M2254" s="8" t="s">
        <v>20</v>
      </c>
      <c r="N2254" s="8" t="s">
        <v>41</v>
      </c>
      <c r="O2254" s="9">
        <v>3413.57585230226</v>
      </c>
    </row>
    <row r="2255" spans="1:15" x14ac:dyDescent="0.25">
      <c r="A2255" s="10">
        <v>423.179059692539</v>
      </c>
      <c r="B2255" s="11">
        <v>297.730855468382</v>
      </c>
      <c r="C2255" s="11">
        <v>23</v>
      </c>
      <c r="D2255" s="11">
        <v>29.644237197204699</v>
      </c>
      <c r="E2255" s="11">
        <v>22</v>
      </c>
      <c r="F2255" s="11">
        <v>20.881041966873902</v>
      </c>
      <c r="G2255" s="11">
        <v>3</v>
      </c>
      <c r="H2255" s="11" t="s">
        <v>22</v>
      </c>
      <c r="I2255" s="11" t="s">
        <v>28</v>
      </c>
      <c r="J2255" s="11" t="s">
        <v>39</v>
      </c>
      <c r="K2255" s="11" t="s">
        <v>30</v>
      </c>
      <c r="L2255" s="11" t="s">
        <v>31</v>
      </c>
      <c r="M2255" s="11" t="s">
        <v>20</v>
      </c>
      <c r="N2255" s="11" t="s">
        <v>21</v>
      </c>
      <c r="O2255" s="12">
        <v>10276.3394863374</v>
      </c>
    </row>
    <row r="2256" spans="1:15" x14ac:dyDescent="0.25">
      <c r="A2256" s="7">
        <v>445.54050512702003</v>
      </c>
      <c r="B2256" s="8">
        <v>376.29383099928299</v>
      </c>
      <c r="C2256" s="8">
        <v>32</v>
      </c>
      <c r="D2256" s="8">
        <v>15.542172559147</v>
      </c>
      <c r="E2256" s="8">
        <v>67</v>
      </c>
      <c r="F2256" s="8">
        <v>28.264274468412101</v>
      </c>
      <c r="G2256" s="8">
        <v>9</v>
      </c>
      <c r="H2256" s="8" t="s">
        <v>15</v>
      </c>
      <c r="I2256" s="8" t="s">
        <v>42</v>
      </c>
      <c r="J2256" s="8" t="s">
        <v>29</v>
      </c>
      <c r="K2256" s="8" t="s">
        <v>30</v>
      </c>
      <c r="L2256" s="8" t="s">
        <v>25</v>
      </c>
      <c r="M2256" s="8" t="s">
        <v>33</v>
      </c>
      <c r="N2256" s="8" t="s">
        <v>26</v>
      </c>
      <c r="O2256" s="9">
        <v>12985.469178138301</v>
      </c>
    </row>
    <row r="2257" spans="1:15" x14ac:dyDescent="0.25">
      <c r="A2257" s="10">
        <v>307.29755842174501</v>
      </c>
      <c r="B2257" s="11">
        <v>260.10103858994802</v>
      </c>
      <c r="C2257" s="11">
        <v>10</v>
      </c>
      <c r="D2257" s="11">
        <v>15.3585729981697</v>
      </c>
      <c r="E2257" s="11">
        <v>179</v>
      </c>
      <c r="F2257" s="11">
        <v>5.3735785247086501</v>
      </c>
      <c r="G2257" s="11">
        <v>8</v>
      </c>
      <c r="H2257" s="11" t="s">
        <v>37</v>
      </c>
      <c r="I2257" s="11" t="s">
        <v>42</v>
      </c>
      <c r="J2257" s="11" t="s">
        <v>39</v>
      </c>
      <c r="K2257" s="11" t="s">
        <v>35</v>
      </c>
      <c r="L2257" s="11" t="s">
        <v>19</v>
      </c>
      <c r="M2257" s="11" t="s">
        <v>33</v>
      </c>
      <c r="N2257" s="11" t="s">
        <v>26</v>
      </c>
      <c r="O2257" s="12">
        <v>7410.7263059808301</v>
      </c>
    </row>
    <row r="2258" spans="1:15" x14ac:dyDescent="0.25">
      <c r="A2258" s="7">
        <v>282.85085828976798</v>
      </c>
      <c r="B2258" s="8">
        <v>142.54672863525201</v>
      </c>
      <c r="C2258" s="8">
        <v>11</v>
      </c>
      <c r="D2258" s="8">
        <v>49.603572180353801</v>
      </c>
      <c r="E2258" s="8">
        <v>3</v>
      </c>
      <c r="F2258" s="8">
        <v>3.0977642830824701</v>
      </c>
      <c r="G2258" s="8">
        <v>1</v>
      </c>
      <c r="H2258" s="8" t="s">
        <v>15</v>
      </c>
      <c r="I2258" s="8" t="s">
        <v>28</v>
      </c>
      <c r="J2258" s="8" t="s">
        <v>24</v>
      </c>
      <c r="K2258" s="8" t="s">
        <v>18</v>
      </c>
      <c r="L2258" s="8" t="s">
        <v>40</v>
      </c>
      <c r="M2258" s="8" t="s">
        <v>20</v>
      </c>
      <c r="N2258" s="8" t="s">
        <v>36</v>
      </c>
      <c r="O2258" s="9">
        <v>3769.9219857425201</v>
      </c>
    </row>
    <row r="2259" spans="1:15" x14ac:dyDescent="0.25">
      <c r="A2259" s="10">
        <v>243.692334644445</v>
      </c>
      <c r="B2259" s="11">
        <v>197.68773567757401</v>
      </c>
      <c r="C2259" s="11">
        <v>38</v>
      </c>
      <c r="D2259" s="11">
        <v>18.878147740671999</v>
      </c>
      <c r="E2259" s="11">
        <v>125</v>
      </c>
      <c r="F2259" s="11">
        <v>1.5626372078145201</v>
      </c>
      <c r="G2259" s="11">
        <v>2</v>
      </c>
      <c r="H2259" s="11" t="s">
        <v>43</v>
      </c>
      <c r="I2259" s="11" t="s">
        <v>42</v>
      </c>
      <c r="J2259" s="11" t="s">
        <v>34</v>
      </c>
      <c r="K2259" s="11" t="s">
        <v>35</v>
      </c>
      <c r="L2259" s="11" t="s">
        <v>40</v>
      </c>
      <c r="M2259" s="11" t="s">
        <v>20</v>
      </c>
      <c r="N2259" s="11" t="s">
        <v>26</v>
      </c>
      <c r="O2259" s="12">
        <v>5364.7285170094301</v>
      </c>
    </row>
    <row r="2260" spans="1:15" x14ac:dyDescent="0.25">
      <c r="A2260" s="7">
        <v>192.62596450600299</v>
      </c>
      <c r="B2260" s="8">
        <v>131.812683903752</v>
      </c>
      <c r="C2260" s="8">
        <v>6</v>
      </c>
      <c r="D2260" s="8">
        <v>31.570655990333002</v>
      </c>
      <c r="E2260" s="8">
        <v>174</v>
      </c>
      <c r="F2260" s="8">
        <v>13.081247487388501</v>
      </c>
      <c r="G2260" s="8">
        <v>3</v>
      </c>
      <c r="H2260" s="8" t="s">
        <v>27</v>
      </c>
      <c r="I2260" s="8" t="s">
        <v>16</v>
      </c>
      <c r="J2260" s="8" t="s">
        <v>34</v>
      </c>
      <c r="K2260" s="8" t="s">
        <v>30</v>
      </c>
      <c r="L2260" s="8" t="s">
        <v>19</v>
      </c>
      <c r="M2260" s="8" t="s">
        <v>33</v>
      </c>
      <c r="N2260" s="8" t="s">
        <v>21</v>
      </c>
      <c r="O2260" s="9">
        <v>-1018.13967255955</v>
      </c>
    </row>
    <row r="2261" spans="1:15" x14ac:dyDescent="0.25">
      <c r="A2261" s="10">
        <v>245.56818238642001</v>
      </c>
      <c r="B2261" s="11">
        <v>219.91520095238701</v>
      </c>
      <c r="C2261" s="11">
        <v>41</v>
      </c>
      <c r="D2261" s="11">
        <v>10.4463783478534</v>
      </c>
      <c r="E2261" s="11">
        <v>20</v>
      </c>
      <c r="F2261" s="11">
        <v>18.6944210200787</v>
      </c>
      <c r="G2261" s="11">
        <v>2</v>
      </c>
      <c r="H2261" s="11" t="s">
        <v>22</v>
      </c>
      <c r="I2261" s="11" t="s">
        <v>38</v>
      </c>
      <c r="J2261" s="11" t="s">
        <v>29</v>
      </c>
      <c r="K2261" s="11" t="s">
        <v>30</v>
      </c>
      <c r="L2261" s="11" t="s">
        <v>25</v>
      </c>
      <c r="M2261" s="11" t="s">
        <v>20</v>
      </c>
      <c r="N2261" s="11" t="s">
        <v>36</v>
      </c>
      <c r="O2261" s="12">
        <v>14071.3506162057</v>
      </c>
    </row>
    <row r="2262" spans="1:15" x14ac:dyDescent="0.25">
      <c r="A2262" s="7">
        <v>398.24584507857003</v>
      </c>
      <c r="B2262" s="8">
        <v>276.10098910971902</v>
      </c>
      <c r="C2262" s="8">
        <v>47</v>
      </c>
      <c r="D2262" s="8">
        <v>30.6707169649825</v>
      </c>
      <c r="E2262" s="8">
        <v>183</v>
      </c>
      <c r="F2262" s="8">
        <v>25.2166007025379</v>
      </c>
      <c r="G2262" s="8">
        <v>3</v>
      </c>
      <c r="H2262" s="8" t="s">
        <v>43</v>
      </c>
      <c r="I2262" s="8" t="s">
        <v>42</v>
      </c>
      <c r="J2262" s="8" t="s">
        <v>29</v>
      </c>
      <c r="K2262" s="8" t="s">
        <v>18</v>
      </c>
      <c r="L2262" s="8" t="s">
        <v>31</v>
      </c>
      <c r="M2262" s="8" t="s">
        <v>20</v>
      </c>
      <c r="N2262" s="8" t="s">
        <v>41</v>
      </c>
      <c r="O2262" s="9">
        <v>15895.3351907618</v>
      </c>
    </row>
    <row r="2263" spans="1:15" x14ac:dyDescent="0.25">
      <c r="A2263" s="10">
        <v>320.86554395680901</v>
      </c>
      <c r="B2263" s="11">
        <v>287.09713371671802</v>
      </c>
      <c r="C2263" s="11">
        <v>34</v>
      </c>
      <c r="D2263" s="11">
        <v>10.524162184468</v>
      </c>
      <c r="E2263" s="11">
        <v>104</v>
      </c>
      <c r="F2263" s="11">
        <v>20.479346468793899</v>
      </c>
      <c r="G2263" s="11">
        <v>8</v>
      </c>
      <c r="H2263" s="11" t="s">
        <v>43</v>
      </c>
      <c r="I2263" s="11" t="s">
        <v>38</v>
      </c>
      <c r="J2263" s="11" t="s">
        <v>39</v>
      </c>
      <c r="K2263" s="11" t="s">
        <v>18</v>
      </c>
      <c r="L2263" s="11" t="s">
        <v>25</v>
      </c>
      <c r="M2263" s="11" t="s">
        <v>20</v>
      </c>
      <c r="N2263" s="11" t="s">
        <v>21</v>
      </c>
      <c r="O2263" s="12">
        <v>2134.9640183663901</v>
      </c>
    </row>
    <row r="2264" spans="1:15" x14ac:dyDescent="0.25">
      <c r="A2264" s="7">
        <v>451.63548047967998</v>
      </c>
      <c r="B2264" s="8">
        <v>362.13385864119903</v>
      </c>
      <c r="C2264" s="8">
        <v>36</v>
      </c>
      <c r="D2264" s="8">
        <v>19.817225551770498</v>
      </c>
      <c r="E2264" s="8">
        <v>65</v>
      </c>
      <c r="F2264" s="8">
        <v>6.25082367224572</v>
      </c>
      <c r="G2264" s="8">
        <v>6</v>
      </c>
      <c r="H2264" s="8" t="s">
        <v>22</v>
      </c>
      <c r="I2264" s="8" t="s">
        <v>38</v>
      </c>
      <c r="J2264" s="8" t="s">
        <v>34</v>
      </c>
      <c r="K2264" s="8" t="s">
        <v>18</v>
      </c>
      <c r="L2264" s="8" t="s">
        <v>19</v>
      </c>
      <c r="M2264" s="8" t="s">
        <v>33</v>
      </c>
      <c r="N2264" s="8" t="s">
        <v>41</v>
      </c>
      <c r="O2264" s="9">
        <v>23774.900331980101</v>
      </c>
    </row>
    <row r="2265" spans="1:15" x14ac:dyDescent="0.25">
      <c r="A2265" s="10">
        <v>249.52100647063401</v>
      </c>
      <c r="B2265" s="11">
        <v>149.57335964420801</v>
      </c>
      <c r="C2265" s="11">
        <v>37</v>
      </c>
      <c r="D2265" s="11">
        <v>40.0558046154677</v>
      </c>
      <c r="E2265" s="11">
        <v>186</v>
      </c>
      <c r="F2265" s="11">
        <v>13.8531109918883</v>
      </c>
      <c r="G2265" s="11">
        <v>7</v>
      </c>
      <c r="H2265" s="11" t="s">
        <v>22</v>
      </c>
      <c r="I2265" s="11" t="s">
        <v>28</v>
      </c>
      <c r="J2265" s="11" t="s">
        <v>34</v>
      </c>
      <c r="K2265" s="11" t="s">
        <v>35</v>
      </c>
      <c r="L2265" s="11" t="s">
        <v>40</v>
      </c>
      <c r="M2265" s="11" t="s">
        <v>20</v>
      </c>
      <c r="N2265" s="11" t="s">
        <v>41</v>
      </c>
      <c r="O2265" s="12">
        <v>13731.0559406997</v>
      </c>
    </row>
    <row r="2266" spans="1:15" x14ac:dyDescent="0.25">
      <c r="A2266" s="7">
        <v>323.19031042343897</v>
      </c>
      <c r="B2266" s="8">
        <v>231.19677140618799</v>
      </c>
      <c r="C2266" s="8">
        <v>17</v>
      </c>
      <c r="D2266" s="8">
        <v>28.464200828521601</v>
      </c>
      <c r="E2266" s="8">
        <v>6</v>
      </c>
      <c r="F2266" s="8">
        <v>27.310390389259599</v>
      </c>
      <c r="G2266" s="8">
        <v>6</v>
      </c>
      <c r="H2266" s="8" t="s">
        <v>37</v>
      </c>
      <c r="I2266" s="8" t="s">
        <v>23</v>
      </c>
      <c r="J2266" s="8" t="s">
        <v>39</v>
      </c>
      <c r="K2266" s="8" t="s">
        <v>18</v>
      </c>
      <c r="L2266" s="8" t="s">
        <v>31</v>
      </c>
      <c r="M2266" s="8" t="s">
        <v>33</v>
      </c>
      <c r="N2266" s="8" t="s">
        <v>41</v>
      </c>
      <c r="O2266" s="9">
        <v>12306.231488226</v>
      </c>
    </row>
    <row r="2267" spans="1:15" x14ac:dyDescent="0.25">
      <c r="A2267" s="10">
        <v>334.08839889139398</v>
      </c>
      <c r="B2267" s="11">
        <v>299.62860235629302</v>
      </c>
      <c r="C2267" s="11">
        <v>40</v>
      </c>
      <c r="D2267" s="11">
        <v>10.3145744208566</v>
      </c>
      <c r="E2267" s="11">
        <v>48</v>
      </c>
      <c r="F2267" s="11">
        <v>9.8022318743211301</v>
      </c>
      <c r="G2267" s="11">
        <v>1</v>
      </c>
      <c r="H2267" s="11" t="s">
        <v>15</v>
      </c>
      <c r="I2267" s="11" t="s">
        <v>42</v>
      </c>
      <c r="J2267" s="11" t="s">
        <v>29</v>
      </c>
      <c r="K2267" s="11" t="s">
        <v>30</v>
      </c>
      <c r="L2267" s="11" t="s">
        <v>19</v>
      </c>
      <c r="M2267" s="11" t="s">
        <v>33</v>
      </c>
      <c r="N2267" s="11" t="s">
        <v>41</v>
      </c>
      <c r="O2267" s="12">
        <v>17725.173094235601</v>
      </c>
    </row>
    <row r="2268" spans="1:15" x14ac:dyDescent="0.25">
      <c r="A2268" s="7">
        <v>316.26372303784598</v>
      </c>
      <c r="B2268" s="8">
        <v>266.61419056953503</v>
      </c>
      <c r="C2268" s="8">
        <v>40</v>
      </c>
      <c r="D2268" s="8">
        <v>15.698775689923</v>
      </c>
      <c r="E2268" s="8">
        <v>15</v>
      </c>
      <c r="F2268" s="8">
        <v>14.961910952757901</v>
      </c>
      <c r="G2268" s="8">
        <v>3</v>
      </c>
      <c r="H2268" s="8" t="s">
        <v>43</v>
      </c>
      <c r="I2268" s="8" t="s">
        <v>28</v>
      </c>
      <c r="J2268" s="8" t="s">
        <v>32</v>
      </c>
      <c r="K2268" s="8" t="s">
        <v>30</v>
      </c>
      <c r="L2268" s="8" t="s">
        <v>40</v>
      </c>
      <c r="M2268" s="8" t="s">
        <v>20</v>
      </c>
      <c r="N2268" s="8" t="s">
        <v>21</v>
      </c>
      <c r="O2268" s="9">
        <v>6115.7959989727597</v>
      </c>
    </row>
    <row r="2269" spans="1:15" x14ac:dyDescent="0.25">
      <c r="A2269" s="10">
        <v>366.18519788848198</v>
      </c>
      <c r="B2269" s="11">
        <v>197.35432505253101</v>
      </c>
      <c r="C2269" s="11">
        <v>12</v>
      </c>
      <c r="D2269" s="11">
        <v>46.105324248351103</v>
      </c>
      <c r="E2269" s="11">
        <v>144</v>
      </c>
      <c r="F2269" s="11">
        <v>28.756960039310901</v>
      </c>
      <c r="G2269" s="11">
        <v>1</v>
      </c>
      <c r="H2269" s="11" t="s">
        <v>37</v>
      </c>
      <c r="I2269" s="11" t="s">
        <v>28</v>
      </c>
      <c r="J2269" s="11" t="s">
        <v>32</v>
      </c>
      <c r="K2269" s="11" t="s">
        <v>30</v>
      </c>
      <c r="L2269" s="11" t="s">
        <v>25</v>
      </c>
      <c r="M2269" s="11" t="s">
        <v>33</v>
      </c>
      <c r="N2269" s="11" t="s">
        <v>26</v>
      </c>
      <c r="O2269" s="12">
        <v>4780.6023606925801</v>
      </c>
    </row>
    <row r="2270" spans="1:15" x14ac:dyDescent="0.25">
      <c r="A2270" s="7">
        <v>156.84506076866199</v>
      </c>
      <c r="B2270" s="8">
        <v>122.73891389030899</v>
      </c>
      <c r="C2270" s="8">
        <v>21</v>
      </c>
      <c r="D2270" s="8">
        <v>21.745120127600099</v>
      </c>
      <c r="E2270" s="8">
        <v>83</v>
      </c>
      <c r="F2270" s="8">
        <v>22.041240167210901</v>
      </c>
      <c r="G2270" s="8">
        <v>9</v>
      </c>
      <c r="H2270" s="8" t="s">
        <v>37</v>
      </c>
      <c r="I2270" s="8" t="s">
        <v>38</v>
      </c>
      <c r="J2270" s="8" t="s">
        <v>39</v>
      </c>
      <c r="K2270" s="8" t="s">
        <v>35</v>
      </c>
      <c r="L2270" s="8" t="s">
        <v>31</v>
      </c>
      <c r="M2270" s="8" t="s">
        <v>33</v>
      </c>
      <c r="N2270" s="8" t="s">
        <v>21</v>
      </c>
      <c r="O2270" s="9">
        <v>5585.2347542394</v>
      </c>
    </row>
    <row r="2271" spans="1:15" x14ac:dyDescent="0.25">
      <c r="A2271" s="10">
        <v>280.563699895605</v>
      </c>
      <c r="B2271" s="11">
        <v>179.06468483592499</v>
      </c>
      <c r="C2271" s="11">
        <v>40</v>
      </c>
      <c r="D2271" s="11">
        <v>36.1768165651674</v>
      </c>
      <c r="E2271" s="11">
        <v>86</v>
      </c>
      <c r="F2271" s="11">
        <v>22.4322115692507</v>
      </c>
      <c r="G2271" s="11">
        <v>9</v>
      </c>
      <c r="H2271" s="11" t="s">
        <v>43</v>
      </c>
      <c r="I2271" s="11" t="s">
        <v>42</v>
      </c>
      <c r="J2271" s="11" t="s">
        <v>32</v>
      </c>
      <c r="K2271" s="11" t="s">
        <v>18</v>
      </c>
      <c r="L2271" s="11" t="s">
        <v>40</v>
      </c>
      <c r="M2271" s="11" t="s">
        <v>33</v>
      </c>
      <c r="N2271" s="11" t="s">
        <v>26</v>
      </c>
      <c r="O2271" s="12">
        <v>1983.5622548188301</v>
      </c>
    </row>
    <row r="2272" spans="1:15" x14ac:dyDescent="0.25">
      <c r="A2272" s="7">
        <v>96.901161263756407</v>
      </c>
      <c r="B2272" s="8">
        <v>48.721216345659499</v>
      </c>
      <c r="C2272" s="8">
        <v>19</v>
      </c>
      <c r="D2272" s="8">
        <v>49.720709524786002</v>
      </c>
      <c r="E2272" s="8">
        <v>97</v>
      </c>
      <c r="F2272" s="8">
        <v>7.5700201323968201</v>
      </c>
      <c r="G2272" s="8">
        <v>5</v>
      </c>
      <c r="H2272" s="8" t="s">
        <v>43</v>
      </c>
      <c r="I2272" s="8" t="s">
        <v>28</v>
      </c>
      <c r="J2272" s="8" t="s">
        <v>24</v>
      </c>
      <c r="K2272" s="8" t="s">
        <v>18</v>
      </c>
      <c r="L2272" s="8" t="s">
        <v>40</v>
      </c>
      <c r="M2272" s="8" t="s">
        <v>20</v>
      </c>
      <c r="N2272" s="8" t="s">
        <v>41</v>
      </c>
      <c r="O2272" s="9">
        <v>-4160.1830758230699</v>
      </c>
    </row>
    <row r="2273" spans="1:15" x14ac:dyDescent="0.25">
      <c r="A2273" s="10">
        <v>223.03009744016501</v>
      </c>
      <c r="B2273" s="11">
        <v>147.51040865502</v>
      </c>
      <c r="C2273" s="11">
        <v>3</v>
      </c>
      <c r="D2273" s="11">
        <v>33.860761238919999</v>
      </c>
      <c r="E2273" s="11">
        <v>74</v>
      </c>
      <c r="F2273" s="11">
        <v>12.440943549153801</v>
      </c>
      <c r="G2273" s="11">
        <v>4</v>
      </c>
      <c r="H2273" s="11" t="s">
        <v>27</v>
      </c>
      <c r="I2273" s="11" t="s">
        <v>16</v>
      </c>
      <c r="J2273" s="11" t="s">
        <v>24</v>
      </c>
      <c r="K2273" s="11" t="s">
        <v>18</v>
      </c>
      <c r="L2273" s="11" t="s">
        <v>40</v>
      </c>
      <c r="M2273" s="11" t="s">
        <v>20</v>
      </c>
      <c r="N2273" s="11" t="s">
        <v>26</v>
      </c>
      <c r="O2273" s="12">
        <v>4302.8403149844098</v>
      </c>
    </row>
    <row r="2274" spans="1:15" x14ac:dyDescent="0.25">
      <c r="A2274" s="7">
        <v>269.45018087956799</v>
      </c>
      <c r="B2274" s="8">
        <v>160.02693899821301</v>
      </c>
      <c r="C2274" s="8">
        <v>18</v>
      </c>
      <c r="D2274" s="8">
        <v>40.6098231310011</v>
      </c>
      <c r="E2274" s="8">
        <v>33</v>
      </c>
      <c r="F2274" s="8">
        <v>2.4702648929016502</v>
      </c>
      <c r="G2274" s="8">
        <v>9</v>
      </c>
      <c r="H2274" s="8" t="s">
        <v>15</v>
      </c>
      <c r="I2274" s="8" t="s">
        <v>28</v>
      </c>
      <c r="J2274" s="8" t="s">
        <v>24</v>
      </c>
      <c r="K2274" s="8" t="s">
        <v>18</v>
      </c>
      <c r="L2274" s="8" t="s">
        <v>40</v>
      </c>
      <c r="M2274" s="8" t="s">
        <v>33</v>
      </c>
      <c r="N2274" s="8" t="s">
        <v>41</v>
      </c>
      <c r="O2274" s="9">
        <v>8843.7343390320802</v>
      </c>
    </row>
    <row r="2275" spans="1:15" x14ac:dyDescent="0.25">
      <c r="A2275" s="10">
        <v>343.50091679546199</v>
      </c>
      <c r="B2275" s="11">
        <v>284.26339646149597</v>
      </c>
      <c r="C2275" s="11">
        <v>19</v>
      </c>
      <c r="D2275" s="11">
        <v>17.245229179181099</v>
      </c>
      <c r="E2275" s="11">
        <v>160</v>
      </c>
      <c r="F2275" s="11">
        <v>18.195776011515999</v>
      </c>
      <c r="G2275" s="11">
        <v>9</v>
      </c>
      <c r="H2275" s="11" t="s">
        <v>43</v>
      </c>
      <c r="I2275" s="11" t="s">
        <v>16</v>
      </c>
      <c r="J2275" s="11" t="s">
        <v>29</v>
      </c>
      <c r="K2275" s="11" t="s">
        <v>30</v>
      </c>
      <c r="L2275" s="11" t="s">
        <v>40</v>
      </c>
      <c r="M2275" s="11" t="s">
        <v>20</v>
      </c>
      <c r="N2275" s="11" t="s">
        <v>36</v>
      </c>
      <c r="O2275" s="12">
        <v>17180.062074499201</v>
      </c>
    </row>
    <row r="2276" spans="1:15" x14ac:dyDescent="0.25">
      <c r="A2276" s="7">
        <v>477.738973663791</v>
      </c>
      <c r="B2276" s="8">
        <v>303.33187837403898</v>
      </c>
      <c r="C2276" s="8">
        <v>47</v>
      </c>
      <c r="D2276" s="8">
        <v>36.506775646169302</v>
      </c>
      <c r="E2276" s="8">
        <v>25</v>
      </c>
      <c r="F2276" s="8">
        <v>3.1119049362748199</v>
      </c>
      <c r="G2276" s="8">
        <v>3</v>
      </c>
      <c r="H2276" s="8" t="s">
        <v>22</v>
      </c>
      <c r="I2276" s="8" t="s">
        <v>23</v>
      </c>
      <c r="J2276" s="8" t="s">
        <v>29</v>
      </c>
      <c r="K2276" s="8" t="s">
        <v>35</v>
      </c>
      <c r="L2276" s="8" t="s">
        <v>25</v>
      </c>
      <c r="M2276" s="8" t="s">
        <v>33</v>
      </c>
      <c r="N2276" s="8" t="s">
        <v>41</v>
      </c>
      <c r="O2276" s="9">
        <v>20453.059979549798</v>
      </c>
    </row>
    <row r="2277" spans="1:15" x14ac:dyDescent="0.25">
      <c r="A2277" s="10">
        <v>320.29297994676</v>
      </c>
      <c r="B2277" s="11">
        <v>266.16650193858698</v>
      </c>
      <c r="C2277" s="11">
        <v>6</v>
      </c>
      <c r="D2277" s="11">
        <v>16.899052241847301</v>
      </c>
      <c r="E2277" s="11">
        <v>65</v>
      </c>
      <c r="F2277" s="11">
        <v>25.0772874661786</v>
      </c>
      <c r="G2277" s="11">
        <v>5</v>
      </c>
      <c r="H2277" s="11" t="s">
        <v>27</v>
      </c>
      <c r="I2277" s="11" t="s">
        <v>16</v>
      </c>
      <c r="J2277" s="11" t="s">
        <v>29</v>
      </c>
      <c r="K2277" s="11" t="s">
        <v>18</v>
      </c>
      <c r="L2277" s="11" t="s">
        <v>19</v>
      </c>
      <c r="M2277" s="11" t="s">
        <v>20</v>
      </c>
      <c r="N2277" s="11" t="s">
        <v>26</v>
      </c>
      <c r="O2277" s="12">
        <v>-6974.8935332376404</v>
      </c>
    </row>
    <row r="2278" spans="1:15" x14ac:dyDescent="0.25">
      <c r="A2278" s="7">
        <v>384.61726227945098</v>
      </c>
      <c r="B2278" s="8">
        <v>192.400622178785</v>
      </c>
      <c r="C2278" s="8">
        <v>16</v>
      </c>
      <c r="D2278" s="8">
        <v>49.976082446608103</v>
      </c>
      <c r="E2278" s="8">
        <v>124</v>
      </c>
      <c r="F2278" s="8">
        <v>24.436613610599899</v>
      </c>
      <c r="G2278" s="8">
        <v>3</v>
      </c>
      <c r="H2278" s="8" t="s">
        <v>15</v>
      </c>
      <c r="I2278" s="8" t="s">
        <v>16</v>
      </c>
      <c r="J2278" s="8" t="s">
        <v>29</v>
      </c>
      <c r="K2278" s="8" t="s">
        <v>30</v>
      </c>
      <c r="L2278" s="8" t="s">
        <v>31</v>
      </c>
      <c r="M2278" s="8" t="s">
        <v>20</v>
      </c>
      <c r="N2278" s="8" t="s">
        <v>36</v>
      </c>
      <c r="O2278" s="9">
        <v>3894.4143577699201</v>
      </c>
    </row>
    <row r="2279" spans="1:15" x14ac:dyDescent="0.25">
      <c r="A2279" s="10">
        <v>277.81972677284102</v>
      </c>
      <c r="B2279" s="11">
        <v>173.117156248702</v>
      </c>
      <c r="C2279" s="11">
        <v>8</v>
      </c>
      <c r="D2279" s="11">
        <v>37.6872339989552</v>
      </c>
      <c r="E2279" s="11">
        <v>62</v>
      </c>
      <c r="F2279" s="11">
        <v>16.008153033669199</v>
      </c>
      <c r="G2279" s="11">
        <v>2</v>
      </c>
      <c r="H2279" s="11" t="s">
        <v>22</v>
      </c>
      <c r="I2279" s="11" t="s">
        <v>38</v>
      </c>
      <c r="J2279" s="11" t="s">
        <v>29</v>
      </c>
      <c r="K2279" s="11" t="s">
        <v>30</v>
      </c>
      <c r="L2279" s="11" t="s">
        <v>25</v>
      </c>
      <c r="M2279" s="11" t="s">
        <v>33</v>
      </c>
      <c r="N2279" s="11" t="s">
        <v>36</v>
      </c>
      <c r="O2279" s="12">
        <v>6084.0668395696803</v>
      </c>
    </row>
    <row r="2280" spans="1:15" x14ac:dyDescent="0.25">
      <c r="A2280" s="7">
        <v>335.34681411934901</v>
      </c>
      <c r="B2280" s="8">
        <v>200.02300157748101</v>
      </c>
      <c r="C2280" s="8">
        <v>48</v>
      </c>
      <c r="D2280" s="8">
        <v>40.353391427689502</v>
      </c>
      <c r="E2280" s="8">
        <v>86</v>
      </c>
      <c r="F2280" s="8">
        <v>4.2349809959108899</v>
      </c>
      <c r="G2280" s="8">
        <v>1</v>
      </c>
      <c r="H2280" s="8" t="s">
        <v>22</v>
      </c>
      <c r="I2280" s="8" t="s">
        <v>28</v>
      </c>
      <c r="J2280" s="8" t="s">
        <v>39</v>
      </c>
      <c r="K2280" s="8" t="s">
        <v>35</v>
      </c>
      <c r="L2280" s="8" t="s">
        <v>31</v>
      </c>
      <c r="M2280" s="8" t="s">
        <v>20</v>
      </c>
      <c r="N2280" s="8" t="s">
        <v>41</v>
      </c>
      <c r="O2280" s="9">
        <v>13594.463533583399</v>
      </c>
    </row>
    <row r="2281" spans="1:15" x14ac:dyDescent="0.25">
      <c r="A2281" s="10">
        <v>81.919497260198</v>
      </c>
      <c r="B2281" s="11">
        <v>48.613236948151702</v>
      </c>
      <c r="C2281" s="11">
        <v>18</v>
      </c>
      <c r="D2281" s="11">
        <v>40.657305557255498</v>
      </c>
      <c r="E2281" s="11">
        <v>40</v>
      </c>
      <c r="F2281" s="11">
        <v>0.76736949585504399</v>
      </c>
      <c r="G2281" s="11">
        <v>2</v>
      </c>
      <c r="H2281" s="11" t="s">
        <v>15</v>
      </c>
      <c r="I2281" s="11" t="s">
        <v>23</v>
      </c>
      <c r="J2281" s="11" t="s">
        <v>32</v>
      </c>
      <c r="K2281" s="11" t="s">
        <v>18</v>
      </c>
      <c r="L2281" s="11" t="s">
        <v>40</v>
      </c>
      <c r="M2281" s="11" t="s">
        <v>33</v>
      </c>
      <c r="N2281" s="11" t="s">
        <v>21</v>
      </c>
      <c r="O2281" s="12">
        <v>1971.96465509877</v>
      </c>
    </row>
    <row r="2282" spans="1:15" x14ac:dyDescent="0.25">
      <c r="A2282" s="7">
        <v>164.47621137883101</v>
      </c>
      <c r="B2282" s="8">
        <v>86.724136443716404</v>
      </c>
      <c r="C2282" s="8">
        <v>48</v>
      </c>
      <c r="D2282" s="8">
        <v>47.272535209381402</v>
      </c>
      <c r="E2282" s="8">
        <v>185</v>
      </c>
      <c r="F2282" s="8">
        <v>23.9012600262771</v>
      </c>
      <c r="G2282" s="8">
        <v>8</v>
      </c>
      <c r="H2282" s="8" t="s">
        <v>27</v>
      </c>
      <c r="I2282" s="8" t="s">
        <v>28</v>
      </c>
      <c r="J2282" s="8" t="s">
        <v>39</v>
      </c>
      <c r="K2282" s="8" t="s">
        <v>35</v>
      </c>
      <c r="L2282" s="8" t="s">
        <v>19</v>
      </c>
      <c r="M2282" s="8" t="s">
        <v>20</v>
      </c>
      <c r="N2282" s="8" t="s">
        <v>26</v>
      </c>
      <c r="O2282" s="9">
        <v>2797.3987295188199</v>
      </c>
    </row>
    <row r="2283" spans="1:15" x14ac:dyDescent="0.25">
      <c r="A2283" s="10">
        <v>212.83389194231199</v>
      </c>
      <c r="B2283" s="11">
        <v>122.347500670489</v>
      </c>
      <c r="C2283" s="11">
        <v>43</v>
      </c>
      <c r="D2283" s="11">
        <v>42.515029183579898</v>
      </c>
      <c r="E2283" s="11">
        <v>97</v>
      </c>
      <c r="F2283" s="11">
        <v>18.004214496402799</v>
      </c>
      <c r="G2283" s="11">
        <v>8</v>
      </c>
      <c r="H2283" s="11" t="s">
        <v>22</v>
      </c>
      <c r="I2283" s="11" t="s">
        <v>16</v>
      </c>
      <c r="J2283" s="11" t="s">
        <v>32</v>
      </c>
      <c r="K2283" s="11" t="s">
        <v>18</v>
      </c>
      <c r="L2283" s="11" t="s">
        <v>40</v>
      </c>
      <c r="M2283" s="11" t="s">
        <v>33</v>
      </c>
      <c r="N2283" s="11" t="s">
        <v>36</v>
      </c>
      <c r="O2283" s="12">
        <v>13469.6131042699</v>
      </c>
    </row>
    <row r="2284" spans="1:15" x14ac:dyDescent="0.25">
      <c r="A2284" s="7">
        <v>262.62200975293098</v>
      </c>
      <c r="B2284" s="8">
        <v>189.67082270076</v>
      </c>
      <c r="C2284" s="8">
        <v>39</v>
      </c>
      <c r="D2284" s="8">
        <v>27.7780172045752</v>
      </c>
      <c r="E2284" s="8">
        <v>123</v>
      </c>
      <c r="F2284" s="8">
        <v>21.327889102436501</v>
      </c>
      <c r="G2284" s="8">
        <v>3</v>
      </c>
      <c r="H2284" s="8" t="s">
        <v>37</v>
      </c>
      <c r="I2284" s="8" t="s">
        <v>16</v>
      </c>
      <c r="J2284" s="8" t="s">
        <v>39</v>
      </c>
      <c r="K2284" s="8" t="s">
        <v>35</v>
      </c>
      <c r="L2284" s="8" t="s">
        <v>25</v>
      </c>
      <c r="M2284" s="8" t="s">
        <v>20</v>
      </c>
      <c r="N2284" s="8" t="s">
        <v>21</v>
      </c>
      <c r="O2284" s="9">
        <v>11780.8787831805</v>
      </c>
    </row>
    <row r="2285" spans="1:15" x14ac:dyDescent="0.25">
      <c r="A2285" s="10">
        <v>70.541935476072595</v>
      </c>
      <c r="B2285" s="11">
        <v>43.492237338180097</v>
      </c>
      <c r="C2285" s="11">
        <v>49</v>
      </c>
      <c r="D2285" s="11">
        <v>38.345557086490203</v>
      </c>
      <c r="E2285" s="11">
        <v>78</v>
      </c>
      <c r="F2285" s="11">
        <v>9.1142137720910199</v>
      </c>
      <c r="G2285" s="11">
        <v>7</v>
      </c>
      <c r="H2285" s="11" t="s">
        <v>15</v>
      </c>
      <c r="I2285" s="11" t="s">
        <v>28</v>
      </c>
      <c r="J2285" s="11" t="s">
        <v>24</v>
      </c>
      <c r="K2285" s="11" t="s">
        <v>18</v>
      </c>
      <c r="L2285" s="11" t="s">
        <v>25</v>
      </c>
      <c r="M2285" s="11" t="s">
        <v>33</v>
      </c>
      <c r="N2285" s="11" t="s">
        <v>41</v>
      </c>
      <c r="O2285" s="12">
        <v>-958.85565049669901</v>
      </c>
    </row>
    <row r="2286" spans="1:15" x14ac:dyDescent="0.25">
      <c r="A2286" s="7">
        <v>113.01084389899199</v>
      </c>
      <c r="B2286" s="8">
        <v>75.373476585517807</v>
      </c>
      <c r="C2286" s="8">
        <v>49</v>
      </c>
      <c r="D2286" s="8">
        <v>33.304208706833997</v>
      </c>
      <c r="E2286" s="8">
        <v>9</v>
      </c>
      <c r="F2286" s="8">
        <v>15.284482135317401</v>
      </c>
      <c r="G2286" s="8">
        <v>7</v>
      </c>
      <c r="H2286" s="8" t="s">
        <v>15</v>
      </c>
      <c r="I2286" s="8" t="s">
        <v>23</v>
      </c>
      <c r="J2286" s="8" t="s">
        <v>17</v>
      </c>
      <c r="K2286" s="8" t="s">
        <v>18</v>
      </c>
      <c r="L2286" s="8" t="s">
        <v>31</v>
      </c>
      <c r="M2286" s="8" t="s">
        <v>20</v>
      </c>
      <c r="N2286" s="8" t="s">
        <v>41</v>
      </c>
      <c r="O2286" s="9">
        <v>2081.52046669734</v>
      </c>
    </row>
    <row r="2287" spans="1:15" x14ac:dyDescent="0.25">
      <c r="A2287" s="10">
        <v>174.566438506087</v>
      </c>
      <c r="B2287" s="11">
        <v>113.59854289028701</v>
      </c>
      <c r="C2287" s="11">
        <v>12</v>
      </c>
      <c r="D2287" s="11">
        <v>34.925324786112398</v>
      </c>
      <c r="E2287" s="11">
        <v>14</v>
      </c>
      <c r="F2287" s="11">
        <v>22.4152251161895</v>
      </c>
      <c r="G2287" s="11">
        <v>2</v>
      </c>
      <c r="H2287" s="11" t="s">
        <v>43</v>
      </c>
      <c r="I2287" s="11" t="s">
        <v>23</v>
      </c>
      <c r="J2287" s="11" t="s">
        <v>29</v>
      </c>
      <c r="K2287" s="11" t="s">
        <v>35</v>
      </c>
      <c r="L2287" s="11" t="s">
        <v>40</v>
      </c>
      <c r="M2287" s="11" t="s">
        <v>20</v>
      </c>
      <c r="N2287" s="11" t="s">
        <v>41</v>
      </c>
      <c r="O2287" s="12">
        <v>-1772.21594910924</v>
      </c>
    </row>
    <row r="2288" spans="1:15" x14ac:dyDescent="0.25">
      <c r="A2288" s="7">
        <v>487.189710905472</v>
      </c>
      <c r="B2288" s="8">
        <v>414.28760232928698</v>
      </c>
      <c r="C2288" s="8">
        <v>45</v>
      </c>
      <c r="D2288" s="8">
        <v>14.9638030000042</v>
      </c>
      <c r="E2288" s="8">
        <v>41</v>
      </c>
      <c r="F2288" s="8">
        <v>13.876899249413899</v>
      </c>
      <c r="G2288" s="8">
        <v>9</v>
      </c>
      <c r="H2288" s="8" t="s">
        <v>27</v>
      </c>
      <c r="I2288" s="8" t="s">
        <v>38</v>
      </c>
      <c r="J2288" s="8" t="s">
        <v>17</v>
      </c>
      <c r="K2288" s="8" t="s">
        <v>18</v>
      </c>
      <c r="L2288" s="8" t="s">
        <v>40</v>
      </c>
      <c r="M2288" s="8" t="s">
        <v>33</v>
      </c>
      <c r="N2288" s="8" t="s">
        <v>41</v>
      </c>
      <c r="O2288" s="9">
        <v>9583.1220816265104</v>
      </c>
    </row>
    <row r="2289" spans="1:15" x14ac:dyDescent="0.25">
      <c r="A2289" s="10">
        <v>199.10615319637199</v>
      </c>
      <c r="B2289" s="11">
        <v>171.65331707239</v>
      </c>
      <c r="C2289" s="11">
        <v>10</v>
      </c>
      <c r="D2289" s="11">
        <v>13.7880400395793</v>
      </c>
      <c r="E2289" s="11">
        <v>92</v>
      </c>
      <c r="F2289" s="11">
        <v>18.0415266830619</v>
      </c>
      <c r="G2289" s="11">
        <v>3</v>
      </c>
      <c r="H2289" s="11" t="s">
        <v>37</v>
      </c>
      <c r="I2289" s="11" t="s">
        <v>16</v>
      </c>
      <c r="J2289" s="11" t="s">
        <v>17</v>
      </c>
      <c r="K2289" s="11" t="s">
        <v>35</v>
      </c>
      <c r="L2289" s="11" t="s">
        <v>19</v>
      </c>
      <c r="M2289" s="11" t="s">
        <v>20</v>
      </c>
      <c r="N2289" s="11" t="s">
        <v>26</v>
      </c>
      <c r="O2289" s="12">
        <v>-2178.0728762325398</v>
      </c>
    </row>
    <row r="2290" spans="1:15" x14ac:dyDescent="0.25">
      <c r="A2290" s="7">
        <v>266.91847615043702</v>
      </c>
      <c r="B2290" s="8">
        <v>186.09096754806501</v>
      </c>
      <c r="C2290" s="8">
        <v>7</v>
      </c>
      <c r="D2290" s="8">
        <v>30.2817211337656</v>
      </c>
      <c r="E2290" s="8">
        <v>184</v>
      </c>
      <c r="F2290" s="8">
        <v>23.691847854238802</v>
      </c>
      <c r="G2290" s="8">
        <v>2</v>
      </c>
      <c r="H2290" s="8" t="s">
        <v>37</v>
      </c>
      <c r="I2290" s="8" t="s">
        <v>16</v>
      </c>
      <c r="J2290" s="8" t="s">
        <v>24</v>
      </c>
      <c r="K2290" s="8" t="s">
        <v>35</v>
      </c>
      <c r="L2290" s="8" t="s">
        <v>19</v>
      </c>
      <c r="M2290" s="8" t="s">
        <v>33</v>
      </c>
      <c r="N2290" s="8" t="s">
        <v>36</v>
      </c>
      <c r="O2290" s="9">
        <v>-7438.5512239408599</v>
      </c>
    </row>
    <row r="2291" spans="1:15" x14ac:dyDescent="0.25">
      <c r="A2291" s="10">
        <v>138.24397073227601</v>
      </c>
      <c r="B2291" s="11">
        <v>87.378813179145297</v>
      </c>
      <c r="C2291" s="11">
        <v>46</v>
      </c>
      <c r="D2291" s="11">
        <v>36.793761987375802</v>
      </c>
      <c r="E2291" s="11">
        <v>16</v>
      </c>
      <c r="F2291" s="11">
        <v>6.45661935799136</v>
      </c>
      <c r="G2291" s="11">
        <v>3</v>
      </c>
      <c r="H2291" s="11" t="s">
        <v>43</v>
      </c>
      <c r="I2291" s="11" t="s">
        <v>38</v>
      </c>
      <c r="J2291" s="11" t="s">
        <v>17</v>
      </c>
      <c r="K2291" s="11" t="s">
        <v>18</v>
      </c>
      <c r="L2291" s="11" t="s">
        <v>40</v>
      </c>
      <c r="M2291" s="11" t="s">
        <v>20</v>
      </c>
      <c r="N2291" s="11" t="s">
        <v>26</v>
      </c>
      <c r="O2291" s="12">
        <v>10616.5299619832</v>
      </c>
    </row>
    <row r="2292" spans="1:15" x14ac:dyDescent="0.25">
      <c r="A2292" s="7">
        <v>324.85103198409502</v>
      </c>
      <c r="B2292" s="8">
        <v>176.30324355676601</v>
      </c>
      <c r="C2292" s="8">
        <v>1</v>
      </c>
      <c r="D2292" s="8">
        <v>45.7279718399054</v>
      </c>
      <c r="E2292" s="8">
        <v>187</v>
      </c>
      <c r="F2292" s="8">
        <v>1.97786668072446</v>
      </c>
      <c r="G2292" s="8">
        <v>2</v>
      </c>
      <c r="H2292" s="8" t="s">
        <v>22</v>
      </c>
      <c r="I2292" s="8" t="s">
        <v>28</v>
      </c>
      <c r="J2292" s="8" t="s">
        <v>17</v>
      </c>
      <c r="K2292" s="8" t="s">
        <v>18</v>
      </c>
      <c r="L2292" s="8" t="s">
        <v>31</v>
      </c>
      <c r="M2292" s="8" t="s">
        <v>33</v>
      </c>
      <c r="N2292" s="8" t="s">
        <v>36</v>
      </c>
      <c r="O2292" s="9">
        <v>5382.8015699381303</v>
      </c>
    </row>
    <row r="2293" spans="1:15" x14ac:dyDescent="0.25">
      <c r="A2293" s="10">
        <v>176.307446982188</v>
      </c>
      <c r="B2293" s="11">
        <v>155.39053453482401</v>
      </c>
      <c r="C2293" s="11">
        <v>49</v>
      </c>
      <c r="D2293" s="11">
        <v>11.8638848247162</v>
      </c>
      <c r="E2293" s="11">
        <v>8</v>
      </c>
      <c r="F2293" s="11">
        <v>15.954705324324101</v>
      </c>
      <c r="G2293" s="11">
        <v>8</v>
      </c>
      <c r="H2293" s="11" t="s">
        <v>22</v>
      </c>
      <c r="I2293" s="11" t="s">
        <v>16</v>
      </c>
      <c r="J2293" s="11" t="s">
        <v>24</v>
      </c>
      <c r="K2293" s="11" t="s">
        <v>35</v>
      </c>
      <c r="L2293" s="11" t="s">
        <v>19</v>
      </c>
      <c r="M2293" s="11" t="s">
        <v>33</v>
      </c>
      <c r="N2293" s="11" t="s">
        <v>21</v>
      </c>
      <c r="O2293" s="12">
        <v>5766.7811883527202</v>
      </c>
    </row>
    <row r="2294" spans="1:15" x14ac:dyDescent="0.25">
      <c r="A2294" s="7">
        <v>143.14666029729199</v>
      </c>
      <c r="B2294" s="8">
        <v>75.021844557600602</v>
      </c>
      <c r="C2294" s="8">
        <v>36</v>
      </c>
      <c r="D2294" s="8">
        <v>47.5909222039881</v>
      </c>
      <c r="E2294" s="8">
        <v>113</v>
      </c>
      <c r="F2294" s="8">
        <v>1.8637731216028699</v>
      </c>
      <c r="G2294" s="8">
        <v>5</v>
      </c>
      <c r="H2294" s="8" t="s">
        <v>37</v>
      </c>
      <c r="I2294" s="8" t="s">
        <v>28</v>
      </c>
      <c r="J2294" s="8" t="s">
        <v>32</v>
      </c>
      <c r="K2294" s="8" t="s">
        <v>30</v>
      </c>
      <c r="L2294" s="8" t="s">
        <v>40</v>
      </c>
      <c r="M2294" s="8" t="s">
        <v>33</v>
      </c>
      <c r="N2294" s="8" t="s">
        <v>21</v>
      </c>
      <c r="O2294" s="9">
        <v>6080.7136231390296</v>
      </c>
    </row>
    <row r="2295" spans="1:15" x14ac:dyDescent="0.25">
      <c r="A2295" s="10">
        <v>282.45768280069001</v>
      </c>
      <c r="B2295" s="11">
        <v>174.85828447511199</v>
      </c>
      <c r="C2295" s="11">
        <v>21</v>
      </c>
      <c r="D2295" s="11">
        <v>38.093988897268702</v>
      </c>
      <c r="E2295" s="11">
        <v>35</v>
      </c>
      <c r="F2295" s="11">
        <v>22.9967188310025</v>
      </c>
      <c r="G2295" s="11">
        <v>3</v>
      </c>
      <c r="H2295" s="11" t="s">
        <v>27</v>
      </c>
      <c r="I2295" s="11" t="s">
        <v>23</v>
      </c>
      <c r="J2295" s="11" t="s">
        <v>39</v>
      </c>
      <c r="K2295" s="11" t="s">
        <v>35</v>
      </c>
      <c r="L2295" s="11" t="s">
        <v>40</v>
      </c>
      <c r="M2295" s="11" t="s">
        <v>33</v>
      </c>
      <c r="N2295" s="11" t="s">
        <v>36</v>
      </c>
      <c r="O2295" s="12">
        <v>9922.5336610375598</v>
      </c>
    </row>
    <row r="2296" spans="1:15" x14ac:dyDescent="0.25">
      <c r="A2296" s="7">
        <v>52.477609622189298</v>
      </c>
      <c r="B2296" s="8">
        <v>32.495525509722</v>
      </c>
      <c r="C2296" s="8">
        <v>37</v>
      </c>
      <c r="D2296" s="8">
        <v>38.077351953199802</v>
      </c>
      <c r="E2296" s="8">
        <v>35</v>
      </c>
      <c r="F2296" s="8">
        <v>21.576343429013601</v>
      </c>
      <c r="G2296" s="8">
        <v>5</v>
      </c>
      <c r="H2296" s="8" t="s">
        <v>22</v>
      </c>
      <c r="I2296" s="8" t="s">
        <v>42</v>
      </c>
      <c r="J2296" s="8" t="s">
        <v>34</v>
      </c>
      <c r="K2296" s="8" t="s">
        <v>30</v>
      </c>
      <c r="L2296" s="8" t="s">
        <v>40</v>
      </c>
      <c r="M2296" s="8" t="s">
        <v>33</v>
      </c>
      <c r="N2296" s="8" t="s">
        <v>41</v>
      </c>
      <c r="O2296" s="9">
        <v>5441.6400366225398</v>
      </c>
    </row>
    <row r="2297" spans="1:15" x14ac:dyDescent="0.25">
      <c r="A2297" s="10">
        <v>53.448814692151302</v>
      </c>
      <c r="B2297" s="11">
        <v>33.574434934089801</v>
      </c>
      <c r="C2297" s="11">
        <v>24</v>
      </c>
      <c r="D2297" s="11">
        <v>37.1839485543913</v>
      </c>
      <c r="E2297" s="11">
        <v>47</v>
      </c>
      <c r="F2297" s="11">
        <v>26.4513801439589</v>
      </c>
      <c r="G2297" s="11">
        <v>8</v>
      </c>
      <c r="H2297" s="11" t="s">
        <v>15</v>
      </c>
      <c r="I2297" s="11" t="s">
        <v>38</v>
      </c>
      <c r="J2297" s="11" t="s">
        <v>17</v>
      </c>
      <c r="K2297" s="11" t="s">
        <v>30</v>
      </c>
      <c r="L2297" s="11" t="s">
        <v>25</v>
      </c>
      <c r="M2297" s="11" t="s">
        <v>33</v>
      </c>
      <c r="N2297" s="11" t="s">
        <v>21</v>
      </c>
      <c r="O2297" s="12">
        <v>10966.9538195736</v>
      </c>
    </row>
    <row r="2298" spans="1:15" x14ac:dyDescent="0.25">
      <c r="A2298" s="7">
        <v>148.58096409583601</v>
      </c>
      <c r="B2298" s="8">
        <v>84.054441072588403</v>
      </c>
      <c r="C2298" s="8">
        <v>25</v>
      </c>
      <c r="D2298" s="8">
        <v>43.4285262691036</v>
      </c>
      <c r="E2298" s="8">
        <v>50</v>
      </c>
      <c r="F2298" s="8">
        <v>19.186862941018799</v>
      </c>
      <c r="G2298" s="8">
        <v>7</v>
      </c>
      <c r="H2298" s="8" t="s">
        <v>43</v>
      </c>
      <c r="I2298" s="8" t="s">
        <v>16</v>
      </c>
      <c r="J2298" s="8" t="s">
        <v>29</v>
      </c>
      <c r="K2298" s="8" t="s">
        <v>35</v>
      </c>
      <c r="L2298" s="8" t="s">
        <v>31</v>
      </c>
      <c r="M2298" s="8" t="s">
        <v>33</v>
      </c>
      <c r="N2298" s="8" t="s">
        <v>26</v>
      </c>
      <c r="O2298" s="9">
        <v>4298.8857576468699</v>
      </c>
    </row>
    <row r="2299" spans="1:15" x14ac:dyDescent="0.25">
      <c r="A2299" s="10">
        <v>66.524613125369498</v>
      </c>
      <c r="B2299" s="11">
        <v>54.102111045448602</v>
      </c>
      <c r="C2299" s="11">
        <v>7</v>
      </c>
      <c r="D2299" s="11">
        <v>18.673542763052101</v>
      </c>
      <c r="E2299" s="11">
        <v>96</v>
      </c>
      <c r="F2299" s="11">
        <v>2.0159271225712101</v>
      </c>
      <c r="G2299" s="11">
        <v>6</v>
      </c>
      <c r="H2299" s="11" t="s">
        <v>27</v>
      </c>
      <c r="I2299" s="11" t="s">
        <v>38</v>
      </c>
      <c r="J2299" s="11" t="s">
        <v>24</v>
      </c>
      <c r="K2299" s="11" t="s">
        <v>35</v>
      </c>
      <c r="L2299" s="11" t="s">
        <v>40</v>
      </c>
      <c r="M2299" s="11" t="s">
        <v>33</v>
      </c>
      <c r="N2299" s="11" t="s">
        <v>36</v>
      </c>
      <c r="O2299" s="12">
        <v>7719.4613452268304</v>
      </c>
    </row>
    <row r="2300" spans="1:15" x14ac:dyDescent="0.25">
      <c r="A2300" s="7">
        <v>98.611589358811102</v>
      </c>
      <c r="B2300" s="8">
        <v>54.1376782240145</v>
      </c>
      <c r="C2300" s="8">
        <v>42</v>
      </c>
      <c r="D2300" s="8">
        <v>45.100085521360398</v>
      </c>
      <c r="E2300" s="8">
        <v>118</v>
      </c>
      <c r="F2300" s="8">
        <v>7.5945637646885196</v>
      </c>
      <c r="G2300" s="8">
        <v>1</v>
      </c>
      <c r="H2300" s="8" t="s">
        <v>22</v>
      </c>
      <c r="I2300" s="8" t="s">
        <v>23</v>
      </c>
      <c r="J2300" s="8" t="s">
        <v>17</v>
      </c>
      <c r="K2300" s="8" t="s">
        <v>35</v>
      </c>
      <c r="L2300" s="8" t="s">
        <v>40</v>
      </c>
      <c r="M2300" s="8" t="s">
        <v>20</v>
      </c>
      <c r="N2300" s="8" t="s">
        <v>21</v>
      </c>
      <c r="O2300" s="9">
        <v>4302.7435566024596</v>
      </c>
    </row>
    <row r="2301" spans="1:15" x14ac:dyDescent="0.25">
      <c r="A2301" s="10">
        <v>202.487292202438</v>
      </c>
      <c r="B2301" s="11">
        <v>152.667858186507</v>
      </c>
      <c r="C2301" s="11">
        <v>17</v>
      </c>
      <c r="D2301" s="11">
        <v>24.6037336338734</v>
      </c>
      <c r="E2301" s="11">
        <v>94</v>
      </c>
      <c r="F2301" s="11">
        <v>24.237955336881502</v>
      </c>
      <c r="G2301" s="11">
        <v>1</v>
      </c>
      <c r="H2301" s="11" t="s">
        <v>37</v>
      </c>
      <c r="I2301" s="11" t="s">
        <v>23</v>
      </c>
      <c r="J2301" s="11" t="s">
        <v>34</v>
      </c>
      <c r="K2301" s="11" t="s">
        <v>30</v>
      </c>
      <c r="L2301" s="11" t="s">
        <v>40</v>
      </c>
      <c r="M2301" s="11" t="s">
        <v>20</v>
      </c>
      <c r="N2301" s="11" t="s">
        <v>36</v>
      </c>
      <c r="O2301" s="12">
        <v>2010.45242607454</v>
      </c>
    </row>
    <row r="2302" spans="1:15" x14ac:dyDescent="0.25">
      <c r="A2302" s="7">
        <v>411.163555810915</v>
      </c>
      <c r="B2302" s="8">
        <v>225.95016699082399</v>
      </c>
      <c r="C2302" s="8">
        <v>29</v>
      </c>
      <c r="D2302" s="8">
        <v>45.046158931767302</v>
      </c>
      <c r="E2302" s="8">
        <v>69</v>
      </c>
      <c r="F2302" s="8">
        <v>5.0139725194076297</v>
      </c>
      <c r="G2302" s="8">
        <v>1</v>
      </c>
      <c r="H2302" s="8" t="s">
        <v>43</v>
      </c>
      <c r="I2302" s="8" t="s">
        <v>23</v>
      </c>
      <c r="J2302" s="8" t="s">
        <v>32</v>
      </c>
      <c r="K2302" s="8" t="s">
        <v>35</v>
      </c>
      <c r="L2302" s="8" t="s">
        <v>19</v>
      </c>
      <c r="M2302" s="8" t="s">
        <v>20</v>
      </c>
      <c r="N2302" s="8" t="s">
        <v>41</v>
      </c>
      <c r="O2302" s="9">
        <v>14719.310239357001</v>
      </c>
    </row>
    <row r="2303" spans="1:15" x14ac:dyDescent="0.25">
      <c r="A2303" s="10">
        <v>307.42188951618499</v>
      </c>
      <c r="B2303" s="11">
        <v>162.38462435291399</v>
      </c>
      <c r="C2303" s="11">
        <v>30</v>
      </c>
      <c r="D2303" s="11">
        <v>47.178574496281698</v>
      </c>
      <c r="E2303" s="11">
        <v>73</v>
      </c>
      <c r="F2303" s="11">
        <v>20.9544140344466</v>
      </c>
      <c r="G2303" s="11">
        <v>8</v>
      </c>
      <c r="H2303" s="11" t="s">
        <v>22</v>
      </c>
      <c r="I2303" s="11" t="s">
        <v>23</v>
      </c>
      <c r="J2303" s="11" t="s">
        <v>32</v>
      </c>
      <c r="K2303" s="11" t="s">
        <v>35</v>
      </c>
      <c r="L2303" s="11" t="s">
        <v>40</v>
      </c>
      <c r="M2303" s="11" t="s">
        <v>20</v>
      </c>
      <c r="N2303" s="11" t="s">
        <v>36</v>
      </c>
      <c r="O2303" s="12">
        <v>10050.8690844995</v>
      </c>
    </row>
    <row r="2304" spans="1:15" x14ac:dyDescent="0.25">
      <c r="A2304" s="7">
        <v>280.700476680387</v>
      </c>
      <c r="B2304" s="8">
        <v>242.461156416927</v>
      </c>
      <c r="C2304" s="8">
        <v>7</v>
      </c>
      <c r="D2304" s="8">
        <v>13.6228198525649</v>
      </c>
      <c r="E2304" s="8">
        <v>79</v>
      </c>
      <c r="F2304" s="8">
        <v>23.4077799276143</v>
      </c>
      <c r="G2304" s="8">
        <v>8</v>
      </c>
      <c r="H2304" s="8" t="s">
        <v>37</v>
      </c>
      <c r="I2304" s="8" t="s">
        <v>42</v>
      </c>
      <c r="J2304" s="8" t="s">
        <v>34</v>
      </c>
      <c r="K2304" s="8" t="s">
        <v>18</v>
      </c>
      <c r="L2304" s="8" t="s">
        <v>25</v>
      </c>
      <c r="M2304" s="8" t="s">
        <v>33</v>
      </c>
      <c r="N2304" s="8" t="s">
        <v>21</v>
      </c>
      <c r="O2304" s="9">
        <v>-1534.6455416896499</v>
      </c>
    </row>
    <row r="2305" spans="1:15" x14ac:dyDescent="0.25">
      <c r="A2305" s="10">
        <v>182.069970443654</v>
      </c>
      <c r="B2305" s="11">
        <v>104.881680767481</v>
      </c>
      <c r="C2305" s="11">
        <v>33</v>
      </c>
      <c r="D2305" s="11">
        <v>42.3948493472517</v>
      </c>
      <c r="E2305" s="11">
        <v>67</v>
      </c>
      <c r="F2305" s="11">
        <v>9.9033539356572309</v>
      </c>
      <c r="G2305" s="11">
        <v>7</v>
      </c>
      <c r="H2305" s="11" t="s">
        <v>22</v>
      </c>
      <c r="I2305" s="11" t="s">
        <v>28</v>
      </c>
      <c r="J2305" s="11" t="s">
        <v>29</v>
      </c>
      <c r="K2305" s="11" t="s">
        <v>18</v>
      </c>
      <c r="L2305" s="11" t="s">
        <v>25</v>
      </c>
      <c r="M2305" s="11" t="s">
        <v>33</v>
      </c>
      <c r="N2305" s="11" t="s">
        <v>36</v>
      </c>
      <c r="O2305" s="12">
        <v>1293.1293367553999</v>
      </c>
    </row>
    <row r="2306" spans="1:15" x14ac:dyDescent="0.25">
      <c r="A2306" s="7">
        <v>469.28917374476703</v>
      </c>
      <c r="B2306" s="8">
        <v>388.80610946081799</v>
      </c>
      <c r="C2306" s="8">
        <v>7</v>
      </c>
      <c r="D2306" s="8">
        <v>17.149993817611801</v>
      </c>
      <c r="E2306" s="8">
        <v>149</v>
      </c>
      <c r="F2306" s="8">
        <v>9.6689242020872506</v>
      </c>
      <c r="G2306" s="8">
        <v>6</v>
      </c>
      <c r="H2306" s="8" t="s">
        <v>43</v>
      </c>
      <c r="I2306" s="8" t="s">
        <v>28</v>
      </c>
      <c r="J2306" s="8" t="s">
        <v>17</v>
      </c>
      <c r="K2306" s="8" t="s">
        <v>18</v>
      </c>
      <c r="L2306" s="8" t="s">
        <v>31</v>
      </c>
      <c r="M2306" s="8" t="s">
        <v>20</v>
      </c>
      <c r="N2306" s="8" t="s">
        <v>21</v>
      </c>
      <c r="O2306" s="9">
        <v>3341.27560764488</v>
      </c>
    </row>
    <row r="2307" spans="1:15" x14ac:dyDescent="0.25">
      <c r="A2307" s="10">
        <v>228.65676855673601</v>
      </c>
      <c r="B2307" s="11">
        <v>164.14179829580701</v>
      </c>
      <c r="C2307" s="11">
        <v>24</v>
      </c>
      <c r="D2307" s="11">
        <v>28.214765155714499</v>
      </c>
      <c r="E2307" s="11">
        <v>76</v>
      </c>
      <c r="F2307" s="11">
        <v>16.7340804362744</v>
      </c>
      <c r="G2307" s="11">
        <v>4</v>
      </c>
      <c r="H2307" s="11" t="s">
        <v>15</v>
      </c>
      <c r="I2307" s="11" t="s">
        <v>42</v>
      </c>
      <c r="J2307" s="11" t="s">
        <v>29</v>
      </c>
      <c r="K2307" s="11" t="s">
        <v>35</v>
      </c>
      <c r="L2307" s="11" t="s">
        <v>40</v>
      </c>
      <c r="M2307" s="11" t="s">
        <v>20</v>
      </c>
      <c r="N2307" s="11" t="s">
        <v>21</v>
      </c>
      <c r="O2307" s="12">
        <v>-4880.9178387234397</v>
      </c>
    </row>
    <row r="2308" spans="1:15" x14ac:dyDescent="0.25">
      <c r="A2308" s="7">
        <v>89.191745058097098</v>
      </c>
      <c r="B2308" s="8">
        <v>47.373536068271001</v>
      </c>
      <c r="C2308" s="8">
        <v>11</v>
      </c>
      <c r="D2308" s="8">
        <v>46.885739215649203</v>
      </c>
      <c r="E2308" s="8">
        <v>115</v>
      </c>
      <c r="F2308" s="8">
        <v>25.838589982642901</v>
      </c>
      <c r="G2308" s="8">
        <v>1</v>
      </c>
      <c r="H2308" s="8" t="s">
        <v>15</v>
      </c>
      <c r="I2308" s="8" t="s">
        <v>28</v>
      </c>
      <c r="J2308" s="8" t="s">
        <v>32</v>
      </c>
      <c r="K2308" s="8" t="s">
        <v>35</v>
      </c>
      <c r="L2308" s="8" t="s">
        <v>40</v>
      </c>
      <c r="M2308" s="8" t="s">
        <v>33</v>
      </c>
      <c r="N2308" s="8" t="s">
        <v>21</v>
      </c>
      <c r="O2308" s="9">
        <v>-810.047480263068</v>
      </c>
    </row>
    <row r="2309" spans="1:15" x14ac:dyDescent="0.25">
      <c r="A2309" s="10">
        <v>327.67993225301001</v>
      </c>
      <c r="B2309" s="11">
        <v>289.07244558318001</v>
      </c>
      <c r="C2309" s="11">
        <v>9</v>
      </c>
      <c r="D2309" s="11">
        <v>11.782072342477299</v>
      </c>
      <c r="E2309" s="11">
        <v>5</v>
      </c>
      <c r="F2309" s="11">
        <v>6.71718605740441</v>
      </c>
      <c r="G2309" s="11">
        <v>9</v>
      </c>
      <c r="H2309" s="11" t="s">
        <v>37</v>
      </c>
      <c r="I2309" s="11" t="s">
        <v>23</v>
      </c>
      <c r="J2309" s="11" t="s">
        <v>32</v>
      </c>
      <c r="K2309" s="11" t="s">
        <v>35</v>
      </c>
      <c r="L2309" s="11" t="s">
        <v>40</v>
      </c>
      <c r="M2309" s="11" t="s">
        <v>20</v>
      </c>
      <c r="N2309" s="11" t="s">
        <v>26</v>
      </c>
      <c r="O2309" s="12">
        <v>-2160.6710509914401</v>
      </c>
    </row>
    <row r="2310" spans="1:15" x14ac:dyDescent="0.25">
      <c r="A2310" s="7">
        <v>101.22727706447</v>
      </c>
      <c r="B2310" s="8">
        <v>60.6133211223366</v>
      </c>
      <c r="C2310" s="8">
        <v>12</v>
      </c>
      <c r="D2310" s="8">
        <v>40.121553320324203</v>
      </c>
      <c r="E2310" s="8">
        <v>153</v>
      </c>
      <c r="F2310" s="8">
        <v>28.237745881272001</v>
      </c>
      <c r="G2310" s="8">
        <v>1</v>
      </c>
      <c r="H2310" s="8" t="s">
        <v>15</v>
      </c>
      <c r="I2310" s="8" t="s">
        <v>28</v>
      </c>
      <c r="J2310" s="8" t="s">
        <v>39</v>
      </c>
      <c r="K2310" s="8" t="s">
        <v>30</v>
      </c>
      <c r="L2310" s="8" t="s">
        <v>25</v>
      </c>
      <c r="M2310" s="8" t="s">
        <v>33</v>
      </c>
      <c r="N2310" s="8" t="s">
        <v>41</v>
      </c>
      <c r="O2310" s="9">
        <v>-2010.0155990150599</v>
      </c>
    </row>
    <row r="2311" spans="1:15" x14ac:dyDescent="0.25">
      <c r="A2311" s="10">
        <v>205.350414260761</v>
      </c>
      <c r="B2311" s="11">
        <v>173.286618244577</v>
      </c>
      <c r="C2311" s="11">
        <v>35</v>
      </c>
      <c r="D2311" s="11">
        <v>15.614186185895701</v>
      </c>
      <c r="E2311" s="11">
        <v>74</v>
      </c>
      <c r="F2311" s="11">
        <v>17.973560544603199</v>
      </c>
      <c r="G2311" s="11">
        <v>4</v>
      </c>
      <c r="H2311" s="11" t="s">
        <v>43</v>
      </c>
      <c r="I2311" s="11" t="s">
        <v>38</v>
      </c>
      <c r="J2311" s="11" t="s">
        <v>32</v>
      </c>
      <c r="K2311" s="11" t="s">
        <v>30</v>
      </c>
      <c r="L2311" s="11" t="s">
        <v>19</v>
      </c>
      <c r="M2311" s="11" t="s">
        <v>20</v>
      </c>
      <c r="N2311" s="11" t="s">
        <v>41</v>
      </c>
      <c r="O2311" s="12">
        <v>2001.79391657682</v>
      </c>
    </row>
    <row r="2312" spans="1:15" x14ac:dyDescent="0.25">
      <c r="A2312" s="7">
        <v>278.33537242301401</v>
      </c>
      <c r="B2312" s="8">
        <v>157.962004543018</v>
      </c>
      <c r="C2312" s="8">
        <v>4</v>
      </c>
      <c r="D2312" s="8">
        <v>43.247599768617398</v>
      </c>
      <c r="E2312" s="8">
        <v>87</v>
      </c>
      <c r="F2312" s="8">
        <v>29.763794140568201</v>
      </c>
      <c r="G2312" s="8">
        <v>3</v>
      </c>
      <c r="H2312" s="8" t="s">
        <v>37</v>
      </c>
      <c r="I2312" s="8" t="s">
        <v>28</v>
      </c>
      <c r="J2312" s="8" t="s">
        <v>24</v>
      </c>
      <c r="K2312" s="8" t="s">
        <v>18</v>
      </c>
      <c r="L2312" s="8" t="s">
        <v>19</v>
      </c>
      <c r="M2312" s="8" t="s">
        <v>33</v>
      </c>
      <c r="N2312" s="8" t="s">
        <v>36</v>
      </c>
      <c r="O2312" s="9">
        <v>4621.5136574766402</v>
      </c>
    </row>
    <row r="2313" spans="1:15" x14ac:dyDescent="0.25">
      <c r="A2313" s="10">
        <v>443.40013610832898</v>
      </c>
      <c r="B2313" s="11">
        <v>373.15542412233901</v>
      </c>
      <c r="C2313" s="11">
        <v>36</v>
      </c>
      <c r="D2313" s="11">
        <v>15.8422847143258</v>
      </c>
      <c r="E2313" s="11">
        <v>2</v>
      </c>
      <c r="F2313" s="11">
        <v>2.68841171985967</v>
      </c>
      <c r="G2313" s="11">
        <v>7</v>
      </c>
      <c r="H2313" s="11" t="s">
        <v>22</v>
      </c>
      <c r="I2313" s="11" t="s">
        <v>38</v>
      </c>
      <c r="J2313" s="11" t="s">
        <v>39</v>
      </c>
      <c r="K2313" s="11" t="s">
        <v>30</v>
      </c>
      <c r="L2313" s="11" t="s">
        <v>40</v>
      </c>
      <c r="M2313" s="11" t="s">
        <v>33</v>
      </c>
      <c r="N2313" s="11" t="s">
        <v>36</v>
      </c>
      <c r="O2313" s="12">
        <v>17766.667876052801</v>
      </c>
    </row>
    <row r="2314" spans="1:15" x14ac:dyDescent="0.25">
      <c r="A2314" s="7">
        <v>272.095961153053</v>
      </c>
      <c r="B2314" s="8">
        <v>137.48778320147801</v>
      </c>
      <c r="C2314" s="8">
        <v>28</v>
      </c>
      <c r="D2314" s="8">
        <v>49.470847483788198</v>
      </c>
      <c r="E2314" s="8">
        <v>51</v>
      </c>
      <c r="F2314" s="8">
        <v>3.7968640952027699</v>
      </c>
      <c r="G2314" s="8">
        <v>5</v>
      </c>
      <c r="H2314" s="8" t="s">
        <v>27</v>
      </c>
      <c r="I2314" s="8" t="s">
        <v>16</v>
      </c>
      <c r="J2314" s="8" t="s">
        <v>29</v>
      </c>
      <c r="K2314" s="8" t="s">
        <v>30</v>
      </c>
      <c r="L2314" s="8" t="s">
        <v>19</v>
      </c>
      <c r="M2314" s="8" t="s">
        <v>20</v>
      </c>
      <c r="N2314" s="8" t="s">
        <v>21</v>
      </c>
      <c r="O2314" s="9">
        <v>7594.1783479372298</v>
      </c>
    </row>
    <row r="2315" spans="1:15" x14ac:dyDescent="0.25">
      <c r="A2315" s="10">
        <v>366.016444714248</v>
      </c>
      <c r="B2315" s="11">
        <v>257.93624763224301</v>
      </c>
      <c r="C2315" s="11">
        <v>13</v>
      </c>
      <c r="D2315" s="11">
        <v>29.528781737220701</v>
      </c>
      <c r="E2315" s="11">
        <v>73</v>
      </c>
      <c r="F2315" s="11">
        <v>24.799254111404402</v>
      </c>
      <c r="G2315" s="11">
        <v>5</v>
      </c>
      <c r="H2315" s="11" t="s">
        <v>22</v>
      </c>
      <c r="I2315" s="11" t="s">
        <v>38</v>
      </c>
      <c r="J2315" s="11" t="s">
        <v>32</v>
      </c>
      <c r="K2315" s="11" t="s">
        <v>30</v>
      </c>
      <c r="L2315" s="11" t="s">
        <v>31</v>
      </c>
      <c r="M2315" s="11" t="s">
        <v>20</v>
      </c>
      <c r="N2315" s="11" t="s">
        <v>41</v>
      </c>
      <c r="O2315" s="12">
        <v>1661.3303830300799</v>
      </c>
    </row>
    <row r="2316" spans="1:15" x14ac:dyDescent="0.25">
      <c r="A2316" s="7">
        <v>496.76757754958101</v>
      </c>
      <c r="B2316" s="8">
        <v>401.27743927188999</v>
      </c>
      <c r="C2316" s="8">
        <v>23</v>
      </c>
      <c r="D2316" s="8">
        <v>19.2222968231377</v>
      </c>
      <c r="E2316" s="8">
        <v>124</v>
      </c>
      <c r="F2316" s="8">
        <v>25.942676868115399</v>
      </c>
      <c r="G2316" s="8">
        <v>4</v>
      </c>
      <c r="H2316" s="8" t="s">
        <v>43</v>
      </c>
      <c r="I2316" s="8" t="s">
        <v>38</v>
      </c>
      <c r="J2316" s="8" t="s">
        <v>34</v>
      </c>
      <c r="K2316" s="8" t="s">
        <v>18</v>
      </c>
      <c r="L2316" s="8" t="s">
        <v>25</v>
      </c>
      <c r="M2316" s="8" t="s">
        <v>33</v>
      </c>
      <c r="N2316" s="8" t="s">
        <v>36</v>
      </c>
      <c r="O2316" s="9">
        <v>13635.025425157701</v>
      </c>
    </row>
    <row r="2317" spans="1:15" x14ac:dyDescent="0.25">
      <c r="A2317" s="10">
        <v>109.170103954091</v>
      </c>
      <c r="B2317" s="11">
        <v>95.405741505248301</v>
      </c>
      <c r="C2317" s="11">
        <v>19</v>
      </c>
      <c r="D2317" s="11">
        <v>12.608179300288599</v>
      </c>
      <c r="E2317" s="11">
        <v>187</v>
      </c>
      <c r="F2317" s="11">
        <v>13.363760651128</v>
      </c>
      <c r="G2317" s="11">
        <v>1</v>
      </c>
      <c r="H2317" s="11" t="s">
        <v>37</v>
      </c>
      <c r="I2317" s="11" t="s">
        <v>23</v>
      </c>
      <c r="J2317" s="11" t="s">
        <v>24</v>
      </c>
      <c r="K2317" s="11" t="s">
        <v>18</v>
      </c>
      <c r="L2317" s="11" t="s">
        <v>40</v>
      </c>
      <c r="M2317" s="11" t="s">
        <v>20</v>
      </c>
      <c r="N2317" s="11" t="s">
        <v>36</v>
      </c>
      <c r="O2317" s="12">
        <v>6300.2795661896498</v>
      </c>
    </row>
    <row r="2318" spans="1:15" x14ac:dyDescent="0.25">
      <c r="A2318" s="7">
        <v>173.629186483783</v>
      </c>
      <c r="B2318" s="8">
        <v>149.96020414543199</v>
      </c>
      <c r="C2318" s="8">
        <v>42</v>
      </c>
      <c r="D2318" s="8">
        <v>13.6319145517405</v>
      </c>
      <c r="E2318" s="8">
        <v>190</v>
      </c>
      <c r="F2318" s="8">
        <v>21.422135284269999</v>
      </c>
      <c r="G2318" s="8">
        <v>5</v>
      </c>
      <c r="H2318" s="8" t="s">
        <v>22</v>
      </c>
      <c r="I2318" s="8" t="s">
        <v>23</v>
      </c>
      <c r="J2318" s="8" t="s">
        <v>39</v>
      </c>
      <c r="K2318" s="8" t="s">
        <v>30</v>
      </c>
      <c r="L2318" s="8" t="s">
        <v>19</v>
      </c>
      <c r="M2318" s="8" t="s">
        <v>20</v>
      </c>
      <c r="N2318" s="8" t="s">
        <v>41</v>
      </c>
      <c r="O2318" s="9">
        <v>5174.5258790387397</v>
      </c>
    </row>
    <row r="2319" spans="1:15" x14ac:dyDescent="0.25">
      <c r="A2319" s="10">
        <v>227.55923401894</v>
      </c>
      <c r="B2319" s="11">
        <v>188.38490000832499</v>
      </c>
      <c r="C2319" s="11">
        <v>37</v>
      </c>
      <c r="D2319" s="11">
        <v>17.215005218094198</v>
      </c>
      <c r="E2319" s="11">
        <v>64</v>
      </c>
      <c r="F2319" s="11">
        <v>26.026718623366101</v>
      </c>
      <c r="G2319" s="11">
        <v>4</v>
      </c>
      <c r="H2319" s="11" t="s">
        <v>37</v>
      </c>
      <c r="I2319" s="11" t="s">
        <v>23</v>
      </c>
      <c r="J2319" s="11" t="s">
        <v>24</v>
      </c>
      <c r="K2319" s="11" t="s">
        <v>35</v>
      </c>
      <c r="L2319" s="11" t="s">
        <v>40</v>
      </c>
      <c r="M2319" s="11" t="s">
        <v>33</v>
      </c>
      <c r="N2319" s="11" t="s">
        <v>21</v>
      </c>
      <c r="O2319" s="12">
        <v>13002.0559299949</v>
      </c>
    </row>
    <row r="2320" spans="1:15" x14ac:dyDescent="0.25">
      <c r="A2320" s="7">
        <v>239.822680342474</v>
      </c>
      <c r="B2320" s="8">
        <v>205.11471222434599</v>
      </c>
      <c r="C2320" s="8">
        <v>39</v>
      </c>
      <c r="D2320" s="8">
        <v>14.472346013547799</v>
      </c>
      <c r="E2320" s="8">
        <v>51</v>
      </c>
      <c r="F2320" s="8">
        <v>1.2938336465648601</v>
      </c>
      <c r="G2320" s="8">
        <v>8</v>
      </c>
      <c r="H2320" s="8" t="s">
        <v>15</v>
      </c>
      <c r="I2320" s="8" t="s">
        <v>38</v>
      </c>
      <c r="J2320" s="8" t="s">
        <v>39</v>
      </c>
      <c r="K2320" s="8" t="s">
        <v>18</v>
      </c>
      <c r="L2320" s="8" t="s">
        <v>40</v>
      </c>
      <c r="M2320" s="8" t="s">
        <v>20</v>
      </c>
      <c r="N2320" s="8" t="s">
        <v>36</v>
      </c>
      <c r="O2320" s="9">
        <v>8284.3554405472296</v>
      </c>
    </row>
    <row r="2321" spans="1:15" x14ac:dyDescent="0.25">
      <c r="A2321" s="10">
        <v>234.95948386949499</v>
      </c>
      <c r="B2321" s="11">
        <v>136.20316375911599</v>
      </c>
      <c r="C2321" s="11">
        <v>24</v>
      </c>
      <c r="D2321" s="11">
        <v>42.031212566516899</v>
      </c>
      <c r="E2321" s="11">
        <v>75</v>
      </c>
      <c r="F2321" s="11">
        <v>17.218512689797699</v>
      </c>
      <c r="G2321" s="11">
        <v>2</v>
      </c>
      <c r="H2321" s="11" t="s">
        <v>27</v>
      </c>
      <c r="I2321" s="11" t="s">
        <v>42</v>
      </c>
      <c r="J2321" s="11" t="s">
        <v>39</v>
      </c>
      <c r="K2321" s="11" t="s">
        <v>30</v>
      </c>
      <c r="L2321" s="11" t="s">
        <v>25</v>
      </c>
      <c r="M2321" s="11" t="s">
        <v>20</v>
      </c>
      <c r="N2321" s="11" t="s">
        <v>21</v>
      </c>
      <c r="O2321" s="12">
        <v>5691.5835489546198</v>
      </c>
    </row>
    <row r="2322" spans="1:15" x14ac:dyDescent="0.25">
      <c r="A2322" s="7">
        <v>458.42495115044898</v>
      </c>
      <c r="B2322" s="8">
        <v>281.323344326974</v>
      </c>
      <c r="C2322" s="8">
        <v>16</v>
      </c>
      <c r="D2322" s="8">
        <v>38.632628171530797</v>
      </c>
      <c r="E2322" s="8">
        <v>141</v>
      </c>
      <c r="F2322" s="8">
        <v>25.604419995794601</v>
      </c>
      <c r="G2322" s="8">
        <v>8</v>
      </c>
      <c r="H2322" s="8" t="s">
        <v>43</v>
      </c>
      <c r="I2322" s="8" t="s">
        <v>23</v>
      </c>
      <c r="J2322" s="8" t="s">
        <v>39</v>
      </c>
      <c r="K2322" s="8" t="s">
        <v>35</v>
      </c>
      <c r="L2322" s="8" t="s">
        <v>25</v>
      </c>
      <c r="M2322" s="8" t="s">
        <v>33</v>
      </c>
      <c r="N2322" s="8" t="s">
        <v>41</v>
      </c>
      <c r="O2322" s="9">
        <v>2585.6733196434898</v>
      </c>
    </row>
    <row r="2323" spans="1:15" x14ac:dyDescent="0.25">
      <c r="A2323" s="10">
        <v>371.31469001008497</v>
      </c>
      <c r="B2323" s="11">
        <v>228.57664830653599</v>
      </c>
      <c r="C2323" s="11">
        <v>33</v>
      </c>
      <c r="D2323" s="11">
        <v>38.441259003157597</v>
      </c>
      <c r="E2323" s="11">
        <v>88</v>
      </c>
      <c r="F2323" s="11">
        <v>11.9446483375432</v>
      </c>
      <c r="G2323" s="11">
        <v>1</v>
      </c>
      <c r="H2323" s="11" t="s">
        <v>22</v>
      </c>
      <c r="I2323" s="11" t="s">
        <v>23</v>
      </c>
      <c r="J2323" s="11" t="s">
        <v>34</v>
      </c>
      <c r="K2323" s="11" t="s">
        <v>35</v>
      </c>
      <c r="L2323" s="11" t="s">
        <v>19</v>
      </c>
      <c r="M2323" s="11" t="s">
        <v>33</v>
      </c>
      <c r="N2323" s="11" t="s">
        <v>41</v>
      </c>
      <c r="O2323" s="12">
        <v>8823.7098861578597</v>
      </c>
    </row>
    <row r="2324" spans="1:15" x14ac:dyDescent="0.25">
      <c r="A2324" s="7">
        <v>323.55734634081603</v>
      </c>
      <c r="B2324" s="8">
        <v>210.57810090732099</v>
      </c>
      <c r="C2324" s="8">
        <v>12</v>
      </c>
      <c r="D2324" s="8">
        <v>34.917842759932</v>
      </c>
      <c r="E2324" s="8">
        <v>71</v>
      </c>
      <c r="F2324" s="8">
        <v>9.0715081833727993</v>
      </c>
      <c r="G2324" s="8">
        <v>4</v>
      </c>
      <c r="H2324" s="8" t="s">
        <v>27</v>
      </c>
      <c r="I2324" s="8" t="s">
        <v>38</v>
      </c>
      <c r="J2324" s="8" t="s">
        <v>29</v>
      </c>
      <c r="K2324" s="8" t="s">
        <v>18</v>
      </c>
      <c r="L2324" s="8" t="s">
        <v>25</v>
      </c>
      <c r="M2324" s="8" t="s">
        <v>33</v>
      </c>
      <c r="N2324" s="8" t="s">
        <v>36</v>
      </c>
      <c r="O2324" s="9">
        <v>395.38715869354701</v>
      </c>
    </row>
    <row r="2325" spans="1:15" x14ac:dyDescent="0.25">
      <c r="A2325" s="10">
        <v>189.21772303825099</v>
      </c>
      <c r="B2325" s="11">
        <v>124.37815818879101</v>
      </c>
      <c r="C2325" s="11">
        <v>34</v>
      </c>
      <c r="D2325" s="11">
        <v>34.267173184592401</v>
      </c>
      <c r="E2325" s="11">
        <v>67</v>
      </c>
      <c r="F2325" s="11">
        <v>23.871200552845099</v>
      </c>
      <c r="G2325" s="11">
        <v>3</v>
      </c>
      <c r="H2325" s="11" t="s">
        <v>43</v>
      </c>
      <c r="I2325" s="11" t="s">
        <v>16</v>
      </c>
      <c r="J2325" s="11" t="s">
        <v>39</v>
      </c>
      <c r="K2325" s="11" t="s">
        <v>35</v>
      </c>
      <c r="L2325" s="11" t="s">
        <v>31</v>
      </c>
      <c r="M2325" s="11" t="s">
        <v>20</v>
      </c>
      <c r="N2325" s="11" t="s">
        <v>36</v>
      </c>
      <c r="O2325" s="12">
        <v>8335.6314335149691</v>
      </c>
    </row>
    <row r="2326" spans="1:15" x14ac:dyDescent="0.25">
      <c r="A2326" s="7">
        <v>420.705672899582</v>
      </c>
      <c r="B2326" s="8">
        <v>301.99184216574901</v>
      </c>
      <c r="C2326" s="8">
        <v>7</v>
      </c>
      <c r="D2326" s="8">
        <v>28.217787013812899</v>
      </c>
      <c r="E2326" s="8">
        <v>155</v>
      </c>
      <c r="F2326" s="8">
        <v>10.073597505085001</v>
      </c>
      <c r="G2326" s="8">
        <v>5</v>
      </c>
      <c r="H2326" s="8" t="s">
        <v>43</v>
      </c>
      <c r="I2326" s="8" t="s">
        <v>16</v>
      </c>
      <c r="J2326" s="8" t="s">
        <v>39</v>
      </c>
      <c r="K2326" s="8" t="s">
        <v>18</v>
      </c>
      <c r="L2326" s="8" t="s">
        <v>40</v>
      </c>
      <c r="M2326" s="8" t="s">
        <v>33</v>
      </c>
      <c r="N2326" s="8" t="s">
        <v>41</v>
      </c>
      <c r="O2326" s="9">
        <v>4529.3758227255903</v>
      </c>
    </row>
    <row r="2327" spans="1:15" x14ac:dyDescent="0.25">
      <c r="A2327" s="10">
        <v>479.77723016824501</v>
      </c>
      <c r="B2327" s="11">
        <v>270.571283095284</v>
      </c>
      <c r="C2327" s="11">
        <v>11</v>
      </c>
      <c r="D2327" s="11">
        <v>43.604809465342299</v>
      </c>
      <c r="E2327" s="11">
        <v>198</v>
      </c>
      <c r="F2327" s="11">
        <v>9.5228945535096296E-2</v>
      </c>
      <c r="G2327" s="11">
        <v>5</v>
      </c>
      <c r="H2327" s="11" t="s">
        <v>15</v>
      </c>
      <c r="I2327" s="11" t="s">
        <v>28</v>
      </c>
      <c r="J2327" s="11" t="s">
        <v>24</v>
      </c>
      <c r="K2327" s="11" t="s">
        <v>30</v>
      </c>
      <c r="L2327" s="11" t="s">
        <v>25</v>
      </c>
      <c r="M2327" s="11" t="s">
        <v>20</v>
      </c>
      <c r="N2327" s="11" t="s">
        <v>21</v>
      </c>
      <c r="O2327" s="12">
        <v>8.8302037251878502</v>
      </c>
    </row>
    <row r="2328" spans="1:15" x14ac:dyDescent="0.25">
      <c r="A2328" s="7">
        <v>419.53922714760103</v>
      </c>
      <c r="B2328" s="8">
        <v>325.771650011053</v>
      </c>
      <c r="C2328" s="8">
        <v>31</v>
      </c>
      <c r="D2328" s="8">
        <v>22.350133448560399</v>
      </c>
      <c r="E2328" s="8">
        <v>137</v>
      </c>
      <c r="F2328" s="8">
        <v>28.787177628871898</v>
      </c>
      <c r="G2328" s="8">
        <v>5</v>
      </c>
      <c r="H2328" s="8" t="s">
        <v>37</v>
      </c>
      <c r="I2328" s="8" t="s">
        <v>16</v>
      </c>
      <c r="J2328" s="8" t="s">
        <v>39</v>
      </c>
      <c r="K2328" s="8" t="s">
        <v>18</v>
      </c>
      <c r="L2328" s="8" t="s">
        <v>19</v>
      </c>
      <c r="M2328" s="8" t="s">
        <v>20</v>
      </c>
      <c r="N2328" s="8" t="s">
        <v>21</v>
      </c>
      <c r="O2328" s="9">
        <v>12093.9827149023</v>
      </c>
    </row>
    <row r="2329" spans="1:15" x14ac:dyDescent="0.25">
      <c r="A2329" s="10">
        <v>50.704297336162803</v>
      </c>
      <c r="B2329" s="11">
        <v>28.750686121076399</v>
      </c>
      <c r="C2329" s="11">
        <v>29</v>
      </c>
      <c r="D2329" s="11">
        <v>43.297338427819703</v>
      </c>
      <c r="E2329" s="11">
        <v>114</v>
      </c>
      <c r="F2329" s="11">
        <v>17.763697090530499</v>
      </c>
      <c r="G2329" s="11">
        <v>4</v>
      </c>
      <c r="H2329" s="11" t="s">
        <v>37</v>
      </c>
      <c r="I2329" s="11" t="s">
        <v>23</v>
      </c>
      <c r="J2329" s="11" t="s">
        <v>29</v>
      </c>
      <c r="K2329" s="11" t="s">
        <v>35</v>
      </c>
      <c r="L2329" s="11" t="s">
        <v>19</v>
      </c>
      <c r="M2329" s="11" t="s">
        <v>20</v>
      </c>
      <c r="N2329" s="11" t="s">
        <v>26</v>
      </c>
      <c r="O2329" s="12">
        <v>10173.9781278961</v>
      </c>
    </row>
    <row r="2330" spans="1:15" x14ac:dyDescent="0.25">
      <c r="A2330" s="7">
        <v>336.38061658253298</v>
      </c>
      <c r="B2330" s="8">
        <v>209.943011707713</v>
      </c>
      <c r="C2330" s="8">
        <v>13</v>
      </c>
      <c r="D2330" s="8">
        <v>37.587660715817997</v>
      </c>
      <c r="E2330" s="8">
        <v>56</v>
      </c>
      <c r="F2330" s="8">
        <v>24.5855375613021</v>
      </c>
      <c r="G2330" s="8">
        <v>8</v>
      </c>
      <c r="H2330" s="8" t="s">
        <v>27</v>
      </c>
      <c r="I2330" s="8" t="s">
        <v>42</v>
      </c>
      <c r="J2330" s="8" t="s">
        <v>34</v>
      </c>
      <c r="K2330" s="8" t="s">
        <v>18</v>
      </c>
      <c r="L2330" s="8" t="s">
        <v>19</v>
      </c>
      <c r="M2330" s="8" t="s">
        <v>20</v>
      </c>
      <c r="N2330" s="8" t="s">
        <v>41</v>
      </c>
      <c r="O2330" s="9">
        <v>-2.5449285489262299</v>
      </c>
    </row>
    <row r="2331" spans="1:15" x14ac:dyDescent="0.25">
      <c r="A2331" s="10">
        <v>73.010921648945299</v>
      </c>
      <c r="B2331" s="11">
        <v>51.205337581698203</v>
      </c>
      <c r="C2331" s="11">
        <v>31</v>
      </c>
      <c r="D2331" s="11">
        <v>29.866194775753801</v>
      </c>
      <c r="E2331" s="11">
        <v>65</v>
      </c>
      <c r="F2331" s="11">
        <v>24.759046870281399</v>
      </c>
      <c r="G2331" s="11">
        <v>3</v>
      </c>
      <c r="H2331" s="11" t="s">
        <v>15</v>
      </c>
      <c r="I2331" s="11" t="s">
        <v>28</v>
      </c>
      <c r="J2331" s="11" t="s">
        <v>34</v>
      </c>
      <c r="K2331" s="11" t="s">
        <v>18</v>
      </c>
      <c r="L2331" s="11" t="s">
        <v>31</v>
      </c>
      <c r="M2331" s="11" t="s">
        <v>33</v>
      </c>
      <c r="N2331" s="11" t="s">
        <v>36</v>
      </c>
      <c r="O2331" s="12">
        <v>-1883.33529943904</v>
      </c>
    </row>
    <row r="2332" spans="1:15" x14ac:dyDescent="0.25">
      <c r="A2332" s="7">
        <v>165.923249150174</v>
      </c>
      <c r="B2332" s="8">
        <v>135.82082686427299</v>
      </c>
      <c r="C2332" s="8">
        <v>2</v>
      </c>
      <c r="D2332" s="8">
        <v>18.142377539060899</v>
      </c>
      <c r="E2332" s="8">
        <v>89</v>
      </c>
      <c r="F2332" s="8">
        <v>1.99231261118198</v>
      </c>
      <c r="G2332" s="8">
        <v>4</v>
      </c>
      <c r="H2332" s="8" t="s">
        <v>43</v>
      </c>
      <c r="I2332" s="8" t="s">
        <v>42</v>
      </c>
      <c r="J2332" s="8" t="s">
        <v>24</v>
      </c>
      <c r="K2332" s="8" t="s">
        <v>30</v>
      </c>
      <c r="L2332" s="8" t="s">
        <v>25</v>
      </c>
      <c r="M2332" s="8" t="s">
        <v>20</v>
      </c>
      <c r="N2332" s="8" t="s">
        <v>41</v>
      </c>
      <c r="O2332" s="9">
        <v>365.56948796287497</v>
      </c>
    </row>
    <row r="2333" spans="1:15" x14ac:dyDescent="0.25">
      <c r="A2333" s="10">
        <v>76.786115156497203</v>
      </c>
      <c r="B2333" s="11">
        <v>61.105445457510797</v>
      </c>
      <c r="C2333" s="11">
        <v>39</v>
      </c>
      <c r="D2333" s="11">
        <v>20.4212306704509</v>
      </c>
      <c r="E2333" s="11">
        <v>49</v>
      </c>
      <c r="F2333" s="11">
        <v>5.1258059815939401</v>
      </c>
      <c r="G2333" s="11">
        <v>1</v>
      </c>
      <c r="H2333" s="11" t="s">
        <v>15</v>
      </c>
      <c r="I2333" s="11" t="s">
        <v>42</v>
      </c>
      <c r="J2333" s="11" t="s">
        <v>39</v>
      </c>
      <c r="K2333" s="11" t="s">
        <v>35</v>
      </c>
      <c r="L2333" s="11" t="s">
        <v>25</v>
      </c>
      <c r="M2333" s="11" t="s">
        <v>20</v>
      </c>
      <c r="N2333" s="11" t="s">
        <v>36</v>
      </c>
      <c r="O2333" s="12">
        <v>9732.3319070532598</v>
      </c>
    </row>
    <row r="2334" spans="1:15" x14ac:dyDescent="0.25">
      <c r="A2334" s="7">
        <v>321.707953827224</v>
      </c>
      <c r="B2334" s="8">
        <v>243.92339168401301</v>
      </c>
      <c r="C2334" s="8">
        <v>15</v>
      </c>
      <c r="D2334" s="8">
        <v>24.178625743579101</v>
      </c>
      <c r="E2334" s="8">
        <v>13</v>
      </c>
      <c r="F2334" s="8">
        <v>9.3336204227894193</v>
      </c>
      <c r="G2334" s="8">
        <v>7</v>
      </c>
      <c r="H2334" s="8" t="s">
        <v>15</v>
      </c>
      <c r="I2334" s="8" t="s">
        <v>23</v>
      </c>
      <c r="J2334" s="8" t="s">
        <v>24</v>
      </c>
      <c r="K2334" s="8" t="s">
        <v>18</v>
      </c>
      <c r="L2334" s="8" t="s">
        <v>31</v>
      </c>
      <c r="M2334" s="8" t="s">
        <v>20</v>
      </c>
      <c r="N2334" s="8" t="s">
        <v>21</v>
      </c>
      <c r="O2334" s="9">
        <v>2183.6529360086602</v>
      </c>
    </row>
    <row r="2335" spans="1:15" x14ac:dyDescent="0.25">
      <c r="A2335" s="10">
        <v>358.96546107167302</v>
      </c>
      <c r="B2335" s="11">
        <v>201.84961865855499</v>
      </c>
      <c r="C2335" s="11">
        <v>11</v>
      </c>
      <c r="D2335" s="11">
        <v>43.7690695767932</v>
      </c>
      <c r="E2335" s="11">
        <v>15</v>
      </c>
      <c r="F2335" s="11">
        <v>9.6209785512396806</v>
      </c>
      <c r="G2335" s="11">
        <v>1</v>
      </c>
      <c r="H2335" s="11" t="s">
        <v>27</v>
      </c>
      <c r="I2335" s="11" t="s">
        <v>38</v>
      </c>
      <c r="J2335" s="11" t="s">
        <v>34</v>
      </c>
      <c r="K2335" s="11" t="s">
        <v>30</v>
      </c>
      <c r="L2335" s="11" t="s">
        <v>25</v>
      </c>
      <c r="M2335" s="11" t="s">
        <v>33</v>
      </c>
      <c r="N2335" s="11" t="s">
        <v>36</v>
      </c>
      <c r="O2335" s="12">
        <v>12777.978844688199</v>
      </c>
    </row>
    <row r="2336" spans="1:15" x14ac:dyDescent="0.25">
      <c r="A2336" s="7">
        <v>101.51943712965701</v>
      </c>
      <c r="B2336" s="8">
        <v>72.974012793345494</v>
      </c>
      <c r="C2336" s="8">
        <v>34</v>
      </c>
      <c r="D2336" s="8">
        <v>28.118186175376898</v>
      </c>
      <c r="E2336" s="8">
        <v>181</v>
      </c>
      <c r="F2336" s="8">
        <v>19.763583530427301</v>
      </c>
      <c r="G2336" s="8">
        <v>2</v>
      </c>
      <c r="H2336" s="8" t="s">
        <v>37</v>
      </c>
      <c r="I2336" s="8" t="s">
        <v>38</v>
      </c>
      <c r="J2336" s="8" t="s">
        <v>29</v>
      </c>
      <c r="K2336" s="8" t="s">
        <v>30</v>
      </c>
      <c r="L2336" s="8" t="s">
        <v>25</v>
      </c>
      <c r="M2336" s="8" t="s">
        <v>33</v>
      </c>
      <c r="N2336" s="8" t="s">
        <v>26</v>
      </c>
      <c r="O2336" s="9">
        <v>-2515.8042069664102</v>
      </c>
    </row>
    <row r="2337" spans="1:15" x14ac:dyDescent="0.25">
      <c r="A2337" s="10">
        <v>222.72749737024</v>
      </c>
      <c r="B2337" s="11">
        <v>119.154444884988</v>
      </c>
      <c r="C2337" s="11">
        <v>39</v>
      </c>
      <c r="D2337" s="11">
        <v>46.502139928004503</v>
      </c>
      <c r="E2337" s="11">
        <v>170</v>
      </c>
      <c r="F2337" s="11">
        <v>18.693987622580501</v>
      </c>
      <c r="G2337" s="11">
        <v>7</v>
      </c>
      <c r="H2337" s="11" t="s">
        <v>15</v>
      </c>
      <c r="I2337" s="11" t="s">
        <v>38</v>
      </c>
      <c r="J2337" s="11" t="s">
        <v>24</v>
      </c>
      <c r="K2337" s="11" t="s">
        <v>30</v>
      </c>
      <c r="L2337" s="11" t="s">
        <v>25</v>
      </c>
      <c r="M2337" s="11" t="s">
        <v>33</v>
      </c>
      <c r="N2337" s="11" t="s">
        <v>21</v>
      </c>
      <c r="O2337" s="12">
        <v>8002.7858483279197</v>
      </c>
    </row>
    <row r="2338" spans="1:15" x14ac:dyDescent="0.25">
      <c r="A2338" s="7">
        <v>255.30642902999301</v>
      </c>
      <c r="B2338" s="8">
        <v>166.19051256114301</v>
      </c>
      <c r="C2338" s="8">
        <v>4</v>
      </c>
      <c r="D2338" s="8">
        <v>34.905472928133896</v>
      </c>
      <c r="E2338" s="8">
        <v>41</v>
      </c>
      <c r="F2338" s="8">
        <v>14.8376933402944</v>
      </c>
      <c r="G2338" s="8">
        <v>1</v>
      </c>
      <c r="H2338" s="8" t="s">
        <v>15</v>
      </c>
      <c r="I2338" s="8" t="s">
        <v>16</v>
      </c>
      <c r="J2338" s="8" t="s">
        <v>29</v>
      </c>
      <c r="K2338" s="8" t="s">
        <v>30</v>
      </c>
      <c r="L2338" s="8" t="s">
        <v>31</v>
      </c>
      <c r="M2338" s="8" t="s">
        <v>20</v>
      </c>
      <c r="N2338" s="8" t="s">
        <v>26</v>
      </c>
      <c r="O2338" s="9">
        <v>-7636.6009716144199</v>
      </c>
    </row>
    <row r="2339" spans="1:15" x14ac:dyDescent="0.25">
      <c r="A2339" s="10">
        <v>216.07385979241201</v>
      </c>
      <c r="B2339" s="11">
        <v>143.77697501129299</v>
      </c>
      <c r="C2339" s="11">
        <v>11</v>
      </c>
      <c r="D2339" s="11">
        <v>33.459338788401602</v>
      </c>
      <c r="E2339" s="11">
        <v>109</v>
      </c>
      <c r="F2339" s="11">
        <v>6.3379119692630299</v>
      </c>
      <c r="G2339" s="11">
        <v>3</v>
      </c>
      <c r="H2339" s="11" t="s">
        <v>15</v>
      </c>
      <c r="I2339" s="11" t="s">
        <v>38</v>
      </c>
      <c r="J2339" s="11" t="s">
        <v>32</v>
      </c>
      <c r="K2339" s="11" t="s">
        <v>30</v>
      </c>
      <c r="L2339" s="11" t="s">
        <v>31</v>
      </c>
      <c r="M2339" s="11" t="s">
        <v>20</v>
      </c>
      <c r="N2339" s="11" t="s">
        <v>41</v>
      </c>
      <c r="O2339" s="12">
        <v>-2454.5625758430801</v>
      </c>
    </row>
    <row r="2340" spans="1:15" x14ac:dyDescent="0.25">
      <c r="A2340" s="7">
        <v>104.461250218336</v>
      </c>
      <c r="B2340" s="8">
        <v>53.894126204166398</v>
      </c>
      <c r="C2340" s="8">
        <v>29</v>
      </c>
      <c r="D2340" s="8">
        <v>48.407542422169797</v>
      </c>
      <c r="E2340" s="8">
        <v>21</v>
      </c>
      <c r="F2340" s="8">
        <v>11.4595040907091</v>
      </c>
      <c r="G2340" s="8">
        <v>6</v>
      </c>
      <c r="H2340" s="8" t="s">
        <v>22</v>
      </c>
      <c r="I2340" s="8" t="s">
        <v>23</v>
      </c>
      <c r="J2340" s="8" t="s">
        <v>39</v>
      </c>
      <c r="K2340" s="8" t="s">
        <v>18</v>
      </c>
      <c r="L2340" s="8" t="s">
        <v>19</v>
      </c>
      <c r="M2340" s="8" t="s">
        <v>33</v>
      </c>
      <c r="N2340" s="8" t="s">
        <v>36</v>
      </c>
      <c r="O2340" s="9">
        <v>1615.2201208220699</v>
      </c>
    </row>
    <row r="2341" spans="1:15" x14ac:dyDescent="0.25">
      <c r="A2341" s="10">
        <v>238.52650558436301</v>
      </c>
      <c r="B2341" s="11">
        <v>145.40462236749099</v>
      </c>
      <c r="C2341" s="11">
        <v>2</v>
      </c>
      <c r="D2341" s="11">
        <v>39.040476021201101</v>
      </c>
      <c r="E2341" s="11">
        <v>67</v>
      </c>
      <c r="F2341" s="11">
        <v>16.307819053955001</v>
      </c>
      <c r="G2341" s="11">
        <v>6</v>
      </c>
      <c r="H2341" s="11" t="s">
        <v>15</v>
      </c>
      <c r="I2341" s="11" t="s">
        <v>16</v>
      </c>
      <c r="J2341" s="11" t="s">
        <v>29</v>
      </c>
      <c r="K2341" s="11" t="s">
        <v>18</v>
      </c>
      <c r="L2341" s="11" t="s">
        <v>31</v>
      </c>
      <c r="M2341" s="11" t="s">
        <v>33</v>
      </c>
      <c r="N2341" s="11" t="s">
        <v>21</v>
      </c>
      <c r="O2341" s="12">
        <v>1750.2266757124501</v>
      </c>
    </row>
    <row r="2342" spans="1:15" x14ac:dyDescent="0.25">
      <c r="A2342" s="7">
        <v>388.030121513788</v>
      </c>
      <c r="B2342" s="8">
        <v>342.343372320095</v>
      </c>
      <c r="C2342" s="8">
        <v>16</v>
      </c>
      <c r="D2342" s="8">
        <v>11.7740213093404</v>
      </c>
      <c r="E2342" s="8">
        <v>18</v>
      </c>
      <c r="F2342" s="8">
        <v>14.0395609831182</v>
      </c>
      <c r="G2342" s="8">
        <v>6</v>
      </c>
      <c r="H2342" s="8" t="s">
        <v>15</v>
      </c>
      <c r="I2342" s="8" t="s">
        <v>38</v>
      </c>
      <c r="J2342" s="8" t="s">
        <v>39</v>
      </c>
      <c r="K2342" s="8" t="s">
        <v>35</v>
      </c>
      <c r="L2342" s="8" t="s">
        <v>31</v>
      </c>
      <c r="M2342" s="8" t="s">
        <v>20</v>
      </c>
      <c r="N2342" s="8" t="s">
        <v>36</v>
      </c>
      <c r="O2342" s="9">
        <v>11540.498221904199</v>
      </c>
    </row>
    <row r="2343" spans="1:15" x14ac:dyDescent="0.25">
      <c r="A2343" s="10">
        <v>81.953449039964894</v>
      </c>
      <c r="B2343" s="11">
        <v>72.238117051430194</v>
      </c>
      <c r="C2343" s="11">
        <v>39</v>
      </c>
      <c r="D2343" s="11">
        <v>11.8546956868124</v>
      </c>
      <c r="E2343" s="11">
        <v>65</v>
      </c>
      <c r="F2343" s="11">
        <v>3.8187759928523501</v>
      </c>
      <c r="G2343" s="11">
        <v>2</v>
      </c>
      <c r="H2343" s="11" t="s">
        <v>43</v>
      </c>
      <c r="I2343" s="11" t="s">
        <v>42</v>
      </c>
      <c r="J2343" s="11" t="s">
        <v>29</v>
      </c>
      <c r="K2343" s="11" t="s">
        <v>18</v>
      </c>
      <c r="L2343" s="11" t="s">
        <v>19</v>
      </c>
      <c r="M2343" s="11" t="s">
        <v>33</v>
      </c>
      <c r="N2343" s="11" t="s">
        <v>26</v>
      </c>
      <c r="O2343" s="12">
        <v>-422.517166137424</v>
      </c>
    </row>
    <row r="2344" spans="1:15" x14ac:dyDescent="0.25">
      <c r="A2344" s="7">
        <v>86.081006336856504</v>
      </c>
      <c r="B2344" s="8">
        <v>55.1719701243318</v>
      </c>
      <c r="C2344" s="8">
        <v>13</v>
      </c>
      <c r="D2344" s="8">
        <v>35.906917829898397</v>
      </c>
      <c r="E2344" s="8">
        <v>166</v>
      </c>
      <c r="F2344" s="8">
        <v>19.485314805057701</v>
      </c>
      <c r="G2344" s="8">
        <v>2</v>
      </c>
      <c r="H2344" s="8" t="s">
        <v>22</v>
      </c>
      <c r="I2344" s="8" t="s">
        <v>23</v>
      </c>
      <c r="J2344" s="8" t="s">
        <v>17</v>
      </c>
      <c r="K2344" s="8" t="s">
        <v>35</v>
      </c>
      <c r="L2344" s="8" t="s">
        <v>31</v>
      </c>
      <c r="M2344" s="8" t="s">
        <v>20</v>
      </c>
      <c r="N2344" s="8" t="s">
        <v>21</v>
      </c>
      <c r="O2344" s="9">
        <v>3004.2216226652999</v>
      </c>
    </row>
    <row r="2345" spans="1:15" x14ac:dyDescent="0.25">
      <c r="A2345" s="10">
        <v>209.64708132619199</v>
      </c>
      <c r="B2345" s="11">
        <v>108.437865481439</v>
      </c>
      <c r="C2345" s="11">
        <v>37</v>
      </c>
      <c r="D2345" s="11">
        <v>48.275995642067002</v>
      </c>
      <c r="E2345" s="11">
        <v>72</v>
      </c>
      <c r="F2345" s="11">
        <v>2.1915533043198101</v>
      </c>
      <c r="G2345" s="11">
        <v>6</v>
      </c>
      <c r="H2345" s="11" t="s">
        <v>15</v>
      </c>
      <c r="I2345" s="11" t="s">
        <v>23</v>
      </c>
      <c r="J2345" s="11" t="s">
        <v>17</v>
      </c>
      <c r="K2345" s="11" t="s">
        <v>35</v>
      </c>
      <c r="L2345" s="11" t="s">
        <v>25</v>
      </c>
      <c r="M2345" s="11" t="s">
        <v>33</v>
      </c>
      <c r="N2345" s="11" t="s">
        <v>26</v>
      </c>
      <c r="O2345" s="12">
        <v>891.40907803812297</v>
      </c>
    </row>
    <row r="2346" spans="1:15" x14ac:dyDescent="0.25">
      <c r="A2346" s="7">
        <v>473.77657022851599</v>
      </c>
      <c r="B2346" s="8">
        <v>270.82867955433397</v>
      </c>
      <c r="C2346" s="8">
        <v>17</v>
      </c>
      <c r="D2346" s="8">
        <v>42.836202426872703</v>
      </c>
      <c r="E2346" s="8">
        <v>146</v>
      </c>
      <c r="F2346" s="8">
        <v>11.3458404924324</v>
      </c>
      <c r="G2346" s="8">
        <v>5</v>
      </c>
      <c r="H2346" s="8" t="s">
        <v>15</v>
      </c>
      <c r="I2346" s="8" t="s">
        <v>28</v>
      </c>
      <c r="J2346" s="8" t="s">
        <v>17</v>
      </c>
      <c r="K2346" s="8" t="s">
        <v>35</v>
      </c>
      <c r="L2346" s="8" t="s">
        <v>40</v>
      </c>
      <c r="M2346" s="8" t="s">
        <v>20</v>
      </c>
      <c r="N2346" s="8" t="s">
        <v>21</v>
      </c>
      <c r="O2346" s="9">
        <v>12189.652287153</v>
      </c>
    </row>
    <row r="2347" spans="1:15" x14ac:dyDescent="0.25">
      <c r="A2347" s="10">
        <v>350.857691025311</v>
      </c>
      <c r="B2347" s="11">
        <v>230.47389726590899</v>
      </c>
      <c r="C2347" s="11">
        <v>21</v>
      </c>
      <c r="D2347" s="11">
        <v>34.311288262658302</v>
      </c>
      <c r="E2347" s="11">
        <v>143</v>
      </c>
      <c r="F2347" s="11">
        <v>21.3008804302568</v>
      </c>
      <c r="G2347" s="11">
        <v>7</v>
      </c>
      <c r="H2347" s="11" t="s">
        <v>27</v>
      </c>
      <c r="I2347" s="11" t="s">
        <v>23</v>
      </c>
      <c r="J2347" s="11" t="s">
        <v>29</v>
      </c>
      <c r="K2347" s="11" t="s">
        <v>18</v>
      </c>
      <c r="L2347" s="11" t="s">
        <v>19</v>
      </c>
      <c r="M2347" s="11" t="s">
        <v>20</v>
      </c>
      <c r="N2347" s="11" t="s">
        <v>41</v>
      </c>
      <c r="O2347" s="12">
        <v>12350.4716974698</v>
      </c>
    </row>
    <row r="2348" spans="1:15" x14ac:dyDescent="0.25">
      <c r="A2348" s="7">
        <v>355.40148050265401</v>
      </c>
      <c r="B2348" s="8">
        <v>312.43766339077598</v>
      </c>
      <c r="C2348" s="8">
        <v>44</v>
      </c>
      <c r="D2348" s="8">
        <v>12.088812081230699</v>
      </c>
      <c r="E2348" s="8">
        <v>53</v>
      </c>
      <c r="F2348" s="8">
        <v>0.60070603559119495</v>
      </c>
      <c r="G2348" s="8">
        <v>7</v>
      </c>
      <c r="H2348" s="8" t="s">
        <v>27</v>
      </c>
      <c r="I2348" s="8" t="s">
        <v>42</v>
      </c>
      <c r="J2348" s="8" t="s">
        <v>34</v>
      </c>
      <c r="K2348" s="8" t="s">
        <v>30</v>
      </c>
      <c r="L2348" s="8" t="s">
        <v>40</v>
      </c>
      <c r="M2348" s="8" t="s">
        <v>20</v>
      </c>
      <c r="N2348" s="8" t="s">
        <v>41</v>
      </c>
      <c r="O2348" s="9">
        <v>20731.352955759801</v>
      </c>
    </row>
    <row r="2349" spans="1:15" x14ac:dyDescent="0.25">
      <c r="A2349" s="10">
        <v>212.863995877039</v>
      </c>
      <c r="B2349" s="11">
        <v>118.454476689968</v>
      </c>
      <c r="C2349" s="11">
        <v>19</v>
      </c>
      <c r="D2349" s="11">
        <v>44.352037458512598</v>
      </c>
      <c r="E2349" s="11">
        <v>152</v>
      </c>
      <c r="F2349" s="11">
        <v>17.099484571359401</v>
      </c>
      <c r="G2349" s="11">
        <v>5</v>
      </c>
      <c r="H2349" s="11" t="s">
        <v>22</v>
      </c>
      <c r="I2349" s="11" t="s">
        <v>23</v>
      </c>
      <c r="J2349" s="11" t="s">
        <v>34</v>
      </c>
      <c r="K2349" s="11" t="s">
        <v>35</v>
      </c>
      <c r="L2349" s="11" t="s">
        <v>40</v>
      </c>
      <c r="M2349" s="11" t="s">
        <v>33</v>
      </c>
      <c r="N2349" s="11" t="s">
        <v>36</v>
      </c>
      <c r="O2349" s="12">
        <v>8533.1637971348191</v>
      </c>
    </row>
    <row r="2350" spans="1:15" x14ac:dyDescent="0.25">
      <c r="A2350" s="7">
        <v>317.14735604384202</v>
      </c>
      <c r="B2350" s="8">
        <v>255.432490468704</v>
      </c>
      <c r="C2350" s="8">
        <v>7</v>
      </c>
      <c r="D2350" s="8">
        <v>19.459366253271501</v>
      </c>
      <c r="E2350" s="8">
        <v>111</v>
      </c>
      <c r="F2350" s="8">
        <v>10.0356292242989</v>
      </c>
      <c r="G2350" s="8">
        <v>8</v>
      </c>
      <c r="H2350" s="8" t="s">
        <v>43</v>
      </c>
      <c r="I2350" s="8" t="s">
        <v>28</v>
      </c>
      <c r="J2350" s="8" t="s">
        <v>39</v>
      </c>
      <c r="K2350" s="8" t="s">
        <v>30</v>
      </c>
      <c r="L2350" s="8" t="s">
        <v>19</v>
      </c>
      <c r="M2350" s="8" t="s">
        <v>33</v>
      </c>
      <c r="N2350" s="8" t="s">
        <v>26</v>
      </c>
      <c r="O2350" s="9">
        <v>1540.3195764268</v>
      </c>
    </row>
    <row r="2351" spans="1:15" x14ac:dyDescent="0.25">
      <c r="A2351" s="10">
        <v>54.559032812484503</v>
      </c>
      <c r="B2351" s="11">
        <v>29.651362098997399</v>
      </c>
      <c r="C2351" s="11">
        <v>38</v>
      </c>
      <c r="D2351" s="11">
        <v>45.652698425012296</v>
      </c>
      <c r="E2351" s="11">
        <v>17</v>
      </c>
      <c r="F2351" s="11">
        <v>0.26495530268203299</v>
      </c>
      <c r="G2351" s="11">
        <v>6</v>
      </c>
      <c r="H2351" s="11" t="s">
        <v>22</v>
      </c>
      <c r="I2351" s="11" t="s">
        <v>23</v>
      </c>
      <c r="J2351" s="11" t="s">
        <v>17</v>
      </c>
      <c r="K2351" s="11" t="s">
        <v>35</v>
      </c>
      <c r="L2351" s="11" t="s">
        <v>40</v>
      </c>
      <c r="M2351" s="11" t="s">
        <v>20</v>
      </c>
      <c r="N2351" s="11" t="s">
        <v>26</v>
      </c>
      <c r="O2351" s="12">
        <v>3451.3107024266101</v>
      </c>
    </row>
    <row r="2352" spans="1:15" x14ac:dyDescent="0.25">
      <c r="A2352" s="7">
        <v>336.24322088429398</v>
      </c>
      <c r="B2352" s="8">
        <v>300.09809377781102</v>
      </c>
      <c r="C2352" s="8">
        <v>8</v>
      </c>
      <c r="D2352" s="8">
        <v>10.7496969043489</v>
      </c>
      <c r="E2352" s="8">
        <v>150</v>
      </c>
      <c r="F2352" s="8">
        <v>5.71149813182915</v>
      </c>
      <c r="G2352" s="8">
        <v>5</v>
      </c>
      <c r="H2352" s="8" t="s">
        <v>22</v>
      </c>
      <c r="I2352" s="8" t="s">
        <v>23</v>
      </c>
      <c r="J2352" s="8" t="s">
        <v>39</v>
      </c>
      <c r="K2352" s="8" t="s">
        <v>18</v>
      </c>
      <c r="L2352" s="8" t="s">
        <v>40</v>
      </c>
      <c r="M2352" s="8" t="s">
        <v>33</v>
      </c>
      <c r="N2352" s="8" t="s">
        <v>21</v>
      </c>
      <c r="O2352" s="9">
        <v>2051.4095653683298</v>
      </c>
    </row>
    <row r="2353" spans="1:15" x14ac:dyDescent="0.25">
      <c r="A2353" s="10">
        <v>460.97912640930599</v>
      </c>
      <c r="B2353" s="11">
        <v>300.85645935773601</v>
      </c>
      <c r="C2353" s="11">
        <v>13</v>
      </c>
      <c r="D2353" s="11">
        <v>34.7353400356346</v>
      </c>
      <c r="E2353" s="11">
        <v>116</v>
      </c>
      <c r="F2353" s="11">
        <v>28.2283857981196</v>
      </c>
      <c r="G2353" s="11">
        <v>4</v>
      </c>
      <c r="H2353" s="11" t="s">
        <v>27</v>
      </c>
      <c r="I2353" s="11" t="s">
        <v>28</v>
      </c>
      <c r="J2353" s="11" t="s">
        <v>29</v>
      </c>
      <c r="K2353" s="11" t="s">
        <v>35</v>
      </c>
      <c r="L2353" s="11" t="s">
        <v>19</v>
      </c>
      <c r="M2353" s="11" t="s">
        <v>20</v>
      </c>
      <c r="N2353" s="11" t="s">
        <v>41</v>
      </c>
      <c r="O2353" s="12">
        <v>4073.5347151986098</v>
      </c>
    </row>
    <row r="2354" spans="1:15" x14ac:dyDescent="0.25">
      <c r="A2354" s="7">
        <v>325.65806075516798</v>
      </c>
      <c r="B2354" s="8">
        <v>263.81358100490098</v>
      </c>
      <c r="C2354" s="8">
        <v>37</v>
      </c>
      <c r="D2354" s="8">
        <v>18.9906184440377</v>
      </c>
      <c r="E2354" s="8">
        <v>84</v>
      </c>
      <c r="F2354" s="8">
        <v>15.634467165152699</v>
      </c>
      <c r="G2354" s="8">
        <v>7</v>
      </c>
      <c r="H2354" s="8" t="s">
        <v>27</v>
      </c>
      <c r="I2354" s="8" t="s">
        <v>23</v>
      </c>
      <c r="J2354" s="8" t="s">
        <v>39</v>
      </c>
      <c r="K2354" s="8" t="s">
        <v>18</v>
      </c>
      <c r="L2354" s="8" t="s">
        <v>19</v>
      </c>
      <c r="M2354" s="8" t="s">
        <v>33</v>
      </c>
      <c r="N2354" s="8" t="s">
        <v>36</v>
      </c>
      <c r="O2354" s="9">
        <v>6447.1813607539698</v>
      </c>
    </row>
    <row r="2355" spans="1:15" x14ac:dyDescent="0.25">
      <c r="A2355" s="10">
        <v>443.16436705985501</v>
      </c>
      <c r="B2355" s="11">
        <v>282.31184767966499</v>
      </c>
      <c r="C2355" s="11">
        <v>2</v>
      </c>
      <c r="D2355" s="11">
        <v>36.296356687554699</v>
      </c>
      <c r="E2355" s="11">
        <v>138</v>
      </c>
      <c r="F2355" s="11">
        <v>29.916816138873902</v>
      </c>
      <c r="G2355" s="11">
        <v>4</v>
      </c>
      <c r="H2355" s="11" t="s">
        <v>43</v>
      </c>
      <c r="I2355" s="11" t="s">
        <v>16</v>
      </c>
      <c r="J2355" s="11" t="s">
        <v>39</v>
      </c>
      <c r="K2355" s="11" t="s">
        <v>30</v>
      </c>
      <c r="L2355" s="11" t="s">
        <v>25</v>
      </c>
      <c r="M2355" s="11" t="s">
        <v>33</v>
      </c>
      <c r="N2355" s="11" t="s">
        <v>41</v>
      </c>
      <c r="O2355" s="12">
        <v>2029.5102455609699</v>
      </c>
    </row>
    <row r="2356" spans="1:15" x14ac:dyDescent="0.25">
      <c r="A2356" s="7">
        <v>375.787874959742</v>
      </c>
      <c r="B2356" s="8">
        <v>282.24207889022102</v>
      </c>
      <c r="C2356" s="8">
        <v>41</v>
      </c>
      <c r="D2356" s="8">
        <v>24.8932449136476</v>
      </c>
      <c r="E2356" s="8">
        <v>38</v>
      </c>
      <c r="F2356" s="8">
        <v>15.744502510942199</v>
      </c>
      <c r="G2356" s="8">
        <v>5</v>
      </c>
      <c r="H2356" s="8" t="s">
        <v>15</v>
      </c>
      <c r="I2356" s="8" t="s">
        <v>23</v>
      </c>
      <c r="J2356" s="8" t="s">
        <v>17</v>
      </c>
      <c r="K2356" s="8" t="s">
        <v>18</v>
      </c>
      <c r="L2356" s="8" t="s">
        <v>19</v>
      </c>
      <c r="M2356" s="8" t="s">
        <v>20</v>
      </c>
      <c r="N2356" s="8" t="s">
        <v>26</v>
      </c>
      <c r="O2356" s="9">
        <v>15070.5013727845</v>
      </c>
    </row>
    <row r="2357" spans="1:15" x14ac:dyDescent="0.25">
      <c r="A2357" s="10">
        <v>104.25128738166001</v>
      </c>
      <c r="B2357" s="11">
        <v>60.132813303684202</v>
      </c>
      <c r="C2357" s="11">
        <v>11</v>
      </c>
      <c r="D2357" s="11">
        <v>42.319356610398501</v>
      </c>
      <c r="E2357" s="11">
        <v>104</v>
      </c>
      <c r="F2357" s="11">
        <v>16.318092368708001</v>
      </c>
      <c r="G2357" s="11">
        <v>5</v>
      </c>
      <c r="H2357" s="11" t="s">
        <v>43</v>
      </c>
      <c r="I2357" s="11" t="s">
        <v>38</v>
      </c>
      <c r="J2357" s="11" t="s">
        <v>34</v>
      </c>
      <c r="K2357" s="11" t="s">
        <v>30</v>
      </c>
      <c r="L2357" s="11" t="s">
        <v>31</v>
      </c>
      <c r="M2357" s="11" t="s">
        <v>33</v>
      </c>
      <c r="N2357" s="11" t="s">
        <v>36</v>
      </c>
      <c r="O2357" s="12">
        <v>5886.1224696113604</v>
      </c>
    </row>
    <row r="2358" spans="1:15" x14ac:dyDescent="0.25">
      <c r="A2358" s="7">
        <v>456.10398827862798</v>
      </c>
      <c r="B2358" s="8">
        <v>254.692301848856</v>
      </c>
      <c r="C2358" s="8">
        <v>24</v>
      </c>
      <c r="D2358" s="8">
        <v>44.159159228121503</v>
      </c>
      <c r="E2358" s="8">
        <v>67</v>
      </c>
      <c r="F2358" s="8">
        <v>11.7552903879855</v>
      </c>
      <c r="G2358" s="8">
        <v>1</v>
      </c>
      <c r="H2358" s="8" t="s">
        <v>15</v>
      </c>
      <c r="I2358" s="8" t="s">
        <v>38</v>
      </c>
      <c r="J2358" s="8" t="s">
        <v>24</v>
      </c>
      <c r="K2358" s="8" t="s">
        <v>18</v>
      </c>
      <c r="L2358" s="8" t="s">
        <v>40</v>
      </c>
      <c r="M2358" s="8" t="s">
        <v>33</v>
      </c>
      <c r="N2358" s="8" t="s">
        <v>41</v>
      </c>
      <c r="O2358" s="9">
        <v>11620.2929374179</v>
      </c>
    </row>
    <row r="2359" spans="1:15" x14ac:dyDescent="0.25">
      <c r="A2359" s="10">
        <v>79.899729960098696</v>
      </c>
      <c r="B2359" s="11">
        <v>69.930293554747706</v>
      </c>
      <c r="C2359" s="11">
        <v>6</v>
      </c>
      <c r="D2359" s="11">
        <v>12.477434417274701</v>
      </c>
      <c r="E2359" s="11">
        <v>24</v>
      </c>
      <c r="F2359" s="11">
        <v>9.3012125619424193</v>
      </c>
      <c r="G2359" s="11">
        <v>1</v>
      </c>
      <c r="H2359" s="11" t="s">
        <v>37</v>
      </c>
      <c r="I2359" s="11" t="s">
        <v>16</v>
      </c>
      <c r="J2359" s="11" t="s">
        <v>32</v>
      </c>
      <c r="K2359" s="11" t="s">
        <v>35</v>
      </c>
      <c r="L2359" s="11" t="s">
        <v>19</v>
      </c>
      <c r="M2359" s="11" t="s">
        <v>20</v>
      </c>
      <c r="N2359" s="11" t="s">
        <v>41</v>
      </c>
      <c r="O2359" s="12">
        <v>4840.2051487054996</v>
      </c>
    </row>
    <row r="2360" spans="1:15" x14ac:dyDescent="0.25">
      <c r="A2360" s="7">
        <v>290.28536264649301</v>
      </c>
      <c r="B2360" s="8">
        <v>251.694510462469</v>
      </c>
      <c r="C2360" s="8">
        <v>26</v>
      </c>
      <c r="D2360" s="8">
        <v>13.2941088838226</v>
      </c>
      <c r="E2360" s="8">
        <v>190</v>
      </c>
      <c r="F2360" s="8">
        <v>7.5463665939883402</v>
      </c>
      <c r="G2360" s="8">
        <v>3</v>
      </c>
      <c r="H2360" s="8" t="s">
        <v>27</v>
      </c>
      <c r="I2360" s="8" t="s">
        <v>23</v>
      </c>
      <c r="J2360" s="8" t="s">
        <v>29</v>
      </c>
      <c r="K2360" s="8" t="s">
        <v>35</v>
      </c>
      <c r="L2360" s="8" t="s">
        <v>25</v>
      </c>
      <c r="M2360" s="8" t="s">
        <v>20</v>
      </c>
      <c r="N2360" s="8" t="s">
        <v>21</v>
      </c>
      <c r="O2360" s="9">
        <v>3256.4899409546802</v>
      </c>
    </row>
    <row r="2361" spans="1:15" x14ac:dyDescent="0.25">
      <c r="A2361" s="10">
        <v>113.961705707055</v>
      </c>
      <c r="B2361" s="11">
        <v>97.435842529005299</v>
      </c>
      <c r="C2361" s="11">
        <v>7</v>
      </c>
      <c r="D2361" s="11">
        <v>14.5012423914847</v>
      </c>
      <c r="E2361" s="11">
        <v>157</v>
      </c>
      <c r="F2361" s="11">
        <v>10.302618483920201</v>
      </c>
      <c r="G2361" s="11">
        <v>3</v>
      </c>
      <c r="H2361" s="11" t="s">
        <v>37</v>
      </c>
      <c r="I2361" s="11" t="s">
        <v>42</v>
      </c>
      <c r="J2361" s="11" t="s">
        <v>29</v>
      </c>
      <c r="K2361" s="11" t="s">
        <v>18</v>
      </c>
      <c r="L2361" s="11" t="s">
        <v>19</v>
      </c>
      <c r="M2361" s="11" t="s">
        <v>20</v>
      </c>
      <c r="N2361" s="11" t="s">
        <v>21</v>
      </c>
      <c r="O2361" s="12">
        <v>7832.7342788731903</v>
      </c>
    </row>
    <row r="2362" spans="1:15" x14ac:dyDescent="0.25">
      <c r="A2362" s="7">
        <v>55.267974828906802</v>
      </c>
      <c r="B2362" s="8">
        <v>41.460563486838801</v>
      </c>
      <c r="C2362" s="8">
        <v>39</v>
      </c>
      <c r="D2362" s="8">
        <v>24.982661993336201</v>
      </c>
      <c r="E2362" s="8">
        <v>172</v>
      </c>
      <c r="F2362" s="8">
        <v>13.795532427012899</v>
      </c>
      <c r="G2362" s="8">
        <v>2</v>
      </c>
      <c r="H2362" s="8" t="s">
        <v>37</v>
      </c>
      <c r="I2362" s="8" t="s">
        <v>23</v>
      </c>
      <c r="J2362" s="8" t="s">
        <v>29</v>
      </c>
      <c r="K2362" s="8" t="s">
        <v>30</v>
      </c>
      <c r="L2362" s="8" t="s">
        <v>40</v>
      </c>
      <c r="M2362" s="8" t="s">
        <v>20</v>
      </c>
      <c r="N2362" s="8" t="s">
        <v>26</v>
      </c>
      <c r="O2362" s="9">
        <v>651.829480568588</v>
      </c>
    </row>
    <row r="2363" spans="1:15" x14ac:dyDescent="0.25">
      <c r="A2363" s="10">
        <v>239.915417057437</v>
      </c>
      <c r="B2363" s="11">
        <v>197.524110524007</v>
      </c>
      <c r="C2363" s="11">
        <v>19</v>
      </c>
      <c r="D2363" s="11">
        <v>17.6692715513488</v>
      </c>
      <c r="E2363" s="11">
        <v>122</v>
      </c>
      <c r="F2363" s="11">
        <v>5.7597585069237001</v>
      </c>
      <c r="G2363" s="11">
        <v>2</v>
      </c>
      <c r="H2363" s="11" t="s">
        <v>27</v>
      </c>
      <c r="I2363" s="11" t="s">
        <v>38</v>
      </c>
      <c r="J2363" s="11" t="s">
        <v>32</v>
      </c>
      <c r="K2363" s="11" t="s">
        <v>30</v>
      </c>
      <c r="L2363" s="11" t="s">
        <v>19</v>
      </c>
      <c r="M2363" s="11" t="s">
        <v>33</v>
      </c>
      <c r="N2363" s="11" t="s">
        <v>41</v>
      </c>
      <c r="O2363" s="12">
        <v>-5947.9296423686001</v>
      </c>
    </row>
    <row r="2364" spans="1:15" x14ac:dyDescent="0.25">
      <c r="A2364" s="7">
        <v>182.76831844437001</v>
      </c>
      <c r="B2364" s="8">
        <v>96.431265170121904</v>
      </c>
      <c r="C2364" s="8">
        <v>6</v>
      </c>
      <c r="D2364" s="8">
        <v>47.238522523545001</v>
      </c>
      <c r="E2364" s="8">
        <v>120</v>
      </c>
      <c r="F2364" s="8">
        <v>6.7462527541708699</v>
      </c>
      <c r="G2364" s="8">
        <v>6</v>
      </c>
      <c r="H2364" s="8" t="s">
        <v>37</v>
      </c>
      <c r="I2364" s="8" t="s">
        <v>28</v>
      </c>
      <c r="J2364" s="8" t="s">
        <v>24</v>
      </c>
      <c r="K2364" s="8" t="s">
        <v>30</v>
      </c>
      <c r="L2364" s="8" t="s">
        <v>40</v>
      </c>
      <c r="M2364" s="8" t="s">
        <v>33</v>
      </c>
      <c r="N2364" s="8" t="s">
        <v>21</v>
      </c>
      <c r="O2364" s="9">
        <v>-924.82068438779504</v>
      </c>
    </row>
    <row r="2365" spans="1:15" x14ac:dyDescent="0.25">
      <c r="A2365" s="10">
        <v>268.70022220892099</v>
      </c>
      <c r="B2365" s="11">
        <v>170.33326708411499</v>
      </c>
      <c r="C2365" s="11">
        <v>43</v>
      </c>
      <c r="D2365" s="11">
        <v>36.608438324372798</v>
      </c>
      <c r="E2365" s="11">
        <v>60</v>
      </c>
      <c r="F2365" s="11">
        <v>8.1463430600531694</v>
      </c>
      <c r="G2365" s="11">
        <v>1</v>
      </c>
      <c r="H2365" s="11" t="s">
        <v>22</v>
      </c>
      <c r="I2365" s="11" t="s">
        <v>16</v>
      </c>
      <c r="J2365" s="11" t="s">
        <v>34</v>
      </c>
      <c r="K2365" s="11" t="s">
        <v>18</v>
      </c>
      <c r="L2365" s="11" t="s">
        <v>19</v>
      </c>
      <c r="M2365" s="11" t="s">
        <v>20</v>
      </c>
      <c r="N2365" s="11" t="s">
        <v>41</v>
      </c>
      <c r="O2365" s="12">
        <v>13496.273889321599</v>
      </c>
    </row>
    <row r="2366" spans="1:15" x14ac:dyDescent="0.25">
      <c r="A2366" s="7">
        <v>309.739949030547</v>
      </c>
      <c r="B2366" s="8">
        <v>193.73653046447501</v>
      </c>
      <c r="C2366" s="8">
        <v>29</v>
      </c>
      <c r="D2366" s="8">
        <v>37.451875009713703</v>
      </c>
      <c r="E2366" s="8">
        <v>99</v>
      </c>
      <c r="F2366" s="8">
        <v>13.4777967579251</v>
      </c>
      <c r="G2366" s="8">
        <v>6</v>
      </c>
      <c r="H2366" s="8" t="s">
        <v>15</v>
      </c>
      <c r="I2366" s="8" t="s">
        <v>28</v>
      </c>
      <c r="J2366" s="8" t="s">
        <v>39</v>
      </c>
      <c r="K2366" s="8" t="s">
        <v>18</v>
      </c>
      <c r="L2366" s="8" t="s">
        <v>25</v>
      </c>
      <c r="M2366" s="8" t="s">
        <v>33</v>
      </c>
      <c r="N2366" s="8" t="s">
        <v>36</v>
      </c>
      <c r="O2366" s="9">
        <v>8182.8427000096999</v>
      </c>
    </row>
    <row r="2367" spans="1:15" x14ac:dyDescent="0.25">
      <c r="A2367" s="10">
        <v>69.682582539026299</v>
      </c>
      <c r="B2367" s="11">
        <v>52.558654314516701</v>
      </c>
      <c r="C2367" s="11">
        <v>43</v>
      </c>
      <c r="D2367" s="11">
        <v>24.574187121895399</v>
      </c>
      <c r="E2367" s="11">
        <v>50</v>
      </c>
      <c r="F2367" s="11">
        <v>19.5844010044272</v>
      </c>
      <c r="G2367" s="11">
        <v>5</v>
      </c>
      <c r="H2367" s="11" t="s">
        <v>43</v>
      </c>
      <c r="I2367" s="11" t="s">
        <v>42</v>
      </c>
      <c r="J2367" s="11" t="s">
        <v>34</v>
      </c>
      <c r="K2367" s="11" t="s">
        <v>18</v>
      </c>
      <c r="L2367" s="11" t="s">
        <v>31</v>
      </c>
      <c r="M2367" s="11" t="s">
        <v>20</v>
      </c>
      <c r="N2367" s="11" t="s">
        <v>41</v>
      </c>
      <c r="O2367" s="12">
        <v>-7300.5275884569</v>
      </c>
    </row>
    <row r="2368" spans="1:15" x14ac:dyDescent="0.25">
      <c r="A2368" s="7">
        <v>105.351482805685</v>
      </c>
      <c r="B2368" s="8">
        <v>67.676013103379603</v>
      </c>
      <c r="C2368" s="8">
        <v>39</v>
      </c>
      <c r="D2368" s="8">
        <v>35.761689061174302</v>
      </c>
      <c r="E2368" s="8">
        <v>97</v>
      </c>
      <c r="F2368" s="8">
        <v>25.6843845085886</v>
      </c>
      <c r="G2368" s="8">
        <v>6</v>
      </c>
      <c r="H2368" s="8" t="s">
        <v>27</v>
      </c>
      <c r="I2368" s="8" t="s">
        <v>23</v>
      </c>
      <c r="J2368" s="8" t="s">
        <v>29</v>
      </c>
      <c r="K2368" s="8" t="s">
        <v>18</v>
      </c>
      <c r="L2368" s="8" t="s">
        <v>25</v>
      </c>
      <c r="M2368" s="8" t="s">
        <v>20</v>
      </c>
      <c r="N2368" s="8" t="s">
        <v>41</v>
      </c>
      <c r="O2368" s="9">
        <v>4129.1936166363403</v>
      </c>
    </row>
    <row r="2369" spans="1:15" x14ac:dyDescent="0.25">
      <c r="A2369" s="10">
        <v>301.38907840269098</v>
      </c>
      <c r="B2369" s="11">
        <v>168.597868023801</v>
      </c>
      <c r="C2369" s="11">
        <v>2</v>
      </c>
      <c r="D2369" s="11">
        <v>44.059728734252701</v>
      </c>
      <c r="E2369" s="11">
        <v>136</v>
      </c>
      <c r="F2369" s="11">
        <v>8.6139551156142993</v>
      </c>
      <c r="G2369" s="11">
        <v>5</v>
      </c>
      <c r="H2369" s="11" t="s">
        <v>22</v>
      </c>
      <c r="I2369" s="11" t="s">
        <v>42</v>
      </c>
      <c r="J2369" s="11" t="s">
        <v>39</v>
      </c>
      <c r="K2369" s="11" t="s">
        <v>30</v>
      </c>
      <c r="L2369" s="11" t="s">
        <v>19</v>
      </c>
      <c r="M2369" s="11" t="s">
        <v>20</v>
      </c>
      <c r="N2369" s="11" t="s">
        <v>26</v>
      </c>
      <c r="O2369" s="12">
        <v>1184.5125451209401</v>
      </c>
    </row>
    <row r="2370" spans="1:15" x14ac:dyDescent="0.25">
      <c r="A2370" s="7">
        <v>204.42530892769599</v>
      </c>
      <c r="B2370" s="8">
        <v>150.98584092649301</v>
      </c>
      <c r="C2370" s="8">
        <v>19</v>
      </c>
      <c r="D2370" s="8">
        <v>26.1413169834582</v>
      </c>
      <c r="E2370" s="8">
        <v>1</v>
      </c>
      <c r="F2370" s="8">
        <v>5.5118502102431197</v>
      </c>
      <c r="G2370" s="8">
        <v>7</v>
      </c>
      <c r="H2370" s="8" t="s">
        <v>43</v>
      </c>
      <c r="I2370" s="8" t="s">
        <v>28</v>
      </c>
      <c r="J2370" s="8" t="s">
        <v>17</v>
      </c>
      <c r="K2370" s="8" t="s">
        <v>30</v>
      </c>
      <c r="L2370" s="8" t="s">
        <v>40</v>
      </c>
      <c r="M2370" s="8" t="s">
        <v>33</v>
      </c>
      <c r="N2370" s="8" t="s">
        <v>36</v>
      </c>
      <c r="O2370" s="9">
        <v>-1187.1734895644399</v>
      </c>
    </row>
    <row r="2371" spans="1:15" x14ac:dyDescent="0.25">
      <c r="A2371" s="10">
        <v>378.12806939725101</v>
      </c>
      <c r="B2371" s="11">
        <v>312.24060256693099</v>
      </c>
      <c r="C2371" s="11">
        <v>4</v>
      </c>
      <c r="D2371" s="11">
        <v>17.424643173236699</v>
      </c>
      <c r="E2371" s="11">
        <v>4</v>
      </c>
      <c r="F2371" s="11">
        <v>11.3654239455166</v>
      </c>
      <c r="G2371" s="11">
        <v>1</v>
      </c>
      <c r="H2371" s="11" t="s">
        <v>43</v>
      </c>
      <c r="I2371" s="11" t="s">
        <v>23</v>
      </c>
      <c r="J2371" s="11" t="s">
        <v>34</v>
      </c>
      <c r="K2371" s="11" t="s">
        <v>18</v>
      </c>
      <c r="L2371" s="11" t="s">
        <v>25</v>
      </c>
      <c r="M2371" s="11" t="s">
        <v>33</v>
      </c>
      <c r="N2371" s="11" t="s">
        <v>36</v>
      </c>
      <c r="O2371" s="12">
        <v>4163.1810574833798</v>
      </c>
    </row>
    <row r="2372" spans="1:15" x14ac:dyDescent="0.25">
      <c r="A2372" s="7">
        <v>343.531241866372</v>
      </c>
      <c r="B2372" s="8">
        <v>224.27416437244699</v>
      </c>
      <c r="C2372" s="8">
        <v>6</v>
      </c>
      <c r="D2372" s="8">
        <v>34.715060221601</v>
      </c>
      <c r="E2372" s="8">
        <v>189</v>
      </c>
      <c r="F2372" s="8">
        <v>26.831492291155602</v>
      </c>
      <c r="G2372" s="8">
        <v>3</v>
      </c>
      <c r="H2372" s="8" t="s">
        <v>43</v>
      </c>
      <c r="I2372" s="8" t="s">
        <v>42</v>
      </c>
      <c r="J2372" s="8" t="s">
        <v>17</v>
      </c>
      <c r="K2372" s="8" t="s">
        <v>18</v>
      </c>
      <c r="L2372" s="8" t="s">
        <v>31</v>
      </c>
      <c r="M2372" s="8" t="s">
        <v>33</v>
      </c>
      <c r="N2372" s="8" t="s">
        <v>21</v>
      </c>
      <c r="O2372" s="9">
        <v>838.99334072124805</v>
      </c>
    </row>
    <row r="2373" spans="1:15" x14ac:dyDescent="0.25">
      <c r="A2373" s="10">
        <v>430.521963345458</v>
      </c>
      <c r="B2373" s="11">
        <v>238.03881643808</v>
      </c>
      <c r="C2373" s="11">
        <v>49</v>
      </c>
      <c r="D2373" s="11">
        <v>44.709251396060701</v>
      </c>
      <c r="E2373" s="11">
        <v>196</v>
      </c>
      <c r="F2373" s="11">
        <v>0.29582185011418399</v>
      </c>
      <c r="G2373" s="11">
        <v>6</v>
      </c>
      <c r="H2373" s="11" t="s">
        <v>37</v>
      </c>
      <c r="I2373" s="11" t="s">
        <v>38</v>
      </c>
      <c r="J2373" s="11" t="s">
        <v>17</v>
      </c>
      <c r="K2373" s="11" t="s">
        <v>30</v>
      </c>
      <c r="L2373" s="11" t="s">
        <v>31</v>
      </c>
      <c r="M2373" s="11" t="s">
        <v>20</v>
      </c>
      <c r="N2373" s="11" t="s">
        <v>36</v>
      </c>
      <c r="O2373" s="12">
        <v>11277.7630486406</v>
      </c>
    </row>
    <row r="2374" spans="1:15" x14ac:dyDescent="0.25">
      <c r="A2374" s="7">
        <v>361.62177200115099</v>
      </c>
      <c r="B2374" s="8">
        <v>209.26157977816499</v>
      </c>
      <c r="C2374" s="8">
        <v>37</v>
      </c>
      <c r="D2374" s="8">
        <v>42.132472107486997</v>
      </c>
      <c r="E2374" s="8">
        <v>179</v>
      </c>
      <c r="F2374" s="8">
        <v>20.336058481732302</v>
      </c>
      <c r="G2374" s="8">
        <v>1</v>
      </c>
      <c r="H2374" s="8" t="s">
        <v>37</v>
      </c>
      <c r="I2374" s="8" t="s">
        <v>38</v>
      </c>
      <c r="J2374" s="8" t="s">
        <v>34</v>
      </c>
      <c r="K2374" s="8" t="s">
        <v>30</v>
      </c>
      <c r="L2374" s="8" t="s">
        <v>40</v>
      </c>
      <c r="M2374" s="8" t="s">
        <v>20</v>
      </c>
      <c r="N2374" s="8" t="s">
        <v>26</v>
      </c>
      <c r="O2374" s="9">
        <v>14134.415347984999</v>
      </c>
    </row>
    <row r="2375" spans="1:15" x14ac:dyDescent="0.25">
      <c r="A2375" s="10">
        <v>243.468984825566</v>
      </c>
      <c r="B2375" s="11">
        <v>144.86242010182701</v>
      </c>
      <c r="C2375" s="11">
        <v>28</v>
      </c>
      <c r="D2375" s="11">
        <v>40.500667793224601</v>
      </c>
      <c r="E2375" s="11">
        <v>85</v>
      </c>
      <c r="F2375" s="11">
        <v>14.3148013923474</v>
      </c>
      <c r="G2375" s="11">
        <v>7</v>
      </c>
      <c r="H2375" s="11" t="s">
        <v>37</v>
      </c>
      <c r="I2375" s="11" t="s">
        <v>16</v>
      </c>
      <c r="J2375" s="11" t="s">
        <v>29</v>
      </c>
      <c r="K2375" s="11" t="s">
        <v>35</v>
      </c>
      <c r="L2375" s="11" t="s">
        <v>19</v>
      </c>
      <c r="M2375" s="11" t="s">
        <v>33</v>
      </c>
      <c r="N2375" s="11" t="s">
        <v>21</v>
      </c>
      <c r="O2375" s="12">
        <v>6715.35947905579</v>
      </c>
    </row>
    <row r="2376" spans="1:15" x14ac:dyDescent="0.25">
      <c r="A2376" s="7">
        <v>352.83498007749398</v>
      </c>
      <c r="B2376" s="8">
        <v>218.743234538553</v>
      </c>
      <c r="C2376" s="8">
        <v>30</v>
      </c>
      <c r="D2376" s="8">
        <v>38.004096280218498</v>
      </c>
      <c r="E2376" s="8">
        <v>132</v>
      </c>
      <c r="F2376" s="8">
        <v>4.8313864488203997</v>
      </c>
      <c r="G2376" s="8">
        <v>4</v>
      </c>
      <c r="H2376" s="8" t="s">
        <v>37</v>
      </c>
      <c r="I2376" s="8" t="s">
        <v>38</v>
      </c>
      <c r="J2376" s="8" t="s">
        <v>32</v>
      </c>
      <c r="K2376" s="8" t="s">
        <v>18</v>
      </c>
      <c r="L2376" s="8" t="s">
        <v>25</v>
      </c>
      <c r="M2376" s="8" t="s">
        <v>33</v>
      </c>
      <c r="N2376" s="8" t="s">
        <v>41</v>
      </c>
      <c r="O2376" s="9">
        <v>17641.440814861398</v>
      </c>
    </row>
    <row r="2377" spans="1:15" x14ac:dyDescent="0.25">
      <c r="A2377" s="10">
        <v>173.921528414938</v>
      </c>
      <c r="B2377" s="11">
        <v>131.67912465548699</v>
      </c>
      <c r="C2377" s="11">
        <v>7</v>
      </c>
      <c r="D2377" s="11">
        <v>24.288197179747598</v>
      </c>
      <c r="E2377" s="11">
        <v>186</v>
      </c>
      <c r="F2377" s="11">
        <v>9.6306457882340002</v>
      </c>
      <c r="G2377" s="11">
        <v>3</v>
      </c>
      <c r="H2377" s="11" t="s">
        <v>22</v>
      </c>
      <c r="I2377" s="11" t="s">
        <v>38</v>
      </c>
      <c r="J2377" s="11" t="s">
        <v>29</v>
      </c>
      <c r="K2377" s="11" t="s">
        <v>35</v>
      </c>
      <c r="L2377" s="11" t="s">
        <v>25</v>
      </c>
      <c r="M2377" s="11" t="s">
        <v>33</v>
      </c>
      <c r="N2377" s="11" t="s">
        <v>36</v>
      </c>
      <c r="O2377" s="12">
        <v>-3224.5275379262898</v>
      </c>
    </row>
    <row r="2378" spans="1:15" x14ac:dyDescent="0.25">
      <c r="A2378" s="7">
        <v>187.84107445019501</v>
      </c>
      <c r="B2378" s="8">
        <v>139.07343542572099</v>
      </c>
      <c r="C2378" s="8">
        <v>9</v>
      </c>
      <c r="D2378" s="8">
        <v>25.9621806184912</v>
      </c>
      <c r="E2378" s="8">
        <v>67</v>
      </c>
      <c r="F2378" s="8">
        <v>6.7485013163110104</v>
      </c>
      <c r="G2378" s="8">
        <v>9</v>
      </c>
      <c r="H2378" s="8" t="s">
        <v>37</v>
      </c>
      <c r="I2378" s="8" t="s">
        <v>28</v>
      </c>
      <c r="J2378" s="8" t="s">
        <v>17</v>
      </c>
      <c r="K2378" s="8" t="s">
        <v>30</v>
      </c>
      <c r="L2378" s="8" t="s">
        <v>40</v>
      </c>
      <c r="M2378" s="8" t="s">
        <v>33</v>
      </c>
      <c r="N2378" s="8" t="s">
        <v>41</v>
      </c>
      <c r="O2378" s="9">
        <v>411.26823850549602</v>
      </c>
    </row>
    <row r="2379" spans="1:15" x14ac:dyDescent="0.25">
      <c r="A2379" s="10">
        <v>405.04332196435701</v>
      </c>
      <c r="B2379" s="11">
        <v>315.29866077481898</v>
      </c>
      <c r="C2379" s="11">
        <v>25</v>
      </c>
      <c r="D2379" s="11">
        <v>22.156805537318402</v>
      </c>
      <c r="E2379" s="11">
        <v>8</v>
      </c>
      <c r="F2379" s="11">
        <v>26.334965036703601</v>
      </c>
      <c r="G2379" s="11">
        <v>1</v>
      </c>
      <c r="H2379" s="11" t="s">
        <v>27</v>
      </c>
      <c r="I2379" s="11" t="s">
        <v>38</v>
      </c>
      <c r="J2379" s="11" t="s">
        <v>17</v>
      </c>
      <c r="K2379" s="11" t="s">
        <v>30</v>
      </c>
      <c r="L2379" s="11" t="s">
        <v>25</v>
      </c>
      <c r="M2379" s="11" t="s">
        <v>20</v>
      </c>
      <c r="N2379" s="11" t="s">
        <v>21</v>
      </c>
      <c r="O2379" s="12">
        <v>12789.3497983669</v>
      </c>
    </row>
    <row r="2380" spans="1:15" x14ac:dyDescent="0.25">
      <c r="A2380" s="7">
        <v>250.88878238071101</v>
      </c>
      <c r="B2380" s="8">
        <v>161.823463794237</v>
      </c>
      <c r="C2380" s="8">
        <v>33</v>
      </c>
      <c r="D2380" s="8">
        <v>35.499920618739402</v>
      </c>
      <c r="E2380" s="8">
        <v>92</v>
      </c>
      <c r="F2380" s="8">
        <v>14.456201518349699</v>
      </c>
      <c r="G2380" s="8">
        <v>8</v>
      </c>
      <c r="H2380" s="8" t="s">
        <v>43</v>
      </c>
      <c r="I2380" s="8" t="s">
        <v>38</v>
      </c>
      <c r="J2380" s="8" t="s">
        <v>29</v>
      </c>
      <c r="K2380" s="8" t="s">
        <v>18</v>
      </c>
      <c r="L2380" s="8" t="s">
        <v>40</v>
      </c>
      <c r="M2380" s="8" t="s">
        <v>33</v>
      </c>
      <c r="N2380" s="8" t="s">
        <v>36</v>
      </c>
      <c r="O2380" s="9">
        <v>2504.34869002495</v>
      </c>
    </row>
    <row r="2381" spans="1:15" x14ac:dyDescent="0.25">
      <c r="A2381" s="10">
        <v>409.27115323325802</v>
      </c>
      <c r="B2381" s="11">
        <v>339.53096431519498</v>
      </c>
      <c r="C2381" s="11">
        <v>1</v>
      </c>
      <c r="D2381" s="11">
        <v>17.0400939248008</v>
      </c>
      <c r="E2381" s="11">
        <v>149</v>
      </c>
      <c r="F2381" s="11">
        <v>16.892828336174698</v>
      </c>
      <c r="G2381" s="11">
        <v>1</v>
      </c>
      <c r="H2381" s="11" t="s">
        <v>22</v>
      </c>
      <c r="I2381" s="11" t="s">
        <v>28</v>
      </c>
      <c r="J2381" s="11" t="s">
        <v>32</v>
      </c>
      <c r="K2381" s="11" t="s">
        <v>35</v>
      </c>
      <c r="L2381" s="11" t="s">
        <v>40</v>
      </c>
      <c r="M2381" s="11" t="s">
        <v>33</v>
      </c>
      <c r="N2381" s="11" t="s">
        <v>21</v>
      </c>
      <c r="O2381" s="12">
        <v>5493.8807616509202</v>
      </c>
    </row>
    <row r="2382" spans="1:15" x14ac:dyDescent="0.25">
      <c r="A2382" s="7">
        <v>420.09006815072502</v>
      </c>
      <c r="B2382" s="8">
        <v>244.33911386881999</v>
      </c>
      <c r="C2382" s="8">
        <v>6</v>
      </c>
      <c r="D2382" s="8">
        <v>41.8364935537695</v>
      </c>
      <c r="E2382" s="8">
        <v>154</v>
      </c>
      <c r="F2382" s="8">
        <v>17.810628580110599</v>
      </c>
      <c r="G2382" s="8">
        <v>5</v>
      </c>
      <c r="H2382" s="8" t="s">
        <v>37</v>
      </c>
      <c r="I2382" s="8" t="s">
        <v>38</v>
      </c>
      <c r="J2382" s="8" t="s">
        <v>32</v>
      </c>
      <c r="K2382" s="8" t="s">
        <v>30</v>
      </c>
      <c r="L2382" s="8" t="s">
        <v>19</v>
      </c>
      <c r="M2382" s="8" t="s">
        <v>20</v>
      </c>
      <c r="N2382" s="8" t="s">
        <v>21</v>
      </c>
      <c r="O2382" s="9">
        <v>7355.7643644563605</v>
      </c>
    </row>
    <row r="2383" spans="1:15" x14ac:dyDescent="0.25">
      <c r="A2383" s="10">
        <v>435.90305194757701</v>
      </c>
      <c r="B2383" s="11">
        <v>299.73404330616302</v>
      </c>
      <c r="C2383" s="11">
        <v>18</v>
      </c>
      <c r="D2383" s="11">
        <v>31.238370099273801</v>
      </c>
      <c r="E2383" s="11">
        <v>137</v>
      </c>
      <c r="F2383" s="11">
        <v>19.188513738070601</v>
      </c>
      <c r="G2383" s="11">
        <v>8</v>
      </c>
      <c r="H2383" s="11" t="s">
        <v>43</v>
      </c>
      <c r="I2383" s="11" t="s">
        <v>38</v>
      </c>
      <c r="J2383" s="11" t="s">
        <v>39</v>
      </c>
      <c r="K2383" s="11" t="s">
        <v>35</v>
      </c>
      <c r="L2383" s="11" t="s">
        <v>40</v>
      </c>
      <c r="M2383" s="11" t="s">
        <v>33</v>
      </c>
      <c r="N2383" s="11" t="s">
        <v>36</v>
      </c>
      <c r="O2383" s="12">
        <v>7909.5770947246201</v>
      </c>
    </row>
    <row r="2384" spans="1:15" x14ac:dyDescent="0.25">
      <c r="A2384" s="7">
        <v>462.48585612854299</v>
      </c>
      <c r="B2384" s="8">
        <v>379.41206019970701</v>
      </c>
      <c r="C2384" s="8">
        <v>10</v>
      </c>
      <c r="D2384" s="8">
        <v>17.962451138342701</v>
      </c>
      <c r="E2384" s="8">
        <v>124</v>
      </c>
      <c r="F2384" s="8">
        <v>14.8666707112778</v>
      </c>
      <c r="G2384" s="8">
        <v>6</v>
      </c>
      <c r="H2384" s="8" t="s">
        <v>22</v>
      </c>
      <c r="I2384" s="8" t="s">
        <v>16</v>
      </c>
      <c r="J2384" s="8" t="s">
        <v>24</v>
      </c>
      <c r="K2384" s="8" t="s">
        <v>35</v>
      </c>
      <c r="L2384" s="8" t="s">
        <v>25</v>
      </c>
      <c r="M2384" s="8" t="s">
        <v>33</v>
      </c>
      <c r="N2384" s="8" t="s">
        <v>36</v>
      </c>
      <c r="O2384" s="9">
        <v>3111.6519972789201</v>
      </c>
    </row>
    <row r="2385" spans="1:15" x14ac:dyDescent="0.25">
      <c r="A2385" s="10">
        <v>243.94334923098299</v>
      </c>
      <c r="B2385" s="11">
        <v>139.55107618381899</v>
      </c>
      <c r="C2385" s="11">
        <v>28</v>
      </c>
      <c r="D2385" s="11">
        <v>42.793654090695199</v>
      </c>
      <c r="E2385" s="11">
        <v>60</v>
      </c>
      <c r="F2385" s="11">
        <v>0.53620592508947396</v>
      </c>
      <c r="G2385" s="11">
        <v>7</v>
      </c>
      <c r="H2385" s="11" t="s">
        <v>43</v>
      </c>
      <c r="I2385" s="11" t="s">
        <v>38</v>
      </c>
      <c r="J2385" s="11" t="s">
        <v>17</v>
      </c>
      <c r="K2385" s="11" t="s">
        <v>35</v>
      </c>
      <c r="L2385" s="11" t="s">
        <v>40</v>
      </c>
      <c r="M2385" s="11" t="s">
        <v>33</v>
      </c>
      <c r="N2385" s="11" t="s">
        <v>21</v>
      </c>
      <c r="O2385" s="12">
        <v>3557.3546329134001</v>
      </c>
    </row>
    <row r="2386" spans="1:15" x14ac:dyDescent="0.25">
      <c r="A2386" s="7">
        <v>193.490068244512</v>
      </c>
      <c r="B2386" s="8">
        <v>105.24800267235899</v>
      </c>
      <c r="C2386" s="8">
        <v>11</v>
      </c>
      <c r="D2386" s="8">
        <v>45.605475450368601</v>
      </c>
      <c r="E2386" s="8">
        <v>50</v>
      </c>
      <c r="F2386" s="8">
        <v>10.041680607439501</v>
      </c>
      <c r="G2386" s="8">
        <v>8</v>
      </c>
      <c r="H2386" s="8" t="s">
        <v>22</v>
      </c>
      <c r="I2386" s="8" t="s">
        <v>38</v>
      </c>
      <c r="J2386" s="8" t="s">
        <v>32</v>
      </c>
      <c r="K2386" s="8" t="s">
        <v>35</v>
      </c>
      <c r="L2386" s="8" t="s">
        <v>25</v>
      </c>
      <c r="M2386" s="8" t="s">
        <v>20</v>
      </c>
      <c r="N2386" s="8" t="s">
        <v>26</v>
      </c>
      <c r="O2386" s="9">
        <v>-1690.7490341359</v>
      </c>
    </row>
    <row r="2387" spans="1:15" x14ac:dyDescent="0.25">
      <c r="A2387" s="10">
        <v>311.98943596735103</v>
      </c>
      <c r="B2387" s="11">
        <v>266.27474304462203</v>
      </c>
      <c r="C2387" s="11">
        <v>33</v>
      </c>
      <c r="D2387" s="11">
        <v>14.6526412924804</v>
      </c>
      <c r="E2387" s="11">
        <v>9</v>
      </c>
      <c r="F2387" s="11">
        <v>5.5161972216297297</v>
      </c>
      <c r="G2387" s="11">
        <v>6</v>
      </c>
      <c r="H2387" s="11" t="s">
        <v>15</v>
      </c>
      <c r="I2387" s="11" t="s">
        <v>16</v>
      </c>
      <c r="J2387" s="11" t="s">
        <v>34</v>
      </c>
      <c r="K2387" s="11" t="s">
        <v>35</v>
      </c>
      <c r="L2387" s="11" t="s">
        <v>40</v>
      </c>
      <c r="M2387" s="11" t="s">
        <v>20</v>
      </c>
      <c r="N2387" s="11" t="s">
        <v>36</v>
      </c>
      <c r="O2387" s="12">
        <v>11281.876571237901</v>
      </c>
    </row>
    <row r="2388" spans="1:15" x14ac:dyDescent="0.25">
      <c r="A2388" s="7">
        <v>217.027590546932</v>
      </c>
      <c r="B2388" s="8">
        <v>138.28387464774599</v>
      </c>
      <c r="C2388" s="8">
        <v>1</v>
      </c>
      <c r="D2388" s="8">
        <v>36.282813489632098</v>
      </c>
      <c r="E2388" s="8">
        <v>133</v>
      </c>
      <c r="F2388" s="8">
        <v>20.404285287350302</v>
      </c>
      <c r="G2388" s="8">
        <v>6</v>
      </c>
      <c r="H2388" s="8" t="s">
        <v>22</v>
      </c>
      <c r="I2388" s="8" t="s">
        <v>28</v>
      </c>
      <c r="J2388" s="8" t="s">
        <v>17</v>
      </c>
      <c r="K2388" s="8" t="s">
        <v>18</v>
      </c>
      <c r="L2388" s="8" t="s">
        <v>19</v>
      </c>
      <c r="M2388" s="8" t="s">
        <v>33</v>
      </c>
      <c r="N2388" s="8" t="s">
        <v>21</v>
      </c>
      <c r="O2388" s="9">
        <v>-14214.5655052812</v>
      </c>
    </row>
    <row r="2389" spans="1:15" x14ac:dyDescent="0.25">
      <c r="A2389" s="10">
        <v>320.48337506010398</v>
      </c>
      <c r="B2389" s="11">
        <v>247.90928982350101</v>
      </c>
      <c r="C2389" s="11">
        <v>13</v>
      </c>
      <c r="D2389" s="11">
        <v>22.645195003638701</v>
      </c>
      <c r="E2389" s="11">
        <v>61</v>
      </c>
      <c r="F2389" s="11">
        <v>1.7011395411013901</v>
      </c>
      <c r="G2389" s="11">
        <v>6</v>
      </c>
      <c r="H2389" s="11" t="s">
        <v>37</v>
      </c>
      <c r="I2389" s="11" t="s">
        <v>38</v>
      </c>
      <c r="J2389" s="11" t="s">
        <v>24</v>
      </c>
      <c r="K2389" s="11" t="s">
        <v>18</v>
      </c>
      <c r="L2389" s="11" t="s">
        <v>19</v>
      </c>
      <c r="M2389" s="11" t="s">
        <v>20</v>
      </c>
      <c r="N2389" s="11" t="s">
        <v>41</v>
      </c>
      <c r="O2389" s="12">
        <v>1310.1272589195</v>
      </c>
    </row>
    <row r="2390" spans="1:15" x14ac:dyDescent="0.25">
      <c r="A2390" s="7">
        <v>367.51363818972101</v>
      </c>
      <c r="B2390" s="8">
        <v>187.48320220528899</v>
      </c>
      <c r="C2390" s="8">
        <v>37</v>
      </c>
      <c r="D2390" s="8">
        <v>48.9860558294424</v>
      </c>
      <c r="E2390" s="8">
        <v>112</v>
      </c>
      <c r="F2390" s="8">
        <v>16.914101733349298</v>
      </c>
      <c r="G2390" s="8">
        <v>5</v>
      </c>
      <c r="H2390" s="8" t="s">
        <v>43</v>
      </c>
      <c r="I2390" s="8" t="s">
        <v>42</v>
      </c>
      <c r="J2390" s="8" t="s">
        <v>34</v>
      </c>
      <c r="K2390" s="8" t="s">
        <v>35</v>
      </c>
      <c r="L2390" s="8" t="s">
        <v>40</v>
      </c>
      <c r="M2390" s="8" t="s">
        <v>33</v>
      </c>
      <c r="N2390" s="8" t="s">
        <v>41</v>
      </c>
      <c r="O2390" s="9">
        <v>7823.2038954608797</v>
      </c>
    </row>
    <row r="2391" spans="1:15" x14ac:dyDescent="0.25">
      <c r="A2391" s="10">
        <v>359.78225832146097</v>
      </c>
      <c r="B2391" s="11">
        <v>279.19778030459003</v>
      </c>
      <c r="C2391" s="11">
        <v>20</v>
      </c>
      <c r="D2391" s="11">
        <v>22.398124463622</v>
      </c>
      <c r="E2391" s="11">
        <v>132</v>
      </c>
      <c r="F2391" s="11">
        <v>6.3189516682290199</v>
      </c>
      <c r="G2391" s="11">
        <v>8</v>
      </c>
      <c r="H2391" s="11" t="s">
        <v>43</v>
      </c>
      <c r="I2391" s="11" t="s">
        <v>28</v>
      </c>
      <c r="J2391" s="11" t="s">
        <v>17</v>
      </c>
      <c r="K2391" s="11" t="s">
        <v>18</v>
      </c>
      <c r="L2391" s="11" t="s">
        <v>40</v>
      </c>
      <c r="M2391" s="11" t="s">
        <v>33</v>
      </c>
      <c r="N2391" s="11" t="s">
        <v>36</v>
      </c>
      <c r="O2391" s="12">
        <v>1800.7445148905099</v>
      </c>
    </row>
    <row r="2392" spans="1:15" x14ac:dyDescent="0.25">
      <c r="A2392" s="7">
        <v>218.548799159054</v>
      </c>
      <c r="B2392" s="8">
        <v>136.90782440000399</v>
      </c>
      <c r="C2392" s="8">
        <v>1</v>
      </c>
      <c r="D2392" s="8">
        <v>37.3559475381211</v>
      </c>
      <c r="E2392" s="8">
        <v>121</v>
      </c>
      <c r="F2392" s="8">
        <v>28.465375154011799</v>
      </c>
      <c r="G2392" s="8">
        <v>2</v>
      </c>
      <c r="H2392" s="8" t="s">
        <v>43</v>
      </c>
      <c r="I2392" s="8" t="s">
        <v>28</v>
      </c>
      <c r="J2392" s="8" t="s">
        <v>32</v>
      </c>
      <c r="K2392" s="8" t="s">
        <v>30</v>
      </c>
      <c r="L2392" s="8" t="s">
        <v>40</v>
      </c>
      <c r="M2392" s="8" t="s">
        <v>20</v>
      </c>
      <c r="N2392" s="8" t="s">
        <v>36</v>
      </c>
      <c r="O2392" s="9">
        <v>1084.8920156633101</v>
      </c>
    </row>
    <row r="2393" spans="1:15" x14ac:dyDescent="0.25">
      <c r="A2393" s="10">
        <v>125.087090764438</v>
      </c>
      <c r="B2393" s="11">
        <v>65.332529867011203</v>
      </c>
      <c r="C2393" s="11">
        <v>3</v>
      </c>
      <c r="D2393" s="11">
        <v>47.770365856502302</v>
      </c>
      <c r="E2393" s="11">
        <v>197</v>
      </c>
      <c r="F2393" s="11">
        <v>10.066228265595999</v>
      </c>
      <c r="G2393" s="11">
        <v>7</v>
      </c>
      <c r="H2393" s="11" t="s">
        <v>27</v>
      </c>
      <c r="I2393" s="11" t="s">
        <v>38</v>
      </c>
      <c r="J2393" s="11" t="s">
        <v>39</v>
      </c>
      <c r="K2393" s="11" t="s">
        <v>35</v>
      </c>
      <c r="L2393" s="11" t="s">
        <v>19</v>
      </c>
      <c r="M2393" s="11" t="s">
        <v>33</v>
      </c>
      <c r="N2393" s="11" t="s">
        <v>41</v>
      </c>
      <c r="O2393" s="12">
        <v>-7011.4608471438496</v>
      </c>
    </row>
    <row r="2394" spans="1:15" x14ac:dyDescent="0.25">
      <c r="A2394" s="7">
        <v>243.73820230799299</v>
      </c>
      <c r="B2394" s="8">
        <v>181.32296765168101</v>
      </c>
      <c r="C2394" s="8">
        <v>18</v>
      </c>
      <c r="D2394" s="8">
        <v>25.607489538075299</v>
      </c>
      <c r="E2394" s="8">
        <v>190</v>
      </c>
      <c r="F2394" s="8">
        <v>9.7566357412390197</v>
      </c>
      <c r="G2394" s="8">
        <v>4</v>
      </c>
      <c r="H2394" s="8" t="s">
        <v>27</v>
      </c>
      <c r="I2394" s="8" t="s">
        <v>16</v>
      </c>
      <c r="J2394" s="8" t="s">
        <v>29</v>
      </c>
      <c r="K2394" s="8" t="s">
        <v>18</v>
      </c>
      <c r="L2394" s="8" t="s">
        <v>31</v>
      </c>
      <c r="M2394" s="8" t="s">
        <v>20</v>
      </c>
      <c r="N2394" s="8" t="s">
        <v>21</v>
      </c>
      <c r="O2394" s="9">
        <v>9973.5977735716297</v>
      </c>
    </row>
    <row r="2395" spans="1:15" x14ac:dyDescent="0.25">
      <c r="A2395" s="10">
        <v>114.167364836858</v>
      </c>
      <c r="B2395" s="11">
        <v>68.080457267922995</v>
      </c>
      <c r="C2395" s="11">
        <v>41</v>
      </c>
      <c r="D2395" s="11">
        <v>40.367847357073003</v>
      </c>
      <c r="E2395" s="11">
        <v>122</v>
      </c>
      <c r="F2395" s="11">
        <v>27.701540039721699</v>
      </c>
      <c r="G2395" s="11">
        <v>1</v>
      </c>
      <c r="H2395" s="11" t="s">
        <v>37</v>
      </c>
      <c r="I2395" s="11" t="s">
        <v>28</v>
      </c>
      <c r="J2395" s="11" t="s">
        <v>34</v>
      </c>
      <c r="K2395" s="11" t="s">
        <v>18</v>
      </c>
      <c r="L2395" s="11" t="s">
        <v>40</v>
      </c>
      <c r="M2395" s="11" t="s">
        <v>20</v>
      </c>
      <c r="N2395" s="11" t="s">
        <v>21</v>
      </c>
      <c r="O2395" s="12">
        <v>7952.0939897973403</v>
      </c>
    </row>
    <row r="2396" spans="1:15" x14ac:dyDescent="0.25">
      <c r="A2396" s="7">
        <v>450.54366583271297</v>
      </c>
      <c r="B2396" s="8">
        <v>294.98125403823502</v>
      </c>
      <c r="C2396" s="8">
        <v>14</v>
      </c>
      <c r="D2396" s="8">
        <v>34.527710317924701</v>
      </c>
      <c r="E2396" s="8">
        <v>183</v>
      </c>
      <c r="F2396" s="8">
        <v>12.520437609124199</v>
      </c>
      <c r="G2396" s="8">
        <v>5</v>
      </c>
      <c r="H2396" s="8" t="s">
        <v>15</v>
      </c>
      <c r="I2396" s="8" t="s">
        <v>16</v>
      </c>
      <c r="J2396" s="8" t="s">
        <v>29</v>
      </c>
      <c r="K2396" s="8" t="s">
        <v>30</v>
      </c>
      <c r="L2396" s="8" t="s">
        <v>31</v>
      </c>
      <c r="M2396" s="8" t="s">
        <v>20</v>
      </c>
      <c r="N2396" s="8" t="s">
        <v>21</v>
      </c>
      <c r="O2396" s="9">
        <v>12315.611613961</v>
      </c>
    </row>
    <row r="2397" spans="1:15" x14ac:dyDescent="0.25">
      <c r="A2397" s="10">
        <v>205.644857332035</v>
      </c>
      <c r="B2397" s="11">
        <v>109.450840524561</v>
      </c>
      <c r="C2397" s="11">
        <v>31</v>
      </c>
      <c r="D2397" s="11">
        <v>46.7767675085394</v>
      </c>
      <c r="E2397" s="11">
        <v>186</v>
      </c>
      <c r="F2397" s="11">
        <v>28.885870025572199</v>
      </c>
      <c r="G2397" s="11">
        <v>3</v>
      </c>
      <c r="H2397" s="11" t="s">
        <v>27</v>
      </c>
      <c r="I2397" s="11" t="s">
        <v>42</v>
      </c>
      <c r="J2397" s="11" t="s">
        <v>32</v>
      </c>
      <c r="K2397" s="11" t="s">
        <v>30</v>
      </c>
      <c r="L2397" s="11" t="s">
        <v>40</v>
      </c>
      <c r="M2397" s="11" t="s">
        <v>33</v>
      </c>
      <c r="N2397" s="11" t="s">
        <v>26</v>
      </c>
      <c r="O2397" s="12">
        <v>1897.3885319706001</v>
      </c>
    </row>
    <row r="2398" spans="1:15" x14ac:dyDescent="0.25">
      <c r="A2398" s="7">
        <v>119.506886250495</v>
      </c>
      <c r="B2398" s="8">
        <v>66.788251888790498</v>
      </c>
      <c r="C2398" s="8">
        <v>27</v>
      </c>
      <c r="D2398" s="8">
        <v>44.113469956202103</v>
      </c>
      <c r="E2398" s="8">
        <v>62</v>
      </c>
      <c r="F2398" s="8">
        <v>0.72511056400510399</v>
      </c>
      <c r="G2398" s="8">
        <v>4</v>
      </c>
      <c r="H2398" s="8" t="s">
        <v>22</v>
      </c>
      <c r="I2398" s="8" t="s">
        <v>16</v>
      </c>
      <c r="J2398" s="8" t="s">
        <v>32</v>
      </c>
      <c r="K2398" s="8" t="s">
        <v>30</v>
      </c>
      <c r="L2398" s="8" t="s">
        <v>25</v>
      </c>
      <c r="M2398" s="8" t="s">
        <v>33</v>
      </c>
      <c r="N2398" s="8" t="s">
        <v>36</v>
      </c>
      <c r="O2398" s="9">
        <v>4242.2878020150301</v>
      </c>
    </row>
    <row r="2399" spans="1:15" x14ac:dyDescent="0.25">
      <c r="A2399" s="10">
        <v>61.451491957587798</v>
      </c>
      <c r="B2399" s="11">
        <v>38.050204255040697</v>
      </c>
      <c r="C2399" s="11">
        <v>17</v>
      </c>
      <c r="D2399" s="11">
        <v>38.080910580166197</v>
      </c>
      <c r="E2399" s="11">
        <v>110</v>
      </c>
      <c r="F2399" s="11">
        <v>9.1903372560643799</v>
      </c>
      <c r="G2399" s="11">
        <v>7</v>
      </c>
      <c r="H2399" s="11" t="s">
        <v>37</v>
      </c>
      <c r="I2399" s="11" t="s">
        <v>23</v>
      </c>
      <c r="J2399" s="11" t="s">
        <v>34</v>
      </c>
      <c r="K2399" s="11" t="s">
        <v>30</v>
      </c>
      <c r="L2399" s="11" t="s">
        <v>19</v>
      </c>
      <c r="M2399" s="11" t="s">
        <v>33</v>
      </c>
      <c r="N2399" s="11" t="s">
        <v>26</v>
      </c>
      <c r="O2399" s="12">
        <v>5064.5212269553804</v>
      </c>
    </row>
    <row r="2400" spans="1:15" x14ac:dyDescent="0.25">
      <c r="A2400" s="7">
        <v>340.62007382891699</v>
      </c>
      <c r="B2400" s="8">
        <v>182.53959199751699</v>
      </c>
      <c r="C2400" s="8">
        <v>46</v>
      </c>
      <c r="D2400" s="8">
        <v>46.4096199775937</v>
      </c>
      <c r="E2400" s="8">
        <v>88</v>
      </c>
      <c r="F2400" s="8">
        <v>19.9857888079929</v>
      </c>
      <c r="G2400" s="8">
        <v>5</v>
      </c>
      <c r="H2400" s="8" t="s">
        <v>15</v>
      </c>
      <c r="I2400" s="8" t="s">
        <v>16</v>
      </c>
      <c r="J2400" s="8" t="s">
        <v>24</v>
      </c>
      <c r="K2400" s="8" t="s">
        <v>35</v>
      </c>
      <c r="L2400" s="8" t="s">
        <v>31</v>
      </c>
      <c r="M2400" s="8" t="s">
        <v>33</v>
      </c>
      <c r="N2400" s="8" t="s">
        <v>26</v>
      </c>
      <c r="O2400" s="9">
        <v>11883.014857021</v>
      </c>
    </row>
    <row r="2401" spans="1:15" x14ac:dyDescent="0.25">
      <c r="A2401" s="10">
        <v>336.60604285463398</v>
      </c>
      <c r="B2401" s="11">
        <v>290.938871300968</v>
      </c>
      <c r="C2401" s="11">
        <v>29</v>
      </c>
      <c r="D2401" s="11">
        <v>13.5669494125473</v>
      </c>
      <c r="E2401" s="11">
        <v>186</v>
      </c>
      <c r="F2401" s="11">
        <v>26.7257089358291</v>
      </c>
      <c r="G2401" s="11">
        <v>4</v>
      </c>
      <c r="H2401" s="11" t="s">
        <v>22</v>
      </c>
      <c r="I2401" s="11" t="s">
        <v>28</v>
      </c>
      <c r="J2401" s="11" t="s">
        <v>34</v>
      </c>
      <c r="K2401" s="11" t="s">
        <v>18</v>
      </c>
      <c r="L2401" s="11" t="s">
        <v>31</v>
      </c>
      <c r="M2401" s="11" t="s">
        <v>20</v>
      </c>
      <c r="N2401" s="11" t="s">
        <v>26</v>
      </c>
      <c r="O2401" s="12">
        <v>4319.7002861249603</v>
      </c>
    </row>
    <row r="2402" spans="1:15" x14ac:dyDescent="0.25">
      <c r="A2402" s="7">
        <v>203.27187496158101</v>
      </c>
      <c r="B2402" s="8">
        <v>102.127615003183</v>
      </c>
      <c r="C2402" s="8">
        <v>36</v>
      </c>
      <c r="D2402" s="8">
        <v>49.7581182726408</v>
      </c>
      <c r="E2402" s="8">
        <v>50</v>
      </c>
      <c r="F2402" s="8">
        <v>7.6921677902485097</v>
      </c>
      <c r="G2402" s="8">
        <v>1</v>
      </c>
      <c r="H2402" s="8" t="s">
        <v>43</v>
      </c>
      <c r="I2402" s="8" t="s">
        <v>16</v>
      </c>
      <c r="J2402" s="8" t="s">
        <v>17</v>
      </c>
      <c r="K2402" s="8" t="s">
        <v>18</v>
      </c>
      <c r="L2402" s="8" t="s">
        <v>19</v>
      </c>
      <c r="M2402" s="8" t="s">
        <v>33</v>
      </c>
      <c r="N2402" s="8" t="s">
        <v>26</v>
      </c>
      <c r="O2402" s="9">
        <v>7353.2862550192103</v>
      </c>
    </row>
    <row r="2403" spans="1:15" x14ac:dyDescent="0.25">
      <c r="A2403" s="10">
        <v>82.270349981442905</v>
      </c>
      <c r="B2403" s="11">
        <v>57.058114809947199</v>
      </c>
      <c r="C2403" s="11">
        <v>37</v>
      </c>
      <c r="D2403" s="11">
        <v>30.6455912454275</v>
      </c>
      <c r="E2403" s="11">
        <v>177</v>
      </c>
      <c r="F2403" s="11">
        <v>27.914327758910002</v>
      </c>
      <c r="G2403" s="11">
        <v>6</v>
      </c>
      <c r="H2403" s="11" t="s">
        <v>27</v>
      </c>
      <c r="I2403" s="11" t="s">
        <v>16</v>
      </c>
      <c r="J2403" s="11" t="s">
        <v>24</v>
      </c>
      <c r="K2403" s="11" t="s">
        <v>30</v>
      </c>
      <c r="L2403" s="11" t="s">
        <v>31</v>
      </c>
      <c r="M2403" s="11" t="s">
        <v>33</v>
      </c>
      <c r="N2403" s="11" t="s">
        <v>21</v>
      </c>
      <c r="O2403" s="12">
        <v>1169.1726551941599</v>
      </c>
    </row>
    <row r="2404" spans="1:15" x14ac:dyDescent="0.25">
      <c r="A2404" s="7">
        <v>234.333002702854</v>
      </c>
      <c r="B2404" s="8">
        <v>128.718880127305</v>
      </c>
      <c r="C2404" s="8">
        <v>26</v>
      </c>
      <c r="D2404" s="8">
        <v>45.070101674697902</v>
      </c>
      <c r="E2404" s="8">
        <v>131</v>
      </c>
      <c r="F2404" s="8">
        <v>17.823643994975601</v>
      </c>
      <c r="G2404" s="8">
        <v>6</v>
      </c>
      <c r="H2404" s="8" t="s">
        <v>22</v>
      </c>
      <c r="I2404" s="8" t="s">
        <v>23</v>
      </c>
      <c r="J2404" s="8" t="s">
        <v>29</v>
      </c>
      <c r="K2404" s="8" t="s">
        <v>18</v>
      </c>
      <c r="L2404" s="8" t="s">
        <v>40</v>
      </c>
      <c r="M2404" s="8" t="s">
        <v>20</v>
      </c>
      <c r="N2404" s="8" t="s">
        <v>36</v>
      </c>
      <c r="O2404" s="9">
        <v>-346.683659969524</v>
      </c>
    </row>
    <row r="2405" spans="1:15" x14ac:dyDescent="0.25">
      <c r="A2405" s="10">
        <v>190.04787277852699</v>
      </c>
      <c r="B2405" s="11">
        <v>118.41343897074999</v>
      </c>
      <c r="C2405" s="11">
        <v>17</v>
      </c>
      <c r="D2405" s="11">
        <v>37.692836420882003</v>
      </c>
      <c r="E2405" s="11">
        <v>103</v>
      </c>
      <c r="F2405" s="11">
        <v>24.0302472959374</v>
      </c>
      <c r="G2405" s="11">
        <v>7</v>
      </c>
      <c r="H2405" s="11" t="s">
        <v>15</v>
      </c>
      <c r="I2405" s="11" t="s">
        <v>23</v>
      </c>
      <c r="J2405" s="11" t="s">
        <v>17</v>
      </c>
      <c r="K2405" s="11" t="s">
        <v>18</v>
      </c>
      <c r="L2405" s="11" t="s">
        <v>31</v>
      </c>
      <c r="M2405" s="11" t="s">
        <v>20</v>
      </c>
      <c r="N2405" s="11" t="s">
        <v>36</v>
      </c>
      <c r="O2405" s="12">
        <v>-9447.4598382579898</v>
      </c>
    </row>
    <row r="2406" spans="1:15" x14ac:dyDescent="0.25">
      <c r="A2406" s="7">
        <v>354.70428788075401</v>
      </c>
      <c r="B2406" s="8">
        <v>308.74306262057797</v>
      </c>
      <c r="C2406" s="8">
        <v>22</v>
      </c>
      <c r="D2406" s="8">
        <v>12.957617607269301</v>
      </c>
      <c r="E2406" s="8">
        <v>122</v>
      </c>
      <c r="F2406" s="8">
        <v>11.916219129206899</v>
      </c>
      <c r="G2406" s="8">
        <v>1</v>
      </c>
      <c r="H2406" s="8" t="s">
        <v>37</v>
      </c>
      <c r="I2406" s="8" t="s">
        <v>38</v>
      </c>
      <c r="J2406" s="8" t="s">
        <v>24</v>
      </c>
      <c r="K2406" s="8" t="s">
        <v>18</v>
      </c>
      <c r="L2406" s="8" t="s">
        <v>40</v>
      </c>
      <c r="M2406" s="8" t="s">
        <v>33</v>
      </c>
      <c r="N2406" s="8" t="s">
        <v>26</v>
      </c>
      <c r="O2406" s="9">
        <v>2255.8162454686999</v>
      </c>
    </row>
    <row r="2407" spans="1:15" x14ac:dyDescent="0.25">
      <c r="A2407" s="10">
        <v>322.60066225371003</v>
      </c>
      <c r="B2407" s="11">
        <v>182.165439114457</v>
      </c>
      <c r="C2407" s="11">
        <v>25</v>
      </c>
      <c r="D2407" s="11">
        <v>43.532217869040501</v>
      </c>
      <c r="E2407" s="11">
        <v>47</v>
      </c>
      <c r="F2407" s="11">
        <v>6.3654114770061998</v>
      </c>
      <c r="G2407" s="11">
        <v>4</v>
      </c>
      <c r="H2407" s="11" t="s">
        <v>22</v>
      </c>
      <c r="I2407" s="11" t="s">
        <v>28</v>
      </c>
      <c r="J2407" s="11" t="s">
        <v>29</v>
      </c>
      <c r="K2407" s="11" t="s">
        <v>30</v>
      </c>
      <c r="L2407" s="11" t="s">
        <v>31</v>
      </c>
      <c r="M2407" s="11" t="s">
        <v>20</v>
      </c>
      <c r="N2407" s="11" t="s">
        <v>36</v>
      </c>
      <c r="O2407" s="12">
        <v>-4246.41294148617</v>
      </c>
    </row>
    <row r="2408" spans="1:15" x14ac:dyDescent="0.25">
      <c r="A2408" s="7">
        <v>214.067177688893</v>
      </c>
      <c r="B2408" s="8">
        <v>189.73478836557399</v>
      </c>
      <c r="C2408" s="8">
        <v>2</v>
      </c>
      <c r="D2408" s="8">
        <v>11.366707211266601</v>
      </c>
      <c r="E2408" s="8">
        <v>31</v>
      </c>
      <c r="F2408" s="8">
        <v>27.337062463430701</v>
      </c>
      <c r="G2408" s="8">
        <v>9</v>
      </c>
      <c r="H2408" s="8" t="s">
        <v>37</v>
      </c>
      <c r="I2408" s="8" t="s">
        <v>38</v>
      </c>
      <c r="J2408" s="8" t="s">
        <v>17</v>
      </c>
      <c r="K2408" s="8" t="s">
        <v>18</v>
      </c>
      <c r="L2408" s="8" t="s">
        <v>25</v>
      </c>
      <c r="M2408" s="8" t="s">
        <v>33</v>
      </c>
      <c r="N2408" s="8" t="s">
        <v>41</v>
      </c>
      <c r="O2408" s="9">
        <v>-4038.8499050612199</v>
      </c>
    </row>
    <row r="2409" spans="1:15" x14ac:dyDescent="0.25">
      <c r="A2409" s="10">
        <v>148.05164941474499</v>
      </c>
      <c r="B2409" s="11">
        <v>86.213103488798296</v>
      </c>
      <c r="C2409" s="11">
        <v>22</v>
      </c>
      <c r="D2409" s="11">
        <v>41.768224920423101</v>
      </c>
      <c r="E2409" s="11">
        <v>119</v>
      </c>
      <c r="F2409" s="11">
        <v>27.9940760521865</v>
      </c>
      <c r="G2409" s="11">
        <v>6</v>
      </c>
      <c r="H2409" s="11" t="s">
        <v>43</v>
      </c>
      <c r="I2409" s="11" t="s">
        <v>23</v>
      </c>
      <c r="J2409" s="11" t="s">
        <v>39</v>
      </c>
      <c r="K2409" s="11" t="s">
        <v>18</v>
      </c>
      <c r="L2409" s="11" t="s">
        <v>31</v>
      </c>
      <c r="M2409" s="11" t="s">
        <v>33</v>
      </c>
      <c r="N2409" s="11" t="s">
        <v>21</v>
      </c>
      <c r="O2409" s="12">
        <v>9440.6436397458401</v>
      </c>
    </row>
    <row r="2410" spans="1:15" x14ac:dyDescent="0.25">
      <c r="A2410" s="7">
        <v>494.61618477001599</v>
      </c>
      <c r="B2410" s="8">
        <v>394.02433211485197</v>
      </c>
      <c r="C2410" s="8">
        <v>5</v>
      </c>
      <c r="D2410" s="8">
        <v>20.3373556613268</v>
      </c>
      <c r="E2410" s="8">
        <v>178</v>
      </c>
      <c r="F2410" s="8">
        <v>14.927254324624</v>
      </c>
      <c r="G2410" s="8">
        <v>2</v>
      </c>
      <c r="H2410" s="8" t="s">
        <v>15</v>
      </c>
      <c r="I2410" s="8" t="s">
        <v>16</v>
      </c>
      <c r="J2410" s="8" t="s">
        <v>34</v>
      </c>
      <c r="K2410" s="8" t="s">
        <v>18</v>
      </c>
      <c r="L2410" s="8" t="s">
        <v>31</v>
      </c>
      <c r="M2410" s="8" t="s">
        <v>20</v>
      </c>
      <c r="N2410" s="8" t="s">
        <v>36</v>
      </c>
      <c r="O2410" s="9">
        <v>-7138.6632545754101</v>
      </c>
    </row>
    <row r="2411" spans="1:15" x14ac:dyDescent="0.25">
      <c r="A2411" s="10">
        <v>254.30072953825101</v>
      </c>
      <c r="B2411" s="11">
        <v>182.75853568327</v>
      </c>
      <c r="C2411" s="11">
        <v>4</v>
      </c>
      <c r="D2411" s="11">
        <v>28.132909404107501</v>
      </c>
      <c r="E2411" s="11">
        <v>179</v>
      </c>
      <c r="F2411" s="11">
        <v>0.194850479977695</v>
      </c>
      <c r="G2411" s="11">
        <v>4</v>
      </c>
      <c r="H2411" s="11" t="s">
        <v>15</v>
      </c>
      <c r="I2411" s="11" t="s">
        <v>23</v>
      </c>
      <c r="J2411" s="11" t="s">
        <v>34</v>
      </c>
      <c r="K2411" s="11" t="s">
        <v>35</v>
      </c>
      <c r="L2411" s="11" t="s">
        <v>40</v>
      </c>
      <c r="M2411" s="11" t="s">
        <v>20</v>
      </c>
      <c r="N2411" s="11" t="s">
        <v>21</v>
      </c>
      <c r="O2411" s="12">
        <v>3259.71982412229</v>
      </c>
    </row>
    <row r="2412" spans="1:15" x14ac:dyDescent="0.25">
      <c r="A2412" s="7">
        <v>359.72340610110598</v>
      </c>
      <c r="B2412" s="8">
        <v>307.128783256585</v>
      </c>
      <c r="C2412" s="8">
        <v>36</v>
      </c>
      <c r="D2412" s="8">
        <v>14.6208508961296</v>
      </c>
      <c r="E2412" s="8">
        <v>98</v>
      </c>
      <c r="F2412" s="8">
        <v>3.2934886101121301</v>
      </c>
      <c r="G2412" s="8">
        <v>6</v>
      </c>
      <c r="H2412" s="8" t="s">
        <v>27</v>
      </c>
      <c r="I2412" s="8" t="s">
        <v>42</v>
      </c>
      <c r="J2412" s="8" t="s">
        <v>34</v>
      </c>
      <c r="K2412" s="8" t="s">
        <v>35</v>
      </c>
      <c r="L2412" s="8" t="s">
        <v>19</v>
      </c>
      <c r="M2412" s="8" t="s">
        <v>33</v>
      </c>
      <c r="N2412" s="8" t="s">
        <v>41</v>
      </c>
      <c r="O2412" s="9">
        <v>18636.980334770698</v>
      </c>
    </row>
    <row r="2413" spans="1:15" x14ac:dyDescent="0.25">
      <c r="A2413" s="10">
        <v>113.248835410262</v>
      </c>
      <c r="B2413" s="11">
        <v>81.720054109478895</v>
      </c>
      <c r="C2413" s="11">
        <v>6</v>
      </c>
      <c r="D2413" s="11">
        <v>27.840269779874699</v>
      </c>
      <c r="E2413" s="11">
        <v>73</v>
      </c>
      <c r="F2413" s="11">
        <v>17.1908388069516</v>
      </c>
      <c r="G2413" s="11">
        <v>4</v>
      </c>
      <c r="H2413" s="11" t="s">
        <v>15</v>
      </c>
      <c r="I2413" s="11" t="s">
        <v>16</v>
      </c>
      <c r="J2413" s="11" t="s">
        <v>39</v>
      </c>
      <c r="K2413" s="11" t="s">
        <v>18</v>
      </c>
      <c r="L2413" s="11" t="s">
        <v>25</v>
      </c>
      <c r="M2413" s="11" t="s">
        <v>33</v>
      </c>
      <c r="N2413" s="11" t="s">
        <v>21</v>
      </c>
      <c r="O2413" s="12">
        <v>-7300.6617760566896</v>
      </c>
    </row>
    <row r="2414" spans="1:15" x14ac:dyDescent="0.25">
      <c r="A2414" s="7">
        <v>268.515364846728</v>
      </c>
      <c r="B2414" s="8">
        <v>191.67262792893999</v>
      </c>
      <c r="C2414" s="8">
        <v>21</v>
      </c>
      <c r="D2414" s="8">
        <v>28.617631233747598</v>
      </c>
      <c r="E2414" s="8">
        <v>33</v>
      </c>
      <c r="F2414" s="8">
        <v>0.71330106905658597</v>
      </c>
      <c r="G2414" s="8">
        <v>7</v>
      </c>
      <c r="H2414" s="8" t="s">
        <v>22</v>
      </c>
      <c r="I2414" s="8" t="s">
        <v>38</v>
      </c>
      <c r="J2414" s="8" t="s">
        <v>24</v>
      </c>
      <c r="K2414" s="8" t="s">
        <v>18</v>
      </c>
      <c r="L2414" s="8" t="s">
        <v>19</v>
      </c>
      <c r="M2414" s="8" t="s">
        <v>33</v>
      </c>
      <c r="N2414" s="8" t="s">
        <v>41</v>
      </c>
      <c r="O2414" s="9">
        <v>14570.246899744399</v>
      </c>
    </row>
    <row r="2415" spans="1:15" x14ac:dyDescent="0.25">
      <c r="A2415" s="10">
        <v>62.3915239412594</v>
      </c>
      <c r="B2415" s="11">
        <v>36.073730974428003</v>
      </c>
      <c r="C2415" s="11">
        <v>13</v>
      </c>
      <c r="D2415" s="11">
        <v>42.181679985263997</v>
      </c>
      <c r="E2415" s="11">
        <v>163</v>
      </c>
      <c r="F2415" s="11">
        <v>11.9073577196008</v>
      </c>
      <c r="G2415" s="11">
        <v>3</v>
      </c>
      <c r="H2415" s="11" t="s">
        <v>22</v>
      </c>
      <c r="I2415" s="11" t="s">
        <v>16</v>
      </c>
      <c r="J2415" s="11" t="s">
        <v>32</v>
      </c>
      <c r="K2415" s="11" t="s">
        <v>18</v>
      </c>
      <c r="L2415" s="11" t="s">
        <v>40</v>
      </c>
      <c r="M2415" s="11" t="s">
        <v>33</v>
      </c>
      <c r="N2415" s="11" t="s">
        <v>26</v>
      </c>
      <c r="O2415" s="12">
        <v>332.157336747908</v>
      </c>
    </row>
    <row r="2416" spans="1:15" x14ac:dyDescent="0.25">
      <c r="A2416" s="7">
        <v>277.45480305970199</v>
      </c>
      <c r="B2416" s="8">
        <v>157.17585549416401</v>
      </c>
      <c r="C2416" s="8">
        <v>37</v>
      </c>
      <c r="D2416" s="8">
        <v>43.3508255179336</v>
      </c>
      <c r="E2416" s="8">
        <v>69</v>
      </c>
      <c r="F2416" s="8">
        <v>9.10109836716037</v>
      </c>
      <c r="G2416" s="8">
        <v>6</v>
      </c>
      <c r="H2416" s="8" t="s">
        <v>22</v>
      </c>
      <c r="I2416" s="8" t="s">
        <v>42</v>
      </c>
      <c r="J2416" s="8" t="s">
        <v>17</v>
      </c>
      <c r="K2416" s="8" t="s">
        <v>18</v>
      </c>
      <c r="L2416" s="8" t="s">
        <v>25</v>
      </c>
      <c r="M2416" s="8" t="s">
        <v>33</v>
      </c>
      <c r="N2416" s="8" t="s">
        <v>36</v>
      </c>
      <c r="O2416" s="9">
        <v>16122.2880905683</v>
      </c>
    </row>
    <row r="2417" spans="1:15" x14ac:dyDescent="0.25">
      <c r="A2417" s="10">
        <v>483.80783320296598</v>
      </c>
      <c r="B2417" s="11">
        <v>419.26576874357198</v>
      </c>
      <c r="C2417" s="11">
        <v>25</v>
      </c>
      <c r="D2417" s="11">
        <v>13.3404339553794</v>
      </c>
      <c r="E2417" s="11">
        <v>170</v>
      </c>
      <c r="F2417" s="11">
        <v>21.430448262066101</v>
      </c>
      <c r="G2417" s="11">
        <v>4</v>
      </c>
      <c r="H2417" s="11" t="s">
        <v>43</v>
      </c>
      <c r="I2417" s="11" t="s">
        <v>23</v>
      </c>
      <c r="J2417" s="11" t="s">
        <v>24</v>
      </c>
      <c r="K2417" s="11" t="s">
        <v>18</v>
      </c>
      <c r="L2417" s="11" t="s">
        <v>31</v>
      </c>
      <c r="M2417" s="11" t="s">
        <v>20</v>
      </c>
      <c r="N2417" s="11" t="s">
        <v>26</v>
      </c>
      <c r="O2417" s="12">
        <v>10857.351702993999</v>
      </c>
    </row>
    <row r="2418" spans="1:15" x14ac:dyDescent="0.25">
      <c r="A2418" s="7">
        <v>222.89302084361</v>
      </c>
      <c r="B2418" s="8">
        <v>140.67564901764899</v>
      </c>
      <c r="C2418" s="8">
        <v>26</v>
      </c>
      <c r="D2418" s="8">
        <v>36.886472045998602</v>
      </c>
      <c r="E2418" s="8">
        <v>109</v>
      </c>
      <c r="F2418" s="8">
        <v>1.66736018843805</v>
      </c>
      <c r="G2418" s="8">
        <v>3</v>
      </c>
      <c r="H2418" s="8" t="s">
        <v>15</v>
      </c>
      <c r="I2418" s="8" t="s">
        <v>28</v>
      </c>
      <c r="J2418" s="8" t="s">
        <v>32</v>
      </c>
      <c r="K2418" s="8" t="s">
        <v>18</v>
      </c>
      <c r="L2418" s="8" t="s">
        <v>19</v>
      </c>
      <c r="M2418" s="8" t="s">
        <v>33</v>
      </c>
      <c r="N2418" s="8" t="s">
        <v>36</v>
      </c>
      <c r="O2418" s="9">
        <v>3395.3256849941499</v>
      </c>
    </row>
    <row r="2419" spans="1:15" x14ac:dyDescent="0.25">
      <c r="A2419" s="10">
        <v>67.548205658710202</v>
      </c>
      <c r="B2419" s="11">
        <v>43.827498301431199</v>
      </c>
      <c r="C2419" s="11">
        <v>39</v>
      </c>
      <c r="D2419" s="11">
        <v>35.116709801484099</v>
      </c>
      <c r="E2419" s="11">
        <v>15</v>
      </c>
      <c r="F2419" s="11">
        <v>14.6619380693186</v>
      </c>
      <c r="G2419" s="11">
        <v>3</v>
      </c>
      <c r="H2419" s="11" t="s">
        <v>15</v>
      </c>
      <c r="I2419" s="11" t="s">
        <v>28</v>
      </c>
      <c r="J2419" s="11" t="s">
        <v>34</v>
      </c>
      <c r="K2419" s="11" t="s">
        <v>35</v>
      </c>
      <c r="L2419" s="11" t="s">
        <v>19</v>
      </c>
      <c r="M2419" s="11" t="s">
        <v>20</v>
      </c>
      <c r="N2419" s="11" t="s">
        <v>26</v>
      </c>
      <c r="O2419" s="12">
        <v>-12289.0555415574</v>
      </c>
    </row>
    <row r="2420" spans="1:15" x14ac:dyDescent="0.25">
      <c r="A2420" s="7">
        <v>63.930105913704502</v>
      </c>
      <c r="B2420" s="8">
        <v>51.395295740478403</v>
      </c>
      <c r="C2420" s="8">
        <v>20</v>
      </c>
      <c r="D2420" s="8">
        <v>19.607053662864399</v>
      </c>
      <c r="E2420" s="8">
        <v>58</v>
      </c>
      <c r="F2420" s="8">
        <v>17.3734280962681</v>
      </c>
      <c r="G2420" s="8">
        <v>2</v>
      </c>
      <c r="H2420" s="8" t="s">
        <v>22</v>
      </c>
      <c r="I2420" s="8" t="s">
        <v>28</v>
      </c>
      <c r="J2420" s="8" t="s">
        <v>34</v>
      </c>
      <c r="K2420" s="8" t="s">
        <v>30</v>
      </c>
      <c r="L2420" s="8" t="s">
        <v>19</v>
      </c>
      <c r="M2420" s="8" t="s">
        <v>20</v>
      </c>
      <c r="N2420" s="8" t="s">
        <v>41</v>
      </c>
      <c r="O2420" s="9">
        <v>-4517.5473351173496</v>
      </c>
    </row>
    <row r="2421" spans="1:15" x14ac:dyDescent="0.25">
      <c r="A2421" s="10">
        <v>224.59404197609101</v>
      </c>
      <c r="B2421" s="11">
        <v>142.73611516154699</v>
      </c>
      <c r="C2421" s="11">
        <v>33</v>
      </c>
      <c r="D2421" s="11">
        <v>36.447060703087701</v>
      </c>
      <c r="E2421" s="11">
        <v>180</v>
      </c>
      <c r="F2421" s="11">
        <v>18.518732281578501</v>
      </c>
      <c r="G2421" s="11">
        <v>3</v>
      </c>
      <c r="H2421" s="11" t="s">
        <v>27</v>
      </c>
      <c r="I2421" s="11" t="s">
        <v>23</v>
      </c>
      <c r="J2421" s="11" t="s">
        <v>34</v>
      </c>
      <c r="K2421" s="11" t="s">
        <v>18</v>
      </c>
      <c r="L2421" s="11" t="s">
        <v>31</v>
      </c>
      <c r="M2421" s="11" t="s">
        <v>20</v>
      </c>
      <c r="N2421" s="11" t="s">
        <v>36</v>
      </c>
      <c r="O2421" s="12">
        <v>9437.8193587458809</v>
      </c>
    </row>
    <row r="2422" spans="1:15" x14ac:dyDescent="0.25">
      <c r="A2422" s="7">
        <v>122.011221408437</v>
      </c>
      <c r="B2422" s="8">
        <v>107.47053149283001</v>
      </c>
      <c r="C2422" s="8">
        <v>14</v>
      </c>
      <c r="D2422" s="8">
        <v>11.9175021344398</v>
      </c>
      <c r="E2422" s="8">
        <v>18</v>
      </c>
      <c r="F2422" s="8">
        <v>12.154730160508199</v>
      </c>
      <c r="G2422" s="8">
        <v>1</v>
      </c>
      <c r="H2422" s="8" t="s">
        <v>27</v>
      </c>
      <c r="I2422" s="8" t="s">
        <v>28</v>
      </c>
      <c r="J2422" s="8" t="s">
        <v>32</v>
      </c>
      <c r="K2422" s="8" t="s">
        <v>18</v>
      </c>
      <c r="L2422" s="8" t="s">
        <v>40</v>
      </c>
      <c r="M2422" s="8" t="s">
        <v>33</v>
      </c>
      <c r="N2422" s="8" t="s">
        <v>26</v>
      </c>
      <c r="O2422" s="9">
        <v>9186.9517003395704</v>
      </c>
    </row>
    <row r="2423" spans="1:15" x14ac:dyDescent="0.25">
      <c r="A2423" s="10">
        <v>60.508443347683603</v>
      </c>
      <c r="B2423" s="11">
        <v>48.1145659159004</v>
      </c>
      <c r="C2423" s="11">
        <v>36</v>
      </c>
      <c r="D2423" s="11">
        <v>20.4828892400479</v>
      </c>
      <c r="E2423" s="11">
        <v>94</v>
      </c>
      <c r="F2423" s="11">
        <v>9.1310335028865293</v>
      </c>
      <c r="G2423" s="11">
        <v>3</v>
      </c>
      <c r="H2423" s="11" t="s">
        <v>15</v>
      </c>
      <c r="I2423" s="11" t="s">
        <v>42</v>
      </c>
      <c r="J2423" s="11" t="s">
        <v>17</v>
      </c>
      <c r="K2423" s="11" t="s">
        <v>18</v>
      </c>
      <c r="L2423" s="11" t="s">
        <v>31</v>
      </c>
      <c r="M2423" s="11" t="s">
        <v>33</v>
      </c>
      <c r="N2423" s="11" t="s">
        <v>21</v>
      </c>
      <c r="O2423" s="12">
        <v>-5043.86229031311</v>
      </c>
    </row>
    <row r="2424" spans="1:15" x14ac:dyDescent="0.25">
      <c r="A2424" s="7">
        <v>390.29612627757899</v>
      </c>
      <c r="B2424" s="8">
        <v>288.41779077933103</v>
      </c>
      <c r="C2424" s="8">
        <v>17</v>
      </c>
      <c r="D2424" s="8">
        <v>26.1028302970632</v>
      </c>
      <c r="E2424" s="8">
        <v>112</v>
      </c>
      <c r="F2424" s="8">
        <v>20.474791012114402</v>
      </c>
      <c r="G2424" s="8">
        <v>9</v>
      </c>
      <c r="H2424" s="8" t="s">
        <v>15</v>
      </c>
      <c r="I2424" s="8" t="s">
        <v>23</v>
      </c>
      <c r="J2424" s="8" t="s">
        <v>17</v>
      </c>
      <c r="K2424" s="8" t="s">
        <v>30</v>
      </c>
      <c r="L2424" s="8" t="s">
        <v>31</v>
      </c>
      <c r="M2424" s="8" t="s">
        <v>20</v>
      </c>
      <c r="N2424" s="8" t="s">
        <v>21</v>
      </c>
      <c r="O2424" s="9">
        <v>4978.1922825107704</v>
      </c>
    </row>
    <row r="2425" spans="1:15" x14ac:dyDescent="0.25">
      <c r="A2425" s="10">
        <v>256.33535399685002</v>
      </c>
      <c r="B2425" s="11">
        <v>218.489506123366</v>
      </c>
      <c r="C2425" s="11">
        <v>21</v>
      </c>
      <c r="D2425" s="11">
        <v>14.7641935782099</v>
      </c>
      <c r="E2425" s="11">
        <v>40</v>
      </c>
      <c r="F2425" s="11">
        <v>25.427071443074801</v>
      </c>
      <c r="G2425" s="11">
        <v>4</v>
      </c>
      <c r="H2425" s="11" t="s">
        <v>37</v>
      </c>
      <c r="I2425" s="11" t="s">
        <v>28</v>
      </c>
      <c r="J2425" s="11" t="s">
        <v>32</v>
      </c>
      <c r="K2425" s="11" t="s">
        <v>18</v>
      </c>
      <c r="L2425" s="11" t="s">
        <v>40</v>
      </c>
      <c r="M2425" s="11" t="s">
        <v>20</v>
      </c>
      <c r="N2425" s="11" t="s">
        <v>26</v>
      </c>
      <c r="O2425" s="12">
        <v>1784.3270987292999</v>
      </c>
    </row>
    <row r="2426" spans="1:15" x14ac:dyDescent="0.25">
      <c r="A2426" s="7">
        <v>180.160147387694</v>
      </c>
      <c r="B2426" s="8">
        <v>93.6548767976645</v>
      </c>
      <c r="C2426" s="8">
        <v>46</v>
      </c>
      <c r="D2426" s="8">
        <v>48.015763666020597</v>
      </c>
      <c r="E2426" s="8">
        <v>80</v>
      </c>
      <c r="F2426" s="8">
        <v>20.808529133486299</v>
      </c>
      <c r="G2426" s="8">
        <v>3</v>
      </c>
      <c r="H2426" s="8" t="s">
        <v>15</v>
      </c>
      <c r="I2426" s="8" t="s">
        <v>38</v>
      </c>
      <c r="J2426" s="8" t="s">
        <v>29</v>
      </c>
      <c r="K2426" s="8" t="s">
        <v>18</v>
      </c>
      <c r="L2426" s="8" t="s">
        <v>40</v>
      </c>
      <c r="M2426" s="8" t="s">
        <v>20</v>
      </c>
      <c r="N2426" s="8" t="s">
        <v>41</v>
      </c>
      <c r="O2426" s="9">
        <v>8651.9658915830896</v>
      </c>
    </row>
    <row r="2427" spans="1:15" x14ac:dyDescent="0.25">
      <c r="A2427" s="10">
        <v>455.03743235741598</v>
      </c>
      <c r="B2427" s="11">
        <v>274.30797514217301</v>
      </c>
      <c r="C2427" s="11">
        <v>16</v>
      </c>
      <c r="D2427" s="11">
        <v>39.717492312431602</v>
      </c>
      <c r="E2427" s="11">
        <v>174</v>
      </c>
      <c r="F2427" s="11">
        <v>27.9630709637166</v>
      </c>
      <c r="G2427" s="11">
        <v>8</v>
      </c>
      <c r="H2427" s="11" t="s">
        <v>22</v>
      </c>
      <c r="I2427" s="11" t="s">
        <v>23</v>
      </c>
      <c r="J2427" s="11" t="s">
        <v>34</v>
      </c>
      <c r="K2427" s="11" t="s">
        <v>30</v>
      </c>
      <c r="L2427" s="11" t="s">
        <v>31</v>
      </c>
      <c r="M2427" s="11" t="s">
        <v>20</v>
      </c>
      <c r="N2427" s="11" t="s">
        <v>26</v>
      </c>
      <c r="O2427" s="12">
        <v>5686.5599745447598</v>
      </c>
    </row>
    <row r="2428" spans="1:15" x14ac:dyDescent="0.25">
      <c r="A2428" s="7">
        <v>102.26253209023599</v>
      </c>
      <c r="B2428" s="8">
        <v>70.153583265674897</v>
      </c>
      <c r="C2428" s="8">
        <v>46</v>
      </c>
      <c r="D2428" s="8">
        <v>31.398546631163601</v>
      </c>
      <c r="E2428" s="8">
        <v>102</v>
      </c>
      <c r="F2428" s="8">
        <v>21.517905760737801</v>
      </c>
      <c r="G2428" s="8">
        <v>1</v>
      </c>
      <c r="H2428" s="8" t="s">
        <v>43</v>
      </c>
      <c r="I2428" s="8" t="s">
        <v>23</v>
      </c>
      <c r="J2428" s="8" t="s">
        <v>24</v>
      </c>
      <c r="K2428" s="8" t="s">
        <v>18</v>
      </c>
      <c r="L2428" s="8" t="s">
        <v>40</v>
      </c>
      <c r="M2428" s="8" t="s">
        <v>20</v>
      </c>
      <c r="N2428" s="8" t="s">
        <v>21</v>
      </c>
      <c r="O2428" s="9">
        <v>1833.4560397422999</v>
      </c>
    </row>
    <row r="2429" spans="1:15" x14ac:dyDescent="0.25">
      <c r="A2429" s="10">
        <v>480.163473029893</v>
      </c>
      <c r="B2429" s="11">
        <v>283.67645804130598</v>
      </c>
      <c r="C2429" s="11">
        <v>16</v>
      </c>
      <c r="D2429" s="11">
        <v>40.920858421139101</v>
      </c>
      <c r="E2429" s="11">
        <v>53</v>
      </c>
      <c r="F2429" s="11">
        <v>22.938562020408501</v>
      </c>
      <c r="G2429" s="11">
        <v>5</v>
      </c>
      <c r="H2429" s="11" t="s">
        <v>15</v>
      </c>
      <c r="I2429" s="11" t="s">
        <v>16</v>
      </c>
      <c r="J2429" s="11" t="s">
        <v>17</v>
      </c>
      <c r="K2429" s="11" t="s">
        <v>30</v>
      </c>
      <c r="L2429" s="11" t="s">
        <v>19</v>
      </c>
      <c r="M2429" s="11" t="s">
        <v>33</v>
      </c>
      <c r="N2429" s="11" t="s">
        <v>36</v>
      </c>
      <c r="O2429" s="12">
        <v>9115.8756590040903</v>
      </c>
    </row>
    <row r="2430" spans="1:15" x14ac:dyDescent="0.25">
      <c r="A2430" s="7">
        <v>191.28502281980801</v>
      </c>
      <c r="B2430" s="8">
        <v>152.56167970145</v>
      </c>
      <c r="C2430" s="8">
        <v>20</v>
      </c>
      <c r="D2430" s="8">
        <v>20.243792507913899</v>
      </c>
      <c r="E2430" s="8">
        <v>182</v>
      </c>
      <c r="F2430" s="8">
        <v>5.0370958980626597</v>
      </c>
      <c r="G2430" s="8">
        <v>1</v>
      </c>
      <c r="H2430" s="8" t="s">
        <v>15</v>
      </c>
      <c r="I2430" s="8" t="s">
        <v>28</v>
      </c>
      <c r="J2430" s="8" t="s">
        <v>32</v>
      </c>
      <c r="K2430" s="8" t="s">
        <v>30</v>
      </c>
      <c r="L2430" s="8" t="s">
        <v>25</v>
      </c>
      <c r="M2430" s="8" t="s">
        <v>20</v>
      </c>
      <c r="N2430" s="8" t="s">
        <v>36</v>
      </c>
      <c r="O2430" s="9">
        <v>175.344210193289</v>
      </c>
    </row>
    <row r="2431" spans="1:15" x14ac:dyDescent="0.25">
      <c r="A2431" s="10">
        <v>449.78165253890597</v>
      </c>
      <c r="B2431" s="11">
        <v>390.26798916320399</v>
      </c>
      <c r="C2431" s="11">
        <v>29</v>
      </c>
      <c r="D2431" s="11">
        <v>13.231678757850901</v>
      </c>
      <c r="E2431" s="11">
        <v>94</v>
      </c>
      <c r="F2431" s="11">
        <v>12.586189335801301</v>
      </c>
      <c r="G2431" s="11">
        <v>7</v>
      </c>
      <c r="H2431" s="11" t="s">
        <v>22</v>
      </c>
      <c r="I2431" s="11" t="s">
        <v>38</v>
      </c>
      <c r="J2431" s="11" t="s">
        <v>29</v>
      </c>
      <c r="K2431" s="11" t="s">
        <v>18</v>
      </c>
      <c r="L2431" s="11" t="s">
        <v>40</v>
      </c>
      <c r="M2431" s="11" t="s">
        <v>33</v>
      </c>
      <c r="N2431" s="11" t="s">
        <v>26</v>
      </c>
      <c r="O2431" s="12">
        <v>11458.1683517323</v>
      </c>
    </row>
    <row r="2432" spans="1:15" x14ac:dyDescent="0.25">
      <c r="A2432" s="7">
        <v>321.32429441575698</v>
      </c>
      <c r="B2432" s="8">
        <v>215.129201120392</v>
      </c>
      <c r="C2432" s="8">
        <v>28</v>
      </c>
      <c r="D2432" s="8">
        <v>33.049195202763002</v>
      </c>
      <c r="E2432" s="8">
        <v>146</v>
      </c>
      <c r="F2432" s="8">
        <v>14.5516599286789</v>
      </c>
      <c r="G2432" s="8">
        <v>5</v>
      </c>
      <c r="H2432" s="8" t="s">
        <v>37</v>
      </c>
      <c r="I2432" s="8" t="s">
        <v>42</v>
      </c>
      <c r="J2432" s="8" t="s">
        <v>39</v>
      </c>
      <c r="K2432" s="8" t="s">
        <v>35</v>
      </c>
      <c r="L2432" s="8" t="s">
        <v>25</v>
      </c>
      <c r="M2432" s="8" t="s">
        <v>20</v>
      </c>
      <c r="N2432" s="8" t="s">
        <v>36</v>
      </c>
      <c r="O2432" s="9">
        <v>11538.388614842899</v>
      </c>
    </row>
    <row r="2433" spans="1:15" x14ac:dyDescent="0.25">
      <c r="A2433" s="10">
        <v>422.01831188366901</v>
      </c>
      <c r="B2433" s="11">
        <v>268.76364487767103</v>
      </c>
      <c r="C2433" s="11">
        <v>8</v>
      </c>
      <c r="D2433" s="11">
        <v>36.314695995524197</v>
      </c>
      <c r="E2433" s="11">
        <v>61</v>
      </c>
      <c r="F2433" s="11">
        <v>7.6887948688382197</v>
      </c>
      <c r="G2433" s="11">
        <v>2</v>
      </c>
      <c r="H2433" s="11" t="s">
        <v>15</v>
      </c>
      <c r="I2433" s="11" t="s">
        <v>23</v>
      </c>
      <c r="J2433" s="11" t="s">
        <v>32</v>
      </c>
      <c r="K2433" s="11" t="s">
        <v>35</v>
      </c>
      <c r="L2433" s="11" t="s">
        <v>19</v>
      </c>
      <c r="M2433" s="11" t="s">
        <v>20</v>
      </c>
      <c r="N2433" s="11" t="s">
        <v>21</v>
      </c>
      <c r="O2433" s="12">
        <v>-515.28254701032199</v>
      </c>
    </row>
    <row r="2434" spans="1:15" x14ac:dyDescent="0.25">
      <c r="A2434" s="7">
        <v>492.80592344470801</v>
      </c>
      <c r="B2434" s="8">
        <v>435.94612031834998</v>
      </c>
      <c r="C2434" s="8">
        <v>24</v>
      </c>
      <c r="D2434" s="8">
        <v>11.5379707144973</v>
      </c>
      <c r="E2434" s="8">
        <v>98</v>
      </c>
      <c r="F2434" s="8">
        <v>15.8561958106886</v>
      </c>
      <c r="G2434" s="8">
        <v>1</v>
      </c>
      <c r="H2434" s="8" t="s">
        <v>27</v>
      </c>
      <c r="I2434" s="8" t="s">
        <v>42</v>
      </c>
      <c r="J2434" s="8" t="s">
        <v>29</v>
      </c>
      <c r="K2434" s="8" t="s">
        <v>18</v>
      </c>
      <c r="L2434" s="8" t="s">
        <v>40</v>
      </c>
      <c r="M2434" s="8" t="s">
        <v>33</v>
      </c>
      <c r="N2434" s="8" t="s">
        <v>36</v>
      </c>
      <c r="O2434" s="9">
        <v>8157.2004334133899</v>
      </c>
    </row>
    <row r="2435" spans="1:15" x14ac:dyDescent="0.25">
      <c r="A2435" s="10">
        <v>179.78244701843499</v>
      </c>
      <c r="B2435" s="11">
        <v>121.881887083553</v>
      </c>
      <c r="C2435" s="11">
        <v>3</v>
      </c>
      <c r="D2435" s="11">
        <v>32.205902686898298</v>
      </c>
      <c r="E2435" s="11">
        <v>92</v>
      </c>
      <c r="F2435" s="11">
        <v>8.7237583266554193</v>
      </c>
      <c r="G2435" s="11">
        <v>7</v>
      </c>
      <c r="H2435" s="11" t="s">
        <v>27</v>
      </c>
      <c r="I2435" s="11" t="s">
        <v>42</v>
      </c>
      <c r="J2435" s="11" t="s">
        <v>39</v>
      </c>
      <c r="K2435" s="11" t="s">
        <v>30</v>
      </c>
      <c r="L2435" s="11" t="s">
        <v>31</v>
      </c>
      <c r="M2435" s="11" t="s">
        <v>33</v>
      </c>
      <c r="N2435" s="11" t="s">
        <v>26</v>
      </c>
      <c r="O2435" s="12">
        <v>-2297.7998949784501</v>
      </c>
    </row>
    <row r="2436" spans="1:15" x14ac:dyDescent="0.25">
      <c r="A2436" s="7">
        <v>482.510968433416</v>
      </c>
      <c r="B2436" s="8">
        <v>335.64397114134698</v>
      </c>
      <c r="C2436" s="8">
        <v>25</v>
      </c>
      <c r="D2436" s="8">
        <v>30.438063982028599</v>
      </c>
      <c r="E2436" s="8">
        <v>186</v>
      </c>
      <c r="F2436" s="8">
        <v>20.6250627841324</v>
      </c>
      <c r="G2436" s="8">
        <v>1</v>
      </c>
      <c r="H2436" s="8" t="s">
        <v>27</v>
      </c>
      <c r="I2436" s="8" t="s">
        <v>42</v>
      </c>
      <c r="J2436" s="8" t="s">
        <v>29</v>
      </c>
      <c r="K2436" s="8" t="s">
        <v>30</v>
      </c>
      <c r="L2436" s="8" t="s">
        <v>31</v>
      </c>
      <c r="M2436" s="8" t="s">
        <v>20</v>
      </c>
      <c r="N2436" s="8" t="s">
        <v>26</v>
      </c>
      <c r="O2436" s="9">
        <v>11835.666339133701</v>
      </c>
    </row>
    <row r="2437" spans="1:15" x14ac:dyDescent="0.25">
      <c r="A2437" s="10">
        <v>225.266852706089</v>
      </c>
      <c r="B2437" s="11">
        <v>144.31945035182801</v>
      </c>
      <c r="C2437" s="11">
        <v>19</v>
      </c>
      <c r="D2437" s="11">
        <v>35.934005106323703</v>
      </c>
      <c r="E2437" s="11">
        <v>64</v>
      </c>
      <c r="F2437" s="11">
        <v>14.1086543010952</v>
      </c>
      <c r="G2437" s="11">
        <v>3</v>
      </c>
      <c r="H2437" s="11" t="s">
        <v>43</v>
      </c>
      <c r="I2437" s="11" t="s">
        <v>16</v>
      </c>
      <c r="J2437" s="11" t="s">
        <v>17</v>
      </c>
      <c r="K2437" s="11" t="s">
        <v>30</v>
      </c>
      <c r="L2437" s="11" t="s">
        <v>19</v>
      </c>
      <c r="M2437" s="11" t="s">
        <v>33</v>
      </c>
      <c r="N2437" s="11" t="s">
        <v>26</v>
      </c>
      <c r="O2437" s="12">
        <v>5423.9981637746996</v>
      </c>
    </row>
    <row r="2438" spans="1:15" x14ac:dyDescent="0.25">
      <c r="A2438" s="7">
        <v>223.48035713161499</v>
      </c>
      <c r="B2438" s="8">
        <v>193.04666559671401</v>
      </c>
      <c r="C2438" s="8">
        <v>33</v>
      </c>
      <c r="D2438" s="8">
        <v>13.618061079514399</v>
      </c>
      <c r="E2438" s="8">
        <v>67</v>
      </c>
      <c r="F2438" s="8">
        <v>13.764208628071</v>
      </c>
      <c r="G2438" s="8">
        <v>6</v>
      </c>
      <c r="H2438" s="8" t="s">
        <v>43</v>
      </c>
      <c r="I2438" s="8" t="s">
        <v>42</v>
      </c>
      <c r="J2438" s="8" t="s">
        <v>32</v>
      </c>
      <c r="K2438" s="8" t="s">
        <v>18</v>
      </c>
      <c r="L2438" s="8" t="s">
        <v>40</v>
      </c>
      <c r="M2438" s="8" t="s">
        <v>33</v>
      </c>
      <c r="N2438" s="8" t="s">
        <v>21</v>
      </c>
      <c r="O2438" s="9">
        <v>3769.0391960257198</v>
      </c>
    </row>
    <row r="2439" spans="1:15" x14ac:dyDescent="0.25">
      <c r="A2439" s="10">
        <v>203.17419691452699</v>
      </c>
      <c r="B2439" s="11">
        <v>147.82592781562599</v>
      </c>
      <c r="C2439" s="11">
        <v>2</v>
      </c>
      <c r="D2439" s="11">
        <v>27.241780668725902</v>
      </c>
      <c r="E2439" s="11">
        <v>27</v>
      </c>
      <c r="F2439" s="11">
        <v>29.509275930984298</v>
      </c>
      <c r="G2439" s="11">
        <v>6</v>
      </c>
      <c r="H2439" s="11" t="s">
        <v>15</v>
      </c>
      <c r="I2439" s="11" t="s">
        <v>28</v>
      </c>
      <c r="J2439" s="11" t="s">
        <v>39</v>
      </c>
      <c r="K2439" s="11" t="s">
        <v>35</v>
      </c>
      <c r="L2439" s="11" t="s">
        <v>31</v>
      </c>
      <c r="M2439" s="11" t="s">
        <v>20</v>
      </c>
      <c r="N2439" s="11" t="s">
        <v>41</v>
      </c>
      <c r="O2439" s="12">
        <v>1990.8016611118601</v>
      </c>
    </row>
    <row r="2440" spans="1:15" x14ac:dyDescent="0.25">
      <c r="A2440" s="7">
        <v>293.63342330641302</v>
      </c>
      <c r="B2440" s="8">
        <v>236.336684929726</v>
      </c>
      <c r="C2440" s="8">
        <v>15</v>
      </c>
      <c r="D2440" s="8">
        <v>19.5130165127342</v>
      </c>
      <c r="E2440" s="8">
        <v>17</v>
      </c>
      <c r="F2440" s="8">
        <v>11.7733454562771</v>
      </c>
      <c r="G2440" s="8">
        <v>7</v>
      </c>
      <c r="H2440" s="8" t="s">
        <v>15</v>
      </c>
      <c r="I2440" s="8" t="s">
        <v>28</v>
      </c>
      <c r="J2440" s="8" t="s">
        <v>29</v>
      </c>
      <c r="K2440" s="8" t="s">
        <v>30</v>
      </c>
      <c r="L2440" s="8" t="s">
        <v>40</v>
      </c>
      <c r="M2440" s="8" t="s">
        <v>20</v>
      </c>
      <c r="N2440" s="8" t="s">
        <v>36</v>
      </c>
      <c r="O2440" s="9">
        <v>-10174.3771762411</v>
      </c>
    </row>
    <row r="2441" spans="1:15" x14ac:dyDescent="0.25">
      <c r="A2441" s="10">
        <v>119.365269430319</v>
      </c>
      <c r="B2441" s="11">
        <v>98.443245779678307</v>
      </c>
      <c r="C2441" s="11">
        <v>22</v>
      </c>
      <c r="D2441" s="11">
        <v>17.527731265964501</v>
      </c>
      <c r="E2441" s="11">
        <v>25</v>
      </c>
      <c r="F2441" s="11">
        <v>10.868862977687</v>
      </c>
      <c r="G2441" s="11">
        <v>1</v>
      </c>
      <c r="H2441" s="11" t="s">
        <v>15</v>
      </c>
      <c r="I2441" s="11" t="s">
        <v>38</v>
      </c>
      <c r="J2441" s="11" t="s">
        <v>39</v>
      </c>
      <c r="K2441" s="11" t="s">
        <v>30</v>
      </c>
      <c r="L2441" s="11" t="s">
        <v>25</v>
      </c>
      <c r="M2441" s="11" t="s">
        <v>20</v>
      </c>
      <c r="N2441" s="11" t="s">
        <v>26</v>
      </c>
      <c r="O2441" s="12">
        <v>6516.9777203090298</v>
      </c>
    </row>
    <row r="2442" spans="1:15" x14ac:dyDescent="0.25">
      <c r="A2442" s="7">
        <v>299.17016841110501</v>
      </c>
      <c r="B2442" s="8">
        <v>190.493498382176</v>
      </c>
      <c r="C2442" s="8">
        <v>10</v>
      </c>
      <c r="D2442" s="8">
        <v>36.326038323309596</v>
      </c>
      <c r="E2442" s="8">
        <v>103</v>
      </c>
      <c r="F2442" s="8">
        <v>9.5581311384796308</v>
      </c>
      <c r="G2442" s="8">
        <v>7</v>
      </c>
      <c r="H2442" s="8" t="s">
        <v>43</v>
      </c>
      <c r="I2442" s="8" t="s">
        <v>38</v>
      </c>
      <c r="J2442" s="8" t="s">
        <v>24</v>
      </c>
      <c r="K2442" s="8" t="s">
        <v>18</v>
      </c>
      <c r="L2442" s="8" t="s">
        <v>31</v>
      </c>
      <c r="M2442" s="8" t="s">
        <v>33</v>
      </c>
      <c r="N2442" s="8" t="s">
        <v>41</v>
      </c>
      <c r="O2442" s="9">
        <v>7184.2574131277697</v>
      </c>
    </row>
    <row r="2443" spans="1:15" x14ac:dyDescent="0.25">
      <c r="A2443" s="10">
        <v>293.76716558450102</v>
      </c>
      <c r="B2443" s="11">
        <v>197.84564456907199</v>
      </c>
      <c r="C2443" s="11">
        <v>18</v>
      </c>
      <c r="D2443" s="11">
        <v>32.652226747184798</v>
      </c>
      <c r="E2443" s="11">
        <v>146</v>
      </c>
      <c r="F2443" s="11">
        <v>26.8424766292739</v>
      </c>
      <c r="G2443" s="11">
        <v>2</v>
      </c>
      <c r="H2443" s="11" t="s">
        <v>15</v>
      </c>
      <c r="I2443" s="11" t="s">
        <v>42</v>
      </c>
      <c r="J2443" s="11" t="s">
        <v>32</v>
      </c>
      <c r="K2443" s="11" t="s">
        <v>35</v>
      </c>
      <c r="L2443" s="11" t="s">
        <v>19</v>
      </c>
      <c r="M2443" s="11" t="s">
        <v>20</v>
      </c>
      <c r="N2443" s="11" t="s">
        <v>26</v>
      </c>
      <c r="O2443" s="12">
        <v>1336.5241910746199</v>
      </c>
    </row>
    <row r="2444" spans="1:15" x14ac:dyDescent="0.25">
      <c r="A2444" s="7">
        <v>392.855815672191</v>
      </c>
      <c r="B2444" s="8">
        <v>329.75873623977702</v>
      </c>
      <c r="C2444" s="8">
        <v>22</v>
      </c>
      <c r="D2444" s="8">
        <v>16.061129023749402</v>
      </c>
      <c r="E2444" s="8">
        <v>54</v>
      </c>
      <c r="F2444" s="8">
        <v>14.9017147829453</v>
      </c>
      <c r="G2444" s="8">
        <v>6</v>
      </c>
      <c r="H2444" s="8" t="s">
        <v>22</v>
      </c>
      <c r="I2444" s="8" t="s">
        <v>42</v>
      </c>
      <c r="J2444" s="8" t="s">
        <v>17</v>
      </c>
      <c r="K2444" s="8" t="s">
        <v>35</v>
      </c>
      <c r="L2444" s="8" t="s">
        <v>31</v>
      </c>
      <c r="M2444" s="8" t="s">
        <v>20</v>
      </c>
      <c r="N2444" s="8" t="s">
        <v>26</v>
      </c>
      <c r="O2444" s="9">
        <v>3828.3140454198401</v>
      </c>
    </row>
    <row r="2445" spans="1:15" x14ac:dyDescent="0.25">
      <c r="A2445" s="10">
        <v>425.14248287191299</v>
      </c>
      <c r="B2445" s="11">
        <v>274.34535428714202</v>
      </c>
      <c r="C2445" s="11">
        <v>46</v>
      </c>
      <c r="D2445" s="11">
        <v>35.469785932967497</v>
      </c>
      <c r="E2445" s="11">
        <v>118</v>
      </c>
      <c r="F2445" s="11">
        <v>18.000434324419</v>
      </c>
      <c r="G2445" s="11">
        <v>8</v>
      </c>
      <c r="H2445" s="11" t="s">
        <v>37</v>
      </c>
      <c r="I2445" s="11" t="s">
        <v>16</v>
      </c>
      <c r="J2445" s="11" t="s">
        <v>39</v>
      </c>
      <c r="K2445" s="11" t="s">
        <v>18</v>
      </c>
      <c r="L2445" s="11" t="s">
        <v>19</v>
      </c>
      <c r="M2445" s="11" t="s">
        <v>33</v>
      </c>
      <c r="N2445" s="11" t="s">
        <v>21</v>
      </c>
      <c r="O2445" s="12">
        <v>15748.6719642728</v>
      </c>
    </row>
    <row r="2446" spans="1:15" x14ac:dyDescent="0.25">
      <c r="A2446" s="7">
        <v>248.19860764059001</v>
      </c>
      <c r="B2446" s="8">
        <v>202.92074169217301</v>
      </c>
      <c r="C2446" s="8">
        <v>49</v>
      </c>
      <c r="D2446" s="8">
        <v>18.242594661925899</v>
      </c>
      <c r="E2446" s="8">
        <v>123</v>
      </c>
      <c r="F2446" s="8">
        <v>5.4245543700718502</v>
      </c>
      <c r="G2446" s="8">
        <v>5</v>
      </c>
      <c r="H2446" s="8" t="s">
        <v>27</v>
      </c>
      <c r="I2446" s="8" t="s">
        <v>42</v>
      </c>
      <c r="J2446" s="8" t="s">
        <v>34</v>
      </c>
      <c r="K2446" s="8" t="s">
        <v>35</v>
      </c>
      <c r="L2446" s="8" t="s">
        <v>19</v>
      </c>
      <c r="M2446" s="8" t="s">
        <v>20</v>
      </c>
      <c r="N2446" s="8" t="s">
        <v>21</v>
      </c>
      <c r="O2446" s="9">
        <v>6951.6532401001105</v>
      </c>
    </row>
    <row r="2447" spans="1:15" x14ac:dyDescent="0.25">
      <c r="A2447" s="10">
        <v>186.04996220817199</v>
      </c>
      <c r="B2447" s="11">
        <v>163.053615525347</v>
      </c>
      <c r="C2447" s="11">
        <v>27</v>
      </c>
      <c r="D2447" s="11">
        <v>12.360307097022501</v>
      </c>
      <c r="E2447" s="11">
        <v>184</v>
      </c>
      <c r="F2447" s="11">
        <v>16.228270800147801</v>
      </c>
      <c r="G2447" s="11">
        <v>3</v>
      </c>
      <c r="H2447" s="11" t="s">
        <v>27</v>
      </c>
      <c r="I2447" s="11" t="s">
        <v>42</v>
      </c>
      <c r="J2447" s="11" t="s">
        <v>29</v>
      </c>
      <c r="K2447" s="11" t="s">
        <v>18</v>
      </c>
      <c r="L2447" s="11" t="s">
        <v>25</v>
      </c>
      <c r="M2447" s="11" t="s">
        <v>33</v>
      </c>
      <c r="N2447" s="11" t="s">
        <v>41</v>
      </c>
      <c r="O2447" s="12">
        <v>434.87146952638102</v>
      </c>
    </row>
    <row r="2448" spans="1:15" x14ac:dyDescent="0.25">
      <c r="A2448" s="7">
        <v>166.700703792692</v>
      </c>
      <c r="B2448" s="8">
        <v>124.906195016883</v>
      </c>
      <c r="C2448" s="8">
        <v>13</v>
      </c>
      <c r="D2448" s="8">
        <v>25.0715850772797</v>
      </c>
      <c r="E2448" s="8">
        <v>133</v>
      </c>
      <c r="F2448" s="8">
        <v>8.23944578605464</v>
      </c>
      <c r="G2448" s="8">
        <v>8</v>
      </c>
      <c r="H2448" s="8" t="s">
        <v>22</v>
      </c>
      <c r="I2448" s="8" t="s">
        <v>42</v>
      </c>
      <c r="J2448" s="8" t="s">
        <v>34</v>
      </c>
      <c r="K2448" s="8" t="s">
        <v>30</v>
      </c>
      <c r="L2448" s="8" t="s">
        <v>25</v>
      </c>
      <c r="M2448" s="8" t="s">
        <v>33</v>
      </c>
      <c r="N2448" s="8" t="s">
        <v>26</v>
      </c>
      <c r="O2448" s="9">
        <v>3527.8152379417102</v>
      </c>
    </row>
    <row r="2449" spans="1:15" x14ac:dyDescent="0.25">
      <c r="A2449" s="10">
        <v>137.58072651719201</v>
      </c>
      <c r="B2449" s="11">
        <v>109.603811663638</v>
      </c>
      <c r="C2449" s="11">
        <v>33</v>
      </c>
      <c r="D2449" s="11">
        <v>20.334908501924399</v>
      </c>
      <c r="E2449" s="11">
        <v>128</v>
      </c>
      <c r="F2449" s="11">
        <v>21.919107637886299</v>
      </c>
      <c r="G2449" s="11">
        <v>8</v>
      </c>
      <c r="H2449" s="11" t="s">
        <v>15</v>
      </c>
      <c r="I2449" s="11" t="s">
        <v>23</v>
      </c>
      <c r="J2449" s="11" t="s">
        <v>39</v>
      </c>
      <c r="K2449" s="11" t="s">
        <v>18</v>
      </c>
      <c r="L2449" s="11" t="s">
        <v>19</v>
      </c>
      <c r="M2449" s="11" t="s">
        <v>20</v>
      </c>
      <c r="N2449" s="11" t="s">
        <v>36</v>
      </c>
      <c r="O2449" s="12">
        <v>7590.3066512605201</v>
      </c>
    </row>
    <row r="2450" spans="1:15" x14ac:dyDescent="0.25">
      <c r="A2450" s="7">
        <v>75.941411989561203</v>
      </c>
      <c r="B2450" s="8">
        <v>62.426796660942202</v>
      </c>
      <c r="C2450" s="8">
        <v>5</v>
      </c>
      <c r="D2450" s="8">
        <v>17.796107518354599</v>
      </c>
      <c r="E2450" s="8">
        <v>7</v>
      </c>
      <c r="F2450" s="8">
        <v>24.975850463771401</v>
      </c>
      <c r="G2450" s="8">
        <v>4</v>
      </c>
      <c r="H2450" s="8" t="s">
        <v>43</v>
      </c>
      <c r="I2450" s="8" t="s">
        <v>23</v>
      </c>
      <c r="J2450" s="8" t="s">
        <v>34</v>
      </c>
      <c r="K2450" s="8" t="s">
        <v>30</v>
      </c>
      <c r="L2450" s="8" t="s">
        <v>31</v>
      </c>
      <c r="M2450" s="8" t="s">
        <v>33</v>
      </c>
      <c r="N2450" s="8" t="s">
        <v>36</v>
      </c>
      <c r="O2450" s="9">
        <v>1874.2298315870901</v>
      </c>
    </row>
    <row r="2451" spans="1:15" x14ac:dyDescent="0.25">
      <c r="A2451" s="10">
        <v>204.10159047562101</v>
      </c>
      <c r="B2451" s="11">
        <v>171.040369779716</v>
      </c>
      <c r="C2451" s="11">
        <v>26</v>
      </c>
      <c r="D2451" s="11">
        <v>16.1984140441342</v>
      </c>
      <c r="E2451" s="11">
        <v>50</v>
      </c>
      <c r="F2451" s="11">
        <v>21.4443207639383</v>
      </c>
      <c r="G2451" s="11">
        <v>8</v>
      </c>
      <c r="H2451" s="11" t="s">
        <v>15</v>
      </c>
      <c r="I2451" s="11" t="s">
        <v>16</v>
      </c>
      <c r="J2451" s="11" t="s">
        <v>29</v>
      </c>
      <c r="K2451" s="11" t="s">
        <v>18</v>
      </c>
      <c r="L2451" s="11" t="s">
        <v>19</v>
      </c>
      <c r="M2451" s="11" t="s">
        <v>33</v>
      </c>
      <c r="N2451" s="11" t="s">
        <v>36</v>
      </c>
      <c r="O2451" s="12">
        <v>18600.3125650605</v>
      </c>
    </row>
    <row r="2452" spans="1:15" x14ac:dyDescent="0.25">
      <c r="A2452" s="7">
        <v>171.61146145885201</v>
      </c>
      <c r="B2452" s="8">
        <v>112.924002994947</v>
      </c>
      <c r="C2452" s="8">
        <v>13</v>
      </c>
      <c r="D2452" s="8">
        <v>34.197866485728099</v>
      </c>
      <c r="E2452" s="8">
        <v>84</v>
      </c>
      <c r="F2452" s="8">
        <v>21.9073249881077</v>
      </c>
      <c r="G2452" s="8">
        <v>5</v>
      </c>
      <c r="H2452" s="8" t="s">
        <v>15</v>
      </c>
      <c r="I2452" s="8" t="s">
        <v>16</v>
      </c>
      <c r="J2452" s="8" t="s">
        <v>39</v>
      </c>
      <c r="K2452" s="8" t="s">
        <v>30</v>
      </c>
      <c r="L2452" s="8" t="s">
        <v>40</v>
      </c>
      <c r="M2452" s="8" t="s">
        <v>20</v>
      </c>
      <c r="N2452" s="8" t="s">
        <v>41</v>
      </c>
      <c r="O2452" s="9">
        <v>7985.1451475253798</v>
      </c>
    </row>
    <row r="2453" spans="1:15" x14ac:dyDescent="0.25">
      <c r="A2453" s="10">
        <v>484.88782363988298</v>
      </c>
      <c r="B2453" s="11">
        <v>252.38672268078199</v>
      </c>
      <c r="C2453" s="11">
        <v>27</v>
      </c>
      <c r="D2453" s="11">
        <v>47.949461632960002</v>
      </c>
      <c r="E2453" s="11">
        <v>24</v>
      </c>
      <c r="F2453" s="11">
        <v>15.374241123585501</v>
      </c>
      <c r="G2453" s="11">
        <v>5</v>
      </c>
      <c r="H2453" s="11" t="s">
        <v>27</v>
      </c>
      <c r="I2453" s="11" t="s">
        <v>28</v>
      </c>
      <c r="J2453" s="11" t="s">
        <v>17</v>
      </c>
      <c r="K2453" s="11" t="s">
        <v>30</v>
      </c>
      <c r="L2453" s="11" t="s">
        <v>40</v>
      </c>
      <c r="M2453" s="11" t="s">
        <v>33</v>
      </c>
      <c r="N2453" s="11" t="s">
        <v>21</v>
      </c>
      <c r="O2453" s="12">
        <v>14756.0577870461</v>
      </c>
    </row>
    <row r="2454" spans="1:15" x14ac:dyDescent="0.25">
      <c r="A2454" s="7">
        <v>300.96897181251899</v>
      </c>
      <c r="B2454" s="8">
        <v>198.86540116624801</v>
      </c>
      <c r="C2454" s="8">
        <v>14</v>
      </c>
      <c r="D2454" s="8">
        <v>33.924949150530402</v>
      </c>
      <c r="E2454" s="8">
        <v>174</v>
      </c>
      <c r="F2454" s="8">
        <v>21.363541690024</v>
      </c>
      <c r="G2454" s="8">
        <v>3</v>
      </c>
      <c r="H2454" s="8" t="s">
        <v>27</v>
      </c>
      <c r="I2454" s="8" t="s">
        <v>16</v>
      </c>
      <c r="J2454" s="8" t="s">
        <v>17</v>
      </c>
      <c r="K2454" s="8" t="s">
        <v>18</v>
      </c>
      <c r="L2454" s="8" t="s">
        <v>31</v>
      </c>
      <c r="M2454" s="8" t="s">
        <v>20</v>
      </c>
      <c r="N2454" s="8" t="s">
        <v>41</v>
      </c>
      <c r="O2454" s="9">
        <v>6809.3406538989702</v>
      </c>
    </row>
    <row r="2455" spans="1:15" x14ac:dyDescent="0.25">
      <c r="A2455" s="10">
        <v>206.274667563728</v>
      </c>
      <c r="B2455" s="11">
        <v>158.72887070894501</v>
      </c>
      <c r="C2455" s="11">
        <v>24</v>
      </c>
      <c r="D2455" s="11">
        <v>23.0497508086364</v>
      </c>
      <c r="E2455" s="11">
        <v>182</v>
      </c>
      <c r="F2455" s="11">
        <v>12.680608065244799</v>
      </c>
      <c r="G2455" s="11">
        <v>7</v>
      </c>
      <c r="H2455" s="11" t="s">
        <v>43</v>
      </c>
      <c r="I2455" s="11" t="s">
        <v>28</v>
      </c>
      <c r="J2455" s="11" t="s">
        <v>32</v>
      </c>
      <c r="K2455" s="11" t="s">
        <v>30</v>
      </c>
      <c r="L2455" s="11" t="s">
        <v>31</v>
      </c>
      <c r="M2455" s="11" t="s">
        <v>20</v>
      </c>
      <c r="N2455" s="11" t="s">
        <v>21</v>
      </c>
      <c r="O2455" s="12">
        <v>4756.6212795162701</v>
      </c>
    </row>
    <row r="2456" spans="1:15" x14ac:dyDescent="0.25">
      <c r="A2456" s="7">
        <v>311.21042044716302</v>
      </c>
      <c r="B2456" s="8">
        <v>211.66670338653401</v>
      </c>
      <c r="C2456" s="8">
        <v>3</v>
      </c>
      <c r="D2456" s="8">
        <v>31.985984568768199</v>
      </c>
      <c r="E2456" s="8">
        <v>191</v>
      </c>
      <c r="F2456" s="8">
        <v>19.5446746058883</v>
      </c>
      <c r="G2456" s="8">
        <v>9</v>
      </c>
      <c r="H2456" s="8" t="s">
        <v>27</v>
      </c>
      <c r="I2456" s="8" t="s">
        <v>42</v>
      </c>
      <c r="J2456" s="8" t="s">
        <v>17</v>
      </c>
      <c r="K2456" s="8" t="s">
        <v>35</v>
      </c>
      <c r="L2456" s="8" t="s">
        <v>25</v>
      </c>
      <c r="M2456" s="8" t="s">
        <v>20</v>
      </c>
      <c r="N2456" s="8" t="s">
        <v>36</v>
      </c>
      <c r="O2456" s="9">
        <v>3274.4232719639999</v>
      </c>
    </row>
    <row r="2457" spans="1:15" x14ac:dyDescent="0.25">
      <c r="A2457" s="10">
        <v>112.63851560556201</v>
      </c>
      <c r="B2457" s="11">
        <v>90.064096825253699</v>
      </c>
      <c r="C2457" s="11">
        <v>47</v>
      </c>
      <c r="D2457" s="11">
        <v>20.041473965584</v>
      </c>
      <c r="E2457" s="11">
        <v>82</v>
      </c>
      <c r="F2457" s="11">
        <v>7.77117630361544</v>
      </c>
      <c r="G2457" s="11">
        <v>9</v>
      </c>
      <c r="H2457" s="11" t="s">
        <v>15</v>
      </c>
      <c r="I2457" s="11" t="s">
        <v>16</v>
      </c>
      <c r="J2457" s="11" t="s">
        <v>39</v>
      </c>
      <c r="K2457" s="11" t="s">
        <v>18</v>
      </c>
      <c r="L2457" s="11" t="s">
        <v>40</v>
      </c>
      <c r="M2457" s="11" t="s">
        <v>20</v>
      </c>
      <c r="N2457" s="11" t="s">
        <v>36</v>
      </c>
      <c r="O2457" s="12">
        <v>5870.5802759877197</v>
      </c>
    </row>
    <row r="2458" spans="1:15" x14ac:dyDescent="0.25">
      <c r="A2458" s="7">
        <v>249.81968714099099</v>
      </c>
      <c r="B2458" s="8">
        <v>160.582339108372</v>
      </c>
      <c r="C2458" s="8">
        <v>49</v>
      </c>
      <c r="D2458" s="8">
        <v>35.720702821253397</v>
      </c>
      <c r="E2458" s="8">
        <v>92</v>
      </c>
      <c r="F2458" s="8">
        <v>2.0927103693603</v>
      </c>
      <c r="G2458" s="8">
        <v>1</v>
      </c>
      <c r="H2458" s="8" t="s">
        <v>22</v>
      </c>
      <c r="I2458" s="8" t="s">
        <v>16</v>
      </c>
      <c r="J2458" s="8" t="s">
        <v>39</v>
      </c>
      <c r="K2458" s="8" t="s">
        <v>35</v>
      </c>
      <c r="L2458" s="8" t="s">
        <v>19</v>
      </c>
      <c r="M2458" s="8" t="s">
        <v>20</v>
      </c>
      <c r="N2458" s="8" t="s">
        <v>21</v>
      </c>
      <c r="O2458" s="9">
        <v>17239.1852747144</v>
      </c>
    </row>
    <row r="2459" spans="1:15" x14ac:dyDescent="0.25">
      <c r="A2459" s="10">
        <v>331.80544463947803</v>
      </c>
      <c r="B2459" s="11">
        <v>250.147347108269</v>
      </c>
      <c r="C2459" s="11">
        <v>30</v>
      </c>
      <c r="D2459" s="11">
        <v>24.610234355838799</v>
      </c>
      <c r="E2459" s="11">
        <v>116</v>
      </c>
      <c r="F2459" s="11">
        <v>12.404197923659</v>
      </c>
      <c r="G2459" s="11">
        <v>1</v>
      </c>
      <c r="H2459" s="11" t="s">
        <v>43</v>
      </c>
      <c r="I2459" s="11" t="s">
        <v>16</v>
      </c>
      <c r="J2459" s="11" t="s">
        <v>17</v>
      </c>
      <c r="K2459" s="11" t="s">
        <v>30</v>
      </c>
      <c r="L2459" s="11" t="s">
        <v>19</v>
      </c>
      <c r="M2459" s="11" t="s">
        <v>33</v>
      </c>
      <c r="N2459" s="11" t="s">
        <v>36</v>
      </c>
      <c r="O2459" s="12">
        <v>7323.7320263860302</v>
      </c>
    </row>
    <row r="2460" spans="1:15" x14ac:dyDescent="0.25">
      <c r="A2460" s="7">
        <v>270.00402430660301</v>
      </c>
      <c r="B2460" s="8">
        <v>155.135651161711</v>
      </c>
      <c r="C2460" s="8">
        <v>35</v>
      </c>
      <c r="D2460" s="8">
        <v>42.543207805841</v>
      </c>
      <c r="E2460" s="8">
        <v>137</v>
      </c>
      <c r="F2460" s="8">
        <v>13.8533446734147</v>
      </c>
      <c r="G2460" s="8">
        <v>5</v>
      </c>
      <c r="H2460" s="8" t="s">
        <v>22</v>
      </c>
      <c r="I2460" s="8" t="s">
        <v>28</v>
      </c>
      <c r="J2460" s="8" t="s">
        <v>24</v>
      </c>
      <c r="K2460" s="8" t="s">
        <v>30</v>
      </c>
      <c r="L2460" s="8" t="s">
        <v>40</v>
      </c>
      <c r="M2460" s="8" t="s">
        <v>33</v>
      </c>
      <c r="N2460" s="8" t="s">
        <v>41</v>
      </c>
      <c r="O2460" s="9">
        <v>6478.0847321282099</v>
      </c>
    </row>
    <row r="2461" spans="1:15" x14ac:dyDescent="0.25">
      <c r="A2461" s="10">
        <v>230.800460294445</v>
      </c>
      <c r="B2461" s="11">
        <v>184.58215451052101</v>
      </c>
      <c r="C2461" s="11">
        <v>48</v>
      </c>
      <c r="D2461" s="11">
        <v>20.025222534201699</v>
      </c>
      <c r="E2461" s="11">
        <v>55</v>
      </c>
      <c r="F2461" s="11">
        <v>7.6922147456606904</v>
      </c>
      <c r="G2461" s="11">
        <v>1</v>
      </c>
      <c r="H2461" s="11" t="s">
        <v>15</v>
      </c>
      <c r="I2461" s="11" t="s">
        <v>28</v>
      </c>
      <c r="J2461" s="11" t="s">
        <v>39</v>
      </c>
      <c r="K2461" s="11" t="s">
        <v>30</v>
      </c>
      <c r="L2461" s="11" t="s">
        <v>40</v>
      </c>
      <c r="M2461" s="11" t="s">
        <v>33</v>
      </c>
      <c r="N2461" s="11" t="s">
        <v>21</v>
      </c>
      <c r="O2461" s="12">
        <v>16116.587277628199</v>
      </c>
    </row>
    <row r="2462" spans="1:15" x14ac:dyDescent="0.25">
      <c r="A2462" s="7">
        <v>497.23177500486401</v>
      </c>
      <c r="B2462" s="8">
        <v>357.15083757679201</v>
      </c>
      <c r="C2462" s="8">
        <v>14</v>
      </c>
      <c r="D2462" s="8">
        <v>28.1721612474789</v>
      </c>
      <c r="E2462" s="8">
        <v>11</v>
      </c>
      <c r="F2462" s="8">
        <v>21.8312855522171</v>
      </c>
      <c r="G2462" s="8">
        <v>4</v>
      </c>
      <c r="H2462" s="8" t="s">
        <v>43</v>
      </c>
      <c r="I2462" s="8" t="s">
        <v>38</v>
      </c>
      <c r="J2462" s="8" t="s">
        <v>32</v>
      </c>
      <c r="K2462" s="8" t="s">
        <v>18</v>
      </c>
      <c r="L2462" s="8" t="s">
        <v>25</v>
      </c>
      <c r="M2462" s="8" t="s">
        <v>20</v>
      </c>
      <c r="N2462" s="8" t="s">
        <v>36</v>
      </c>
      <c r="O2462" s="9">
        <v>3141.5618484025099</v>
      </c>
    </row>
    <row r="2463" spans="1:15" x14ac:dyDescent="0.25">
      <c r="A2463" s="10">
        <v>446.14164296701699</v>
      </c>
      <c r="B2463" s="11">
        <v>259.487470114404</v>
      </c>
      <c r="C2463" s="11">
        <v>12</v>
      </c>
      <c r="D2463" s="11">
        <v>41.837424458135899</v>
      </c>
      <c r="E2463" s="11">
        <v>160</v>
      </c>
      <c r="F2463" s="11">
        <v>2.20651436928837</v>
      </c>
      <c r="G2463" s="11">
        <v>1</v>
      </c>
      <c r="H2463" s="11" t="s">
        <v>22</v>
      </c>
      <c r="I2463" s="11" t="s">
        <v>28</v>
      </c>
      <c r="J2463" s="11" t="s">
        <v>24</v>
      </c>
      <c r="K2463" s="11" t="s">
        <v>30</v>
      </c>
      <c r="L2463" s="11" t="s">
        <v>40</v>
      </c>
      <c r="M2463" s="11" t="s">
        <v>20</v>
      </c>
      <c r="N2463" s="11" t="s">
        <v>26</v>
      </c>
      <c r="O2463" s="12">
        <v>510.926075526837</v>
      </c>
    </row>
    <row r="2464" spans="1:15" x14ac:dyDescent="0.25">
      <c r="A2464" s="7">
        <v>330.53268117174798</v>
      </c>
      <c r="B2464" s="8">
        <v>203.86081372196199</v>
      </c>
      <c r="C2464" s="8">
        <v>28</v>
      </c>
      <c r="D2464" s="8">
        <v>38.323553060087697</v>
      </c>
      <c r="E2464" s="8">
        <v>119</v>
      </c>
      <c r="F2464" s="8">
        <v>6.6824497313756499</v>
      </c>
      <c r="G2464" s="8">
        <v>2</v>
      </c>
      <c r="H2464" s="8" t="s">
        <v>43</v>
      </c>
      <c r="I2464" s="8" t="s">
        <v>28</v>
      </c>
      <c r="J2464" s="8" t="s">
        <v>17</v>
      </c>
      <c r="K2464" s="8" t="s">
        <v>35</v>
      </c>
      <c r="L2464" s="8" t="s">
        <v>25</v>
      </c>
      <c r="M2464" s="8" t="s">
        <v>20</v>
      </c>
      <c r="N2464" s="8" t="s">
        <v>36</v>
      </c>
      <c r="O2464" s="9">
        <v>4895.8126746477301</v>
      </c>
    </row>
    <row r="2465" spans="1:15" x14ac:dyDescent="0.25">
      <c r="A2465" s="10">
        <v>306.21981253202699</v>
      </c>
      <c r="B2465" s="11">
        <v>244.80543362672199</v>
      </c>
      <c r="C2465" s="11">
        <v>44</v>
      </c>
      <c r="D2465" s="11">
        <v>20.055651656726699</v>
      </c>
      <c r="E2465" s="11">
        <v>70</v>
      </c>
      <c r="F2465" s="11">
        <v>22.4569415536088</v>
      </c>
      <c r="G2465" s="11">
        <v>2</v>
      </c>
      <c r="H2465" s="11" t="s">
        <v>15</v>
      </c>
      <c r="I2465" s="11" t="s">
        <v>23</v>
      </c>
      <c r="J2465" s="11" t="s">
        <v>29</v>
      </c>
      <c r="K2465" s="11" t="s">
        <v>35</v>
      </c>
      <c r="L2465" s="11" t="s">
        <v>31</v>
      </c>
      <c r="M2465" s="11" t="s">
        <v>20</v>
      </c>
      <c r="N2465" s="11" t="s">
        <v>26</v>
      </c>
      <c r="O2465" s="12">
        <v>14190.9823213173</v>
      </c>
    </row>
    <row r="2466" spans="1:15" x14ac:dyDescent="0.25">
      <c r="A2466" s="7">
        <v>329.29721592106199</v>
      </c>
      <c r="B2466" s="8">
        <v>228.21630528189201</v>
      </c>
      <c r="C2466" s="8">
        <v>29</v>
      </c>
      <c r="D2466" s="8">
        <v>30.695950573539101</v>
      </c>
      <c r="E2466" s="8">
        <v>16</v>
      </c>
      <c r="F2466" s="8">
        <v>13.1137282122003</v>
      </c>
      <c r="G2466" s="8">
        <v>4</v>
      </c>
      <c r="H2466" s="8" t="s">
        <v>43</v>
      </c>
      <c r="I2466" s="8" t="s">
        <v>16</v>
      </c>
      <c r="J2466" s="8" t="s">
        <v>39</v>
      </c>
      <c r="K2466" s="8" t="s">
        <v>18</v>
      </c>
      <c r="L2466" s="8" t="s">
        <v>31</v>
      </c>
      <c r="M2466" s="8" t="s">
        <v>33</v>
      </c>
      <c r="N2466" s="8" t="s">
        <v>36</v>
      </c>
      <c r="O2466" s="9">
        <v>21656.737513896602</v>
      </c>
    </row>
    <row r="2467" spans="1:15" x14ac:dyDescent="0.25">
      <c r="A2467" s="10">
        <v>140.59044852009399</v>
      </c>
      <c r="B2467" s="11">
        <v>82.444007099769095</v>
      </c>
      <c r="C2467" s="11">
        <v>43</v>
      </c>
      <c r="D2467" s="11">
        <v>41.3587423842771</v>
      </c>
      <c r="E2467" s="11">
        <v>188</v>
      </c>
      <c r="F2467" s="11">
        <v>21.158508721179299</v>
      </c>
      <c r="G2467" s="11">
        <v>8</v>
      </c>
      <c r="H2467" s="11" t="s">
        <v>15</v>
      </c>
      <c r="I2467" s="11" t="s">
        <v>28</v>
      </c>
      <c r="J2467" s="11" t="s">
        <v>29</v>
      </c>
      <c r="K2467" s="11" t="s">
        <v>35</v>
      </c>
      <c r="L2467" s="11" t="s">
        <v>40</v>
      </c>
      <c r="M2467" s="11" t="s">
        <v>33</v>
      </c>
      <c r="N2467" s="11" t="s">
        <v>26</v>
      </c>
      <c r="O2467" s="12">
        <v>327.82010273425902</v>
      </c>
    </row>
    <row r="2468" spans="1:15" x14ac:dyDescent="0.25">
      <c r="A2468" s="7">
        <v>227.811984468943</v>
      </c>
      <c r="B2468" s="8">
        <v>202.048379993629</v>
      </c>
      <c r="C2468" s="8">
        <v>17</v>
      </c>
      <c r="D2468" s="8">
        <v>11.309152385188</v>
      </c>
      <c r="E2468" s="8">
        <v>121</v>
      </c>
      <c r="F2468" s="8">
        <v>17.024576333507799</v>
      </c>
      <c r="G2468" s="8">
        <v>2</v>
      </c>
      <c r="H2468" s="8" t="s">
        <v>43</v>
      </c>
      <c r="I2468" s="8" t="s">
        <v>16</v>
      </c>
      <c r="J2468" s="8" t="s">
        <v>34</v>
      </c>
      <c r="K2468" s="8" t="s">
        <v>18</v>
      </c>
      <c r="L2468" s="8" t="s">
        <v>40</v>
      </c>
      <c r="M2468" s="8" t="s">
        <v>20</v>
      </c>
      <c r="N2468" s="8" t="s">
        <v>36</v>
      </c>
      <c r="O2468" s="9">
        <v>6439.2185146803804</v>
      </c>
    </row>
    <row r="2469" spans="1:15" x14ac:dyDescent="0.25">
      <c r="A2469" s="10">
        <v>67.756789800904698</v>
      </c>
      <c r="B2469" s="11">
        <v>53.260225160092602</v>
      </c>
      <c r="C2469" s="11">
        <v>40</v>
      </c>
      <c r="D2469" s="11">
        <v>21.3949992073244</v>
      </c>
      <c r="E2469" s="11">
        <v>123</v>
      </c>
      <c r="F2469" s="11">
        <v>28.521382499920801</v>
      </c>
      <c r="G2469" s="11">
        <v>9</v>
      </c>
      <c r="H2469" s="11" t="s">
        <v>43</v>
      </c>
      <c r="I2469" s="11" t="s">
        <v>16</v>
      </c>
      <c r="J2469" s="11" t="s">
        <v>32</v>
      </c>
      <c r="K2469" s="11" t="s">
        <v>18</v>
      </c>
      <c r="L2469" s="11" t="s">
        <v>40</v>
      </c>
      <c r="M2469" s="11" t="s">
        <v>20</v>
      </c>
      <c r="N2469" s="11" t="s">
        <v>26</v>
      </c>
      <c r="O2469" s="12">
        <v>2706.1455655883101</v>
      </c>
    </row>
    <row r="2470" spans="1:15" x14ac:dyDescent="0.25">
      <c r="A2470" s="7">
        <v>263.995716869072</v>
      </c>
      <c r="B2470" s="8">
        <v>233.06965693721699</v>
      </c>
      <c r="C2470" s="8">
        <v>49</v>
      </c>
      <c r="D2470" s="8">
        <v>11.714606698408099</v>
      </c>
      <c r="E2470" s="8">
        <v>9</v>
      </c>
      <c r="F2470" s="8">
        <v>17.933874981684902</v>
      </c>
      <c r="G2470" s="8">
        <v>9</v>
      </c>
      <c r="H2470" s="8" t="s">
        <v>27</v>
      </c>
      <c r="I2470" s="8" t="s">
        <v>23</v>
      </c>
      <c r="J2470" s="8" t="s">
        <v>24</v>
      </c>
      <c r="K2470" s="8" t="s">
        <v>30</v>
      </c>
      <c r="L2470" s="8" t="s">
        <v>40</v>
      </c>
      <c r="M2470" s="8" t="s">
        <v>20</v>
      </c>
      <c r="N2470" s="8" t="s">
        <v>21</v>
      </c>
      <c r="O2470" s="9">
        <v>16256.846670438699</v>
      </c>
    </row>
    <row r="2471" spans="1:15" x14ac:dyDescent="0.25">
      <c r="A2471" s="10">
        <v>294.36106278094798</v>
      </c>
      <c r="B2471" s="11">
        <v>197.469769419024</v>
      </c>
      <c r="C2471" s="11">
        <v>21</v>
      </c>
      <c r="D2471" s="11">
        <v>32.915798185586198</v>
      </c>
      <c r="E2471" s="11">
        <v>30</v>
      </c>
      <c r="F2471" s="11">
        <v>0.44606923036559099</v>
      </c>
      <c r="G2471" s="11">
        <v>2</v>
      </c>
      <c r="H2471" s="11" t="s">
        <v>15</v>
      </c>
      <c r="I2471" s="11" t="s">
        <v>16</v>
      </c>
      <c r="J2471" s="11" t="s">
        <v>29</v>
      </c>
      <c r="K2471" s="11" t="s">
        <v>35</v>
      </c>
      <c r="L2471" s="11" t="s">
        <v>19</v>
      </c>
      <c r="M2471" s="11" t="s">
        <v>33</v>
      </c>
      <c r="N2471" s="11" t="s">
        <v>21</v>
      </c>
      <c r="O2471" s="12">
        <v>9335.9048244393398</v>
      </c>
    </row>
    <row r="2472" spans="1:15" x14ac:dyDescent="0.25">
      <c r="A2472" s="7">
        <v>152.48738124644399</v>
      </c>
      <c r="B2472" s="8">
        <v>105.22241333577099</v>
      </c>
      <c r="C2472" s="8">
        <v>23</v>
      </c>
      <c r="D2472" s="8">
        <v>30.9959863723311</v>
      </c>
      <c r="E2472" s="8">
        <v>59</v>
      </c>
      <c r="F2472" s="8">
        <v>10.58632051513</v>
      </c>
      <c r="G2472" s="8">
        <v>1</v>
      </c>
      <c r="H2472" s="8" t="s">
        <v>37</v>
      </c>
      <c r="I2472" s="8" t="s">
        <v>28</v>
      </c>
      <c r="J2472" s="8" t="s">
        <v>32</v>
      </c>
      <c r="K2472" s="8" t="s">
        <v>35</v>
      </c>
      <c r="L2472" s="8" t="s">
        <v>19</v>
      </c>
      <c r="M2472" s="8" t="s">
        <v>33</v>
      </c>
      <c r="N2472" s="8" t="s">
        <v>26</v>
      </c>
      <c r="O2472" s="9">
        <v>9086.8709134862202</v>
      </c>
    </row>
    <row r="2473" spans="1:15" x14ac:dyDescent="0.25">
      <c r="A2473" s="10">
        <v>483.81298122448101</v>
      </c>
      <c r="B2473" s="11">
        <v>415.683446671659</v>
      </c>
      <c r="C2473" s="11">
        <v>20</v>
      </c>
      <c r="D2473" s="11">
        <v>14.0817913525992</v>
      </c>
      <c r="E2473" s="11">
        <v>69</v>
      </c>
      <c r="F2473" s="11">
        <v>4.29182046614123</v>
      </c>
      <c r="G2473" s="11">
        <v>9</v>
      </c>
      <c r="H2473" s="11" t="s">
        <v>43</v>
      </c>
      <c r="I2473" s="11" t="s">
        <v>16</v>
      </c>
      <c r="J2473" s="11" t="s">
        <v>29</v>
      </c>
      <c r="K2473" s="11" t="s">
        <v>35</v>
      </c>
      <c r="L2473" s="11" t="s">
        <v>31</v>
      </c>
      <c r="M2473" s="11" t="s">
        <v>20</v>
      </c>
      <c r="N2473" s="11" t="s">
        <v>36</v>
      </c>
      <c r="O2473" s="12">
        <v>10721.650419551799</v>
      </c>
    </row>
    <row r="2474" spans="1:15" x14ac:dyDescent="0.25">
      <c r="A2474" s="7">
        <v>459.25457492175798</v>
      </c>
      <c r="B2474" s="8">
        <v>326.079812087817</v>
      </c>
      <c r="C2474" s="8">
        <v>11</v>
      </c>
      <c r="D2474" s="8">
        <v>28.998026390184599</v>
      </c>
      <c r="E2474" s="8">
        <v>16</v>
      </c>
      <c r="F2474" s="8">
        <v>27.739010327930998</v>
      </c>
      <c r="G2474" s="8">
        <v>2</v>
      </c>
      <c r="H2474" s="8" t="s">
        <v>22</v>
      </c>
      <c r="I2474" s="8" t="s">
        <v>38</v>
      </c>
      <c r="J2474" s="8" t="s">
        <v>29</v>
      </c>
      <c r="K2474" s="8" t="s">
        <v>30</v>
      </c>
      <c r="L2474" s="8" t="s">
        <v>19</v>
      </c>
      <c r="M2474" s="8" t="s">
        <v>20</v>
      </c>
      <c r="N2474" s="8" t="s">
        <v>41</v>
      </c>
      <c r="O2474" s="9">
        <v>-523.38902165010597</v>
      </c>
    </row>
    <row r="2475" spans="1:15" x14ac:dyDescent="0.25">
      <c r="A2475" s="10">
        <v>374.96445595515701</v>
      </c>
      <c r="B2475" s="11">
        <v>293.564008942084</v>
      </c>
      <c r="C2475" s="11">
        <v>34</v>
      </c>
      <c r="D2475" s="11">
        <v>21.7088435237733</v>
      </c>
      <c r="E2475" s="11">
        <v>49</v>
      </c>
      <c r="F2475" s="11">
        <v>3.12037362855241</v>
      </c>
      <c r="G2475" s="11">
        <v>8</v>
      </c>
      <c r="H2475" s="11" t="s">
        <v>27</v>
      </c>
      <c r="I2475" s="11" t="s">
        <v>38</v>
      </c>
      <c r="J2475" s="11" t="s">
        <v>32</v>
      </c>
      <c r="K2475" s="11" t="s">
        <v>18</v>
      </c>
      <c r="L2475" s="11" t="s">
        <v>40</v>
      </c>
      <c r="M2475" s="11" t="s">
        <v>33</v>
      </c>
      <c r="N2475" s="11" t="s">
        <v>41</v>
      </c>
      <c r="O2475" s="12">
        <v>8950.9077333785699</v>
      </c>
    </row>
    <row r="2476" spans="1:15" x14ac:dyDescent="0.25">
      <c r="A2476" s="7">
        <v>290.02398294441298</v>
      </c>
      <c r="B2476" s="8">
        <v>174.26646440092901</v>
      </c>
      <c r="C2476" s="8">
        <v>10</v>
      </c>
      <c r="D2476" s="8">
        <v>39.913084900178703</v>
      </c>
      <c r="E2476" s="8">
        <v>36</v>
      </c>
      <c r="F2476" s="8">
        <v>11.6311998939326</v>
      </c>
      <c r="G2476" s="8">
        <v>3</v>
      </c>
      <c r="H2476" s="8" t="s">
        <v>27</v>
      </c>
      <c r="I2476" s="8" t="s">
        <v>23</v>
      </c>
      <c r="J2476" s="8" t="s">
        <v>39</v>
      </c>
      <c r="K2476" s="8" t="s">
        <v>35</v>
      </c>
      <c r="L2476" s="8" t="s">
        <v>25</v>
      </c>
      <c r="M2476" s="8" t="s">
        <v>33</v>
      </c>
      <c r="N2476" s="8" t="s">
        <v>41</v>
      </c>
      <c r="O2476" s="9">
        <v>3622.8101190747402</v>
      </c>
    </row>
    <row r="2477" spans="1:15" x14ac:dyDescent="0.25">
      <c r="A2477" s="10">
        <v>441.48612184145799</v>
      </c>
      <c r="B2477" s="11">
        <v>299.63247539731202</v>
      </c>
      <c r="C2477" s="11">
        <v>10</v>
      </c>
      <c r="D2477" s="11">
        <v>32.130941251894299</v>
      </c>
      <c r="E2477" s="11">
        <v>189</v>
      </c>
      <c r="F2477" s="11">
        <v>6.7829758088007601</v>
      </c>
      <c r="G2477" s="11">
        <v>1</v>
      </c>
      <c r="H2477" s="11" t="s">
        <v>43</v>
      </c>
      <c r="I2477" s="11" t="s">
        <v>28</v>
      </c>
      <c r="J2477" s="11" t="s">
        <v>29</v>
      </c>
      <c r="K2477" s="11" t="s">
        <v>35</v>
      </c>
      <c r="L2477" s="11" t="s">
        <v>31</v>
      </c>
      <c r="M2477" s="11" t="s">
        <v>20</v>
      </c>
      <c r="N2477" s="11" t="s">
        <v>41</v>
      </c>
      <c r="O2477" s="12">
        <v>6450.8159575233503</v>
      </c>
    </row>
    <row r="2478" spans="1:15" x14ac:dyDescent="0.25">
      <c r="A2478" s="7">
        <v>108.79355472055801</v>
      </c>
      <c r="B2478" s="8">
        <v>59.7689972527929</v>
      </c>
      <c r="C2478" s="8">
        <v>43</v>
      </c>
      <c r="D2478" s="8">
        <v>45.062005367585797</v>
      </c>
      <c r="E2478" s="8">
        <v>117</v>
      </c>
      <c r="F2478" s="8">
        <v>25.401659711901999</v>
      </c>
      <c r="G2478" s="8">
        <v>1</v>
      </c>
      <c r="H2478" s="8" t="s">
        <v>37</v>
      </c>
      <c r="I2478" s="8" t="s">
        <v>23</v>
      </c>
      <c r="J2478" s="8" t="s">
        <v>32</v>
      </c>
      <c r="K2478" s="8" t="s">
        <v>35</v>
      </c>
      <c r="L2478" s="8" t="s">
        <v>40</v>
      </c>
      <c r="M2478" s="8" t="s">
        <v>20</v>
      </c>
      <c r="N2478" s="8" t="s">
        <v>26</v>
      </c>
      <c r="O2478" s="9">
        <v>1568.7461569874699</v>
      </c>
    </row>
    <row r="2479" spans="1:15" x14ac:dyDescent="0.25">
      <c r="A2479" s="10">
        <v>405.72940742369798</v>
      </c>
      <c r="B2479" s="11">
        <v>236.293566870837</v>
      </c>
      <c r="C2479" s="11">
        <v>6</v>
      </c>
      <c r="D2479" s="11">
        <v>41.760798564921501</v>
      </c>
      <c r="E2479" s="11">
        <v>199</v>
      </c>
      <c r="F2479" s="11">
        <v>9.2569949276675096</v>
      </c>
      <c r="G2479" s="11">
        <v>2</v>
      </c>
      <c r="H2479" s="11" t="s">
        <v>27</v>
      </c>
      <c r="I2479" s="11" t="s">
        <v>38</v>
      </c>
      <c r="J2479" s="11" t="s">
        <v>29</v>
      </c>
      <c r="K2479" s="11" t="s">
        <v>35</v>
      </c>
      <c r="L2479" s="11" t="s">
        <v>19</v>
      </c>
      <c r="M2479" s="11" t="s">
        <v>20</v>
      </c>
      <c r="N2479" s="11" t="s">
        <v>21</v>
      </c>
      <c r="O2479" s="12">
        <v>12284.324219713</v>
      </c>
    </row>
    <row r="2480" spans="1:15" x14ac:dyDescent="0.25">
      <c r="A2480" s="7">
        <v>106.169366285081</v>
      </c>
      <c r="B2480" s="8">
        <v>53.124747862984002</v>
      </c>
      <c r="C2480" s="8">
        <v>36</v>
      </c>
      <c r="D2480" s="8">
        <v>49.962263389294698</v>
      </c>
      <c r="E2480" s="8">
        <v>156</v>
      </c>
      <c r="F2480" s="8">
        <v>29.756804494279301</v>
      </c>
      <c r="G2480" s="8">
        <v>7</v>
      </c>
      <c r="H2480" s="8" t="s">
        <v>15</v>
      </c>
      <c r="I2480" s="8" t="s">
        <v>28</v>
      </c>
      <c r="J2480" s="8" t="s">
        <v>39</v>
      </c>
      <c r="K2480" s="8" t="s">
        <v>30</v>
      </c>
      <c r="L2480" s="8" t="s">
        <v>25</v>
      </c>
      <c r="M2480" s="8" t="s">
        <v>33</v>
      </c>
      <c r="N2480" s="8" t="s">
        <v>21</v>
      </c>
      <c r="O2480" s="9">
        <v>7390.8728575385703</v>
      </c>
    </row>
    <row r="2481" spans="1:15" x14ac:dyDescent="0.25">
      <c r="A2481" s="10">
        <v>407.394798147232</v>
      </c>
      <c r="B2481" s="11">
        <v>210.095950189874</v>
      </c>
      <c r="C2481" s="11">
        <v>24</v>
      </c>
      <c r="D2481" s="11">
        <v>48.429397934053497</v>
      </c>
      <c r="E2481" s="11">
        <v>159</v>
      </c>
      <c r="F2481" s="11">
        <v>1.15849816836752</v>
      </c>
      <c r="G2481" s="11">
        <v>6</v>
      </c>
      <c r="H2481" s="11" t="s">
        <v>43</v>
      </c>
      <c r="I2481" s="11" t="s">
        <v>16</v>
      </c>
      <c r="J2481" s="11" t="s">
        <v>32</v>
      </c>
      <c r="K2481" s="11" t="s">
        <v>18</v>
      </c>
      <c r="L2481" s="11" t="s">
        <v>25</v>
      </c>
      <c r="M2481" s="11" t="s">
        <v>20</v>
      </c>
      <c r="N2481" s="11" t="s">
        <v>41</v>
      </c>
      <c r="O2481" s="12">
        <v>-755.32936109987997</v>
      </c>
    </row>
    <row r="2482" spans="1:15" x14ac:dyDescent="0.25">
      <c r="A2482" s="7">
        <v>174.09540571311001</v>
      </c>
      <c r="B2482" s="8">
        <v>155.103952333694</v>
      </c>
      <c r="C2482" s="8">
        <v>12</v>
      </c>
      <c r="D2482" s="8">
        <v>10.9086470729228</v>
      </c>
      <c r="E2482" s="8">
        <v>79</v>
      </c>
      <c r="F2482" s="8">
        <v>3.8483031738769702</v>
      </c>
      <c r="G2482" s="8">
        <v>2</v>
      </c>
      <c r="H2482" s="8" t="s">
        <v>43</v>
      </c>
      <c r="I2482" s="8" t="s">
        <v>28</v>
      </c>
      <c r="J2482" s="8" t="s">
        <v>29</v>
      </c>
      <c r="K2482" s="8" t="s">
        <v>35</v>
      </c>
      <c r="L2482" s="8" t="s">
        <v>19</v>
      </c>
      <c r="M2482" s="8" t="s">
        <v>33</v>
      </c>
      <c r="N2482" s="8" t="s">
        <v>21</v>
      </c>
      <c r="O2482" s="9">
        <v>1394.2367604943099</v>
      </c>
    </row>
    <row r="2483" spans="1:15" x14ac:dyDescent="0.25">
      <c r="A2483" s="10">
        <v>444.69076145818502</v>
      </c>
      <c r="B2483" s="11">
        <v>265.454360422121</v>
      </c>
      <c r="C2483" s="11">
        <v>43</v>
      </c>
      <c r="D2483" s="11">
        <v>40.3058521945295</v>
      </c>
      <c r="E2483" s="11">
        <v>10</v>
      </c>
      <c r="F2483" s="11">
        <v>6.7391632928732701</v>
      </c>
      <c r="G2483" s="11">
        <v>4</v>
      </c>
      <c r="H2483" s="11" t="s">
        <v>37</v>
      </c>
      <c r="I2483" s="11" t="s">
        <v>42</v>
      </c>
      <c r="J2483" s="11" t="s">
        <v>17</v>
      </c>
      <c r="K2483" s="11" t="s">
        <v>35</v>
      </c>
      <c r="L2483" s="11" t="s">
        <v>40</v>
      </c>
      <c r="M2483" s="11" t="s">
        <v>20</v>
      </c>
      <c r="N2483" s="11" t="s">
        <v>26</v>
      </c>
      <c r="O2483" s="12">
        <v>12684.4726431577</v>
      </c>
    </row>
    <row r="2484" spans="1:15" x14ac:dyDescent="0.25">
      <c r="A2484" s="7">
        <v>474.81894222142898</v>
      </c>
      <c r="B2484" s="8">
        <v>363.39046689104799</v>
      </c>
      <c r="C2484" s="8">
        <v>23</v>
      </c>
      <c r="D2484" s="8">
        <v>23.467571619839902</v>
      </c>
      <c r="E2484" s="8">
        <v>133</v>
      </c>
      <c r="F2484" s="8">
        <v>24.333181206004699</v>
      </c>
      <c r="G2484" s="8">
        <v>2</v>
      </c>
      <c r="H2484" s="8" t="s">
        <v>15</v>
      </c>
      <c r="I2484" s="8" t="s">
        <v>28</v>
      </c>
      <c r="J2484" s="8" t="s">
        <v>39</v>
      </c>
      <c r="K2484" s="8" t="s">
        <v>18</v>
      </c>
      <c r="L2484" s="8" t="s">
        <v>25</v>
      </c>
      <c r="M2484" s="8" t="s">
        <v>20</v>
      </c>
      <c r="N2484" s="8" t="s">
        <v>41</v>
      </c>
      <c r="O2484" s="9">
        <v>17794.862018671502</v>
      </c>
    </row>
    <row r="2485" spans="1:15" x14ac:dyDescent="0.25">
      <c r="A2485" s="10">
        <v>116.958186232302</v>
      </c>
      <c r="B2485" s="11">
        <v>97.734924652020396</v>
      </c>
      <c r="C2485" s="11">
        <v>27</v>
      </c>
      <c r="D2485" s="11">
        <v>16.436012048015499</v>
      </c>
      <c r="E2485" s="11">
        <v>122</v>
      </c>
      <c r="F2485" s="11">
        <v>26.355516271920401</v>
      </c>
      <c r="G2485" s="11">
        <v>1</v>
      </c>
      <c r="H2485" s="11" t="s">
        <v>15</v>
      </c>
      <c r="I2485" s="11" t="s">
        <v>16</v>
      </c>
      <c r="J2485" s="11" t="s">
        <v>29</v>
      </c>
      <c r="K2485" s="11" t="s">
        <v>30</v>
      </c>
      <c r="L2485" s="11" t="s">
        <v>25</v>
      </c>
      <c r="M2485" s="11" t="s">
        <v>20</v>
      </c>
      <c r="N2485" s="11" t="s">
        <v>26</v>
      </c>
      <c r="O2485" s="12">
        <v>-8771.1038091969804</v>
      </c>
    </row>
    <row r="2486" spans="1:15" x14ac:dyDescent="0.25">
      <c r="A2486" s="7">
        <v>258.20402227942702</v>
      </c>
      <c r="B2486" s="8">
        <v>185.97510933376</v>
      </c>
      <c r="C2486" s="8">
        <v>45</v>
      </c>
      <c r="D2486" s="8">
        <v>27.973581630537399</v>
      </c>
      <c r="E2486" s="8">
        <v>34</v>
      </c>
      <c r="F2486" s="8">
        <v>2.1435414182826702</v>
      </c>
      <c r="G2486" s="8">
        <v>3</v>
      </c>
      <c r="H2486" s="8" t="s">
        <v>37</v>
      </c>
      <c r="I2486" s="8" t="s">
        <v>42</v>
      </c>
      <c r="J2486" s="8" t="s">
        <v>24</v>
      </c>
      <c r="K2486" s="8" t="s">
        <v>30</v>
      </c>
      <c r="L2486" s="8" t="s">
        <v>19</v>
      </c>
      <c r="M2486" s="8" t="s">
        <v>33</v>
      </c>
      <c r="N2486" s="8" t="s">
        <v>26</v>
      </c>
      <c r="O2486" s="9">
        <v>13463.8286175924</v>
      </c>
    </row>
    <row r="2487" spans="1:15" x14ac:dyDescent="0.25">
      <c r="A2487" s="10">
        <v>491.44432017320798</v>
      </c>
      <c r="B2487" s="11">
        <v>275.82695797941398</v>
      </c>
      <c r="C2487" s="11">
        <v>37</v>
      </c>
      <c r="D2487" s="11">
        <v>43.874219996641699</v>
      </c>
      <c r="E2487" s="11">
        <v>32</v>
      </c>
      <c r="F2487" s="11">
        <v>0.97380425286829198</v>
      </c>
      <c r="G2487" s="11">
        <v>4</v>
      </c>
      <c r="H2487" s="11" t="s">
        <v>22</v>
      </c>
      <c r="I2487" s="11" t="s">
        <v>23</v>
      </c>
      <c r="J2487" s="11" t="s">
        <v>32</v>
      </c>
      <c r="K2487" s="11" t="s">
        <v>30</v>
      </c>
      <c r="L2487" s="11" t="s">
        <v>25</v>
      </c>
      <c r="M2487" s="11" t="s">
        <v>20</v>
      </c>
      <c r="N2487" s="11" t="s">
        <v>36</v>
      </c>
      <c r="O2487" s="12">
        <v>18622.990724009502</v>
      </c>
    </row>
    <row r="2488" spans="1:15" x14ac:dyDescent="0.25">
      <c r="A2488" s="7">
        <v>267.53334618791598</v>
      </c>
      <c r="B2488" s="8">
        <v>211.684843851945</v>
      </c>
      <c r="C2488" s="8">
        <v>6</v>
      </c>
      <c r="D2488" s="8">
        <v>20.875342506553299</v>
      </c>
      <c r="E2488" s="8">
        <v>17</v>
      </c>
      <c r="F2488" s="8">
        <v>22.336705713137299</v>
      </c>
      <c r="G2488" s="8">
        <v>5</v>
      </c>
      <c r="H2488" s="8" t="s">
        <v>15</v>
      </c>
      <c r="I2488" s="8" t="s">
        <v>28</v>
      </c>
      <c r="J2488" s="8" t="s">
        <v>29</v>
      </c>
      <c r="K2488" s="8" t="s">
        <v>30</v>
      </c>
      <c r="L2488" s="8" t="s">
        <v>25</v>
      </c>
      <c r="M2488" s="8" t="s">
        <v>33</v>
      </c>
      <c r="N2488" s="8" t="s">
        <v>26</v>
      </c>
      <c r="O2488" s="9">
        <v>5316.1868469908104</v>
      </c>
    </row>
    <row r="2489" spans="1:15" x14ac:dyDescent="0.25">
      <c r="A2489" s="10">
        <v>438.59638513154499</v>
      </c>
      <c r="B2489" s="11">
        <v>324.60543202168799</v>
      </c>
      <c r="C2489" s="11">
        <v>1</v>
      </c>
      <c r="D2489" s="11">
        <v>25.989943596016602</v>
      </c>
      <c r="E2489" s="11">
        <v>164</v>
      </c>
      <c r="F2489" s="11">
        <v>4.0005602026084004</v>
      </c>
      <c r="G2489" s="11">
        <v>5</v>
      </c>
      <c r="H2489" s="11" t="s">
        <v>22</v>
      </c>
      <c r="I2489" s="11" t="s">
        <v>23</v>
      </c>
      <c r="J2489" s="11" t="s">
        <v>39</v>
      </c>
      <c r="K2489" s="11" t="s">
        <v>35</v>
      </c>
      <c r="L2489" s="11" t="s">
        <v>25</v>
      </c>
      <c r="M2489" s="11" t="s">
        <v>20</v>
      </c>
      <c r="N2489" s="11" t="s">
        <v>36</v>
      </c>
      <c r="O2489" s="12">
        <v>2034.8553570801801</v>
      </c>
    </row>
    <row r="2490" spans="1:15" x14ac:dyDescent="0.25">
      <c r="A2490" s="7">
        <v>314.92918495909299</v>
      </c>
      <c r="B2490" s="8">
        <v>249.581453321157</v>
      </c>
      <c r="C2490" s="8">
        <v>6</v>
      </c>
      <c r="D2490" s="8">
        <v>20.749976426104901</v>
      </c>
      <c r="E2490" s="8">
        <v>12</v>
      </c>
      <c r="F2490" s="8">
        <v>3.98995761223917</v>
      </c>
      <c r="G2490" s="8">
        <v>7</v>
      </c>
      <c r="H2490" s="8" t="s">
        <v>22</v>
      </c>
      <c r="I2490" s="8" t="s">
        <v>28</v>
      </c>
      <c r="J2490" s="8" t="s">
        <v>39</v>
      </c>
      <c r="K2490" s="8" t="s">
        <v>18</v>
      </c>
      <c r="L2490" s="8" t="s">
        <v>31</v>
      </c>
      <c r="M2490" s="8" t="s">
        <v>33</v>
      </c>
      <c r="N2490" s="8" t="s">
        <v>41</v>
      </c>
      <c r="O2490" s="9">
        <v>12160.8053028543</v>
      </c>
    </row>
    <row r="2491" spans="1:15" x14ac:dyDescent="0.25">
      <c r="A2491" s="10">
        <v>218.89845856381999</v>
      </c>
      <c r="B2491" s="11">
        <v>176.84776897315899</v>
      </c>
      <c r="C2491" s="11">
        <v>22</v>
      </c>
      <c r="D2491" s="11">
        <v>19.210135085716502</v>
      </c>
      <c r="E2491" s="11">
        <v>89</v>
      </c>
      <c r="F2491" s="11">
        <v>0.67099603483287795</v>
      </c>
      <c r="G2491" s="11">
        <v>8</v>
      </c>
      <c r="H2491" s="11" t="s">
        <v>43</v>
      </c>
      <c r="I2491" s="11" t="s">
        <v>38</v>
      </c>
      <c r="J2491" s="11" t="s">
        <v>24</v>
      </c>
      <c r="K2491" s="11" t="s">
        <v>18</v>
      </c>
      <c r="L2491" s="11" t="s">
        <v>40</v>
      </c>
      <c r="M2491" s="11" t="s">
        <v>20</v>
      </c>
      <c r="N2491" s="11" t="s">
        <v>26</v>
      </c>
      <c r="O2491" s="12">
        <v>9373.10482317061</v>
      </c>
    </row>
    <row r="2492" spans="1:15" x14ac:dyDescent="0.25">
      <c r="A2492" s="7">
        <v>178.602599986641</v>
      </c>
      <c r="B2492" s="8">
        <v>158.98563108228899</v>
      </c>
      <c r="C2492" s="8">
        <v>41</v>
      </c>
      <c r="D2492" s="8">
        <v>10.983585292610099</v>
      </c>
      <c r="E2492" s="8">
        <v>109</v>
      </c>
      <c r="F2492" s="8">
        <v>1.49423632750265</v>
      </c>
      <c r="G2492" s="8">
        <v>9</v>
      </c>
      <c r="H2492" s="8" t="s">
        <v>43</v>
      </c>
      <c r="I2492" s="8" t="s">
        <v>38</v>
      </c>
      <c r="J2492" s="8" t="s">
        <v>24</v>
      </c>
      <c r="K2492" s="8" t="s">
        <v>18</v>
      </c>
      <c r="L2492" s="8" t="s">
        <v>40</v>
      </c>
      <c r="M2492" s="8" t="s">
        <v>33</v>
      </c>
      <c r="N2492" s="8" t="s">
        <v>21</v>
      </c>
      <c r="O2492" s="9">
        <v>-1977.1772073094801</v>
      </c>
    </row>
    <row r="2493" spans="1:15" x14ac:dyDescent="0.25">
      <c r="A2493" s="10">
        <v>141.450390988739</v>
      </c>
      <c r="B2493" s="11">
        <v>103.17749558099401</v>
      </c>
      <c r="C2493" s="11">
        <v>24</v>
      </c>
      <c r="D2493" s="11">
        <v>27.057468798931598</v>
      </c>
      <c r="E2493" s="11">
        <v>191</v>
      </c>
      <c r="F2493" s="11">
        <v>7.9102637578646702</v>
      </c>
      <c r="G2493" s="11">
        <v>7</v>
      </c>
      <c r="H2493" s="11" t="s">
        <v>27</v>
      </c>
      <c r="I2493" s="11" t="s">
        <v>16</v>
      </c>
      <c r="J2493" s="11" t="s">
        <v>34</v>
      </c>
      <c r="K2493" s="11" t="s">
        <v>30</v>
      </c>
      <c r="L2493" s="11" t="s">
        <v>19</v>
      </c>
      <c r="M2493" s="11" t="s">
        <v>20</v>
      </c>
      <c r="N2493" s="11" t="s">
        <v>41</v>
      </c>
      <c r="O2493" s="12">
        <v>10147.351815775601</v>
      </c>
    </row>
    <row r="2494" spans="1:15" x14ac:dyDescent="0.25">
      <c r="A2494" s="7">
        <v>392.80918611996299</v>
      </c>
      <c r="B2494" s="8">
        <v>250.08450002842699</v>
      </c>
      <c r="C2494" s="8">
        <v>25</v>
      </c>
      <c r="D2494" s="8">
        <v>36.334355492375899</v>
      </c>
      <c r="E2494" s="8">
        <v>0</v>
      </c>
      <c r="F2494" s="8">
        <v>1.9501646823241801</v>
      </c>
      <c r="G2494" s="8">
        <v>5</v>
      </c>
      <c r="H2494" s="8" t="s">
        <v>43</v>
      </c>
      <c r="I2494" s="8" t="s">
        <v>38</v>
      </c>
      <c r="J2494" s="8" t="s">
        <v>34</v>
      </c>
      <c r="K2494" s="8" t="s">
        <v>30</v>
      </c>
      <c r="L2494" s="8" t="s">
        <v>40</v>
      </c>
      <c r="M2494" s="8" t="s">
        <v>33</v>
      </c>
      <c r="N2494" s="8" t="s">
        <v>26</v>
      </c>
      <c r="O2494" s="9">
        <v>10644.485655611399</v>
      </c>
    </row>
    <row r="2495" spans="1:15" x14ac:dyDescent="0.25">
      <c r="A2495" s="10">
        <v>223.94322807036201</v>
      </c>
      <c r="B2495" s="11">
        <v>170.059312499763</v>
      </c>
      <c r="C2495" s="11">
        <v>15</v>
      </c>
      <c r="D2495" s="11">
        <v>24.061417723990498</v>
      </c>
      <c r="E2495" s="11">
        <v>62</v>
      </c>
      <c r="F2495" s="11">
        <v>11.0663727497782</v>
      </c>
      <c r="G2495" s="11">
        <v>9</v>
      </c>
      <c r="H2495" s="11" t="s">
        <v>15</v>
      </c>
      <c r="I2495" s="11" t="s">
        <v>42</v>
      </c>
      <c r="J2495" s="11" t="s">
        <v>29</v>
      </c>
      <c r="K2495" s="11" t="s">
        <v>18</v>
      </c>
      <c r="L2495" s="11" t="s">
        <v>25</v>
      </c>
      <c r="M2495" s="11" t="s">
        <v>33</v>
      </c>
      <c r="N2495" s="11" t="s">
        <v>26</v>
      </c>
      <c r="O2495" s="12">
        <v>10016.979473211501</v>
      </c>
    </row>
    <row r="2496" spans="1:15" x14ac:dyDescent="0.25">
      <c r="A2496" s="7">
        <v>280.07395799033799</v>
      </c>
      <c r="B2496" s="8">
        <v>147.704363125268</v>
      </c>
      <c r="C2496" s="8">
        <v>26</v>
      </c>
      <c r="D2496" s="8">
        <v>47.262371630294901</v>
      </c>
      <c r="E2496" s="8">
        <v>33</v>
      </c>
      <c r="F2496" s="8">
        <v>24.983250936820401</v>
      </c>
      <c r="G2496" s="8">
        <v>8</v>
      </c>
      <c r="H2496" s="8" t="s">
        <v>15</v>
      </c>
      <c r="I2496" s="8" t="s">
        <v>42</v>
      </c>
      <c r="J2496" s="8" t="s">
        <v>17</v>
      </c>
      <c r="K2496" s="8" t="s">
        <v>35</v>
      </c>
      <c r="L2496" s="8" t="s">
        <v>40</v>
      </c>
      <c r="M2496" s="8" t="s">
        <v>20</v>
      </c>
      <c r="N2496" s="8" t="s">
        <v>21</v>
      </c>
      <c r="O2496" s="9">
        <v>3877.26516088469</v>
      </c>
    </row>
    <row r="2497" spans="1:15" x14ac:dyDescent="0.25">
      <c r="A2497" s="10">
        <v>271.54646600053098</v>
      </c>
      <c r="B2497" s="11">
        <v>233.247261155698</v>
      </c>
      <c r="C2497" s="11">
        <v>8</v>
      </c>
      <c r="D2497" s="11">
        <v>14.1041072671365</v>
      </c>
      <c r="E2497" s="11">
        <v>102</v>
      </c>
      <c r="F2497" s="11">
        <v>9.7896077196477798</v>
      </c>
      <c r="G2497" s="11">
        <v>9</v>
      </c>
      <c r="H2497" s="11" t="s">
        <v>22</v>
      </c>
      <c r="I2497" s="11" t="s">
        <v>28</v>
      </c>
      <c r="J2497" s="11" t="s">
        <v>39</v>
      </c>
      <c r="K2497" s="11" t="s">
        <v>30</v>
      </c>
      <c r="L2497" s="11" t="s">
        <v>31</v>
      </c>
      <c r="M2497" s="11" t="s">
        <v>33</v>
      </c>
      <c r="N2497" s="11" t="s">
        <v>36</v>
      </c>
      <c r="O2497" s="12">
        <v>-3351.94335025396</v>
      </c>
    </row>
    <row r="2498" spans="1:15" x14ac:dyDescent="0.25">
      <c r="A2498" s="7">
        <v>309.77556315490898</v>
      </c>
      <c r="B2498" s="8">
        <v>169.680309584371</v>
      </c>
      <c r="C2498" s="8">
        <v>24</v>
      </c>
      <c r="D2498" s="8">
        <v>45.2247595464721</v>
      </c>
      <c r="E2498" s="8">
        <v>9</v>
      </c>
      <c r="F2498" s="8">
        <v>21.835024877381102</v>
      </c>
      <c r="G2498" s="8">
        <v>8</v>
      </c>
      <c r="H2498" s="8" t="s">
        <v>15</v>
      </c>
      <c r="I2498" s="8" t="s">
        <v>23</v>
      </c>
      <c r="J2498" s="8" t="s">
        <v>17</v>
      </c>
      <c r="K2498" s="8" t="s">
        <v>35</v>
      </c>
      <c r="L2498" s="8" t="s">
        <v>25</v>
      </c>
      <c r="M2498" s="8" t="s">
        <v>33</v>
      </c>
      <c r="N2498" s="8" t="s">
        <v>26</v>
      </c>
      <c r="O2498" s="9">
        <v>-445.62134560152202</v>
      </c>
    </row>
    <row r="2499" spans="1:15" x14ac:dyDescent="0.25">
      <c r="A2499" s="10">
        <v>439.50971553104802</v>
      </c>
      <c r="B2499" s="11">
        <v>277.390902732759</v>
      </c>
      <c r="C2499" s="11">
        <v>48</v>
      </c>
      <c r="D2499" s="11">
        <v>36.886286484567201</v>
      </c>
      <c r="E2499" s="11">
        <v>127</v>
      </c>
      <c r="F2499" s="11">
        <v>2.8172989449308998</v>
      </c>
      <c r="G2499" s="11">
        <v>6</v>
      </c>
      <c r="H2499" s="11" t="s">
        <v>43</v>
      </c>
      <c r="I2499" s="11" t="s">
        <v>42</v>
      </c>
      <c r="J2499" s="11" t="s">
        <v>17</v>
      </c>
      <c r="K2499" s="11" t="s">
        <v>18</v>
      </c>
      <c r="L2499" s="11" t="s">
        <v>25</v>
      </c>
      <c r="M2499" s="11" t="s">
        <v>20</v>
      </c>
      <c r="N2499" s="11" t="s">
        <v>26</v>
      </c>
      <c r="O2499" s="12">
        <v>25809.096038064901</v>
      </c>
    </row>
    <row r="2500" spans="1:15" x14ac:dyDescent="0.25">
      <c r="A2500" s="7">
        <v>491.33270461254301</v>
      </c>
      <c r="B2500" s="8">
        <v>405.987305961559</v>
      </c>
      <c r="C2500" s="8">
        <v>38</v>
      </c>
      <c r="D2500" s="8">
        <v>17.370184774955099</v>
      </c>
      <c r="E2500" s="8">
        <v>6</v>
      </c>
      <c r="F2500" s="8">
        <v>19.781255622584698</v>
      </c>
      <c r="G2500" s="8">
        <v>4</v>
      </c>
      <c r="H2500" s="8" t="s">
        <v>43</v>
      </c>
      <c r="I2500" s="8" t="s">
        <v>28</v>
      </c>
      <c r="J2500" s="8" t="s">
        <v>29</v>
      </c>
      <c r="K2500" s="8" t="s">
        <v>30</v>
      </c>
      <c r="L2500" s="8" t="s">
        <v>31</v>
      </c>
      <c r="M2500" s="8" t="s">
        <v>33</v>
      </c>
      <c r="N2500" s="8" t="s">
        <v>21</v>
      </c>
      <c r="O2500" s="9">
        <v>18963.246943561098</v>
      </c>
    </row>
    <row r="2501" spans="1:15" x14ac:dyDescent="0.25">
      <c r="A2501" s="1">
        <v>233.41289385821699</v>
      </c>
      <c r="B2501" s="2">
        <v>172.474611234511</v>
      </c>
      <c r="C2501" s="2">
        <v>6</v>
      </c>
      <c r="D2501" s="2">
        <v>26.1075048667715</v>
      </c>
      <c r="E2501" s="2">
        <v>55</v>
      </c>
      <c r="F2501" s="2">
        <v>9.5024154977230495</v>
      </c>
      <c r="G2501" s="2">
        <v>9</v>
      </c>
      <c r="H2501" s="2" t="s">
        <v>43</v>
      </c>
      <c r="I2501" s="2" t="s">
        <v>23</v>
      </c>
      <c r="J2501" s="2" t="s">
        <v>32</v>
      </c>
      <c r="K2501" s="2" t="s">
        <v>35</v>
      </c>
      <c r="L2501" s="2" t="s">
        <v>31</v>
      </c>
      <c r="M2501" s="2" t="s">
        <v>20</v>
      </c>
      <c r="N2501" s="2" t="s">
        <v>41</v>
      </c>
      <c r="O2501" s="3">
        <v>-1692.3396276870501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B919-C22A-49E8-87B7-81D8BB56C2CA}">
  <dimension ref="A1:Q2501"/>
  <sheetViews>
    <sheetView topLeftCell="A2" workbookViewId="0">
      <selection activeCell="C3" sqref="C3"/>
    </sheetView>
  </sheetViews>
  <sheetFormatPr defaultRowHeight="15" x14ac:dyDescent="0.25"/>
  <cols>
    <col min="4" max="4" width="15.28515625" customWidth="1"/>
    <col min="5" max="5" width="11.7109375" customWidth="1"/>
    <col min="6" max="6" width="21.7109375" customWidth="1"/>
    <col min="7" max="7" width="15.42578125" customWidth="1"/>
    <col min="8" max="8" width="10.7109375" customWidth="1"/>
    <col min="9" max="9" width="10.5703125" customWidth="1"/>
    <col min="11" max="11" width="10.28515625" customWidth="1"/>
    <col min="12" max="12" width="9.28515625" customWidth="1"/>
    <col min="13" max="13" width="12.7109375" customWidth="1"/>
  </cols>
  <sheetData>
    <row r="1" spans="1:17" x14ac:dyDescent="0.25">
      <c r="A1" t="s">
        <v>0</v>
      </c>
      <c r="B1" t="s">
        <v>1</v>
      </c>
      <c r="C1" t="s">
        <v>2</v>
      </c>
      <c r="D1" t="s">
        <v>3</v>
      </c>
      <c r="E1" t="s">
        <v>4</v>
      </c>
      <c r="F1" t="s">
        <v>5</v>
      </c>
      <c r="G1" t="s">
        <v>6</v>
      </c>
      <c r="H1" t="s">
        <v>47</v>
      </c>
      <c r="I1" t="s">
        <v>8</v>
      </c>
      <c r="J1" t="s">
        <v>9</v>
      </c>
      <c r="K1" t="s">
        <v>10</v>
      </c>
      <c r="L1" t="s">
        <v>11</v>
      </c>
      <c r="M1" t="s">
        <v>12</v>
      </c>
      <c r="N1" t="s">
        <v>13</v>
      </c>
      <c r="O1" t="s">
        <v>14</v>
      </c>
      <c r="P1" t="s">
        <v>51</v>
      </c>
      <c r="Q1" t="s">
        <v>52</v>
      </c>
    </row>
    <row r="2" spans="1:17" x14ac:dyDescent="0.25">
      <c r="A2">
        <v>218.543053481313</v>
      </c>
      <c r="B2">
        <v>181.61093156092701</v>
      </c>
      <c r="C2">
        <v>40</v>
      </c>
      <c r="D2">
        <v>16.899243115747801</v>
      </c>
      <c r="E2">
        <v>105</v>
      </c>
      <c r="F2">
        <v>27.796433422529201</v>
      </c>
      <c r="G2">
        <v>9</v>
      </c>
      <c r="H2" t="s">
        <v>15</v>
      </c>
      <c r="I2" t="s">
        <v>16</v>
      </c>
      <c r="J2" t="s">
        <v>17</v>
      </c>
      <c r="K2" t="s">
        <v>18</v>
      </c>
      <c r="L2" t="s">
        <v>19</v>
      </c>
      <c r="M2" t="s">
        <v>20</v>
      </c>
      <c r="N2" t="s">
        <v>21</v>
      </c>
      <c r="O2">
        <f>Furniture[[#This Row],[price]]*Furniture[[#This Row],[sales]]</f>
        <v>8741.7221392525207</v>
      </c>
      <c r="P2">
        <f>Furniture[[#This Row],[price]]/(1-Furniture[[#This Row],[profit_margin]]/100)</f>
        <v>262.98563536035306</v>
      </c>
      <c r="Q2">
        <f>Furniture[[#This Row],[PP]]*Furniture[[#This Row],[sales]]</f>
        <v>10519.425414414123</v>
      </c>
    </row>
    <row r="3" spans="1:17" x14ac:dyDescent="0.25">
      <c r="A3">
        <v>477.821437884462</v>
      </c>
      <c r="B3">
        <v>385.03382700005199</v>
      </c>
      <c r="C3">
        <v>7</v>
      </c>
      <c r="D3">
        <v>19.418888213811201</v>
      </c>
      <c r="E3">
        <v>192</v>
      </c>
      <c r="F3">
        <v>26.943715041386302</v>
      </c>
      <c r="G3">
        <v>6</v>
      </c>
      <c r="H3" t="s">
        <v>22</v>
      </c>
      <c r="I3" t="s">
        <v>23</v>
      </c>
      <c r="J3" t="s">
        <v>24</v>
      </c>
      <c r="K3" t="s">
        <v>18</v>
      </c>
      <c r="L3" t="s">
        <v>25</v>
      </c>
      <c r="M3" t="s">
        <v>20</v>
      </c>
      <c r="N3" t="s">
        <v>26</v>
      </c>
      <c r="O3">
        <f>Furniture[[#This Row],[price]]*Furniture[[#This Row],[sales]]</f>
        <v>3344.7500651912342</v>
      </c>
      <c r="P3">
        <f>Furniture[[#This Row],[price]]/(1-Furniture[[#This Row],[profit_margin]]/100)</f>
        <v>592.96952758891848</v>
      </c>
      <c r="Q3">
        <f>Furniture[[#This Row],[PP]]*Furniture[[#This Row],[sales]]</f>
        <v>4150.7866931224289</v>
      </c>
    </row>
    <row r="4" spans="1:17" x14ac:dyDescent="0.25">
      <c r="A4">
        <v>379.397273815132</v>
      </c>
      <c r="B4">
        <v>276.736765162084</v>
      </c>
      <c r="C4">
        <v>32</v>
      </c>
      <c r="D4">
        <v>27.058841941777001</v>
      </c>
      <c r="E4">
        <v>59</v>
      </c>
      <c r="F4">
        <v>21.948130215584001</v>
      </c>
      <c r="G4">
        <v>2</v>
      </c>
      <c r="H4" t="s">
        <v>27</v>
      </c>
      <c r="I4" t="s">
        <v>28</v>
      </c>
      <c r="J4" t="s">
        <v>29</v>
      </c>
      <c r="K4" t="s">
        <v>30</v>
      </c>
      <c r="L4" t="s">
        <v>31</v>
      </c>
      <c r="M4" t="s">
        <v>20</v>
      </c>
      <c r="N4" t="s">
        <v>26</v>
      </c>
      <c r="O4">
        <f>Furniture[[#This Row],[price]]*Furniture[[#This Row],[sales]]</f>
        <v>12140.712762084224</v>
      </c>
      <c r="P4">
        <f>Furniture[[#This Row],[price]]/(1-Furniture[[#This Row],[profit_margin]]/100)</f>
        <v>520.14155507688815</v>
      </c>
      <c r="Q4">
        <f>Furniture[[#This Row],[PP]]*Furniture[[#This Row],[sales]]</f>
        <v>16644.529762460421</v>
      </c>
    </row>
    <row r="5" spans="1:17" x14ac:dyDescent="0.25">
      <c r="A5">
        <v>319.39631788866598</v>
      </c>
      <c r="B5">
        <v>281.841333903384</v>
      </c>
      <c r="C5">
        <v>48</v>
      </c>
      <c r="D5">
        <v>11.758114255522599</v>
      </c>
      <c r="E5">
        <v>45</v>
      </c>
      <c r="F5">
        <v>11.009944418046601</v>
      </c>
      <c r="G5">
        <v>2</v>
      </c>
      <c r="H5" t="s">
        <v>27</v>
      </c>
      <c r="I5" t="s">
        <v>23</v>
      </c>
      <c r="J5" t="s">
        <v>32</v>
      </c>
      <c r="K5" t="s">
        <v>18</v>
      </c>
      <c r="L5" t="s">
        <v>25</v>
      </c>
      <c r="M5" t="s">
        <v>33</v>
      </c>
      <c r="N5" t="s">
        <v>26</v>
      </c>
      <c r="O5">
        <f>Furniture[[#This Row],[price]]*Furniture[[#This Row],[sales]]</f>
        <v>15331.023258655967</v>
      </c>
      <c r="P5">
        <f>Furniture[[#This Row],[price]]/(1-Furniture[[#This Row],[profit_margin]]/100)</f>
        <v>361.95545368731575</v>
      </c>
      <c r="Q5">
        <f>Furniture[[#This Row],[PP]]*Furniture[[#This Row],[sales]]</f>
        <v>17373.861776991158</v>
      </c>
    </row>
    <row r="6" spans="1:17" x14ac:dyDescent="0.25">
      <c r="A6">
        <v>120.20838819909601</v>
      </c>
      <c r="B6">
        <v>69.743681454213799</v>
      </c>
      <c r="C6">
        <v>19</v>
      </c>
      <c r="D6">
        <v>41.981019378863799</v>
      </c>
      <c r="E6">
        <v>35</v>
      </c>
      <c r="F6">
        <v>3.18376255694707</v>
      </c>
      <c r="G6">
        <v>9</v>
      </c>
      <c r="H6" t="s">
        <v>22</v>
      </c>
      <c r="I6" t="s">
        <v>23</v>
      </c>
      <c r="J6" t="s">
        <v>34</v>
      </c>
      <c r="K6" t="s">
        <v>18</v>
      </c>
      <c r="L6" t="s">
        <v>31</v>
      </c>
      <c r="M6" t="s">
        <v>20</v>
      </c>
      <c r="N6" t="s">
        <v>26</v>
      </c>
      <c r="O6">
        <f>Furniture[[#This Row],[price]]*Furniture[[#This Row],[sales]]</f>
        <v>2283.9593757828243</v>
      </c>
      <c r="P6">
        <f>Furniture[[#This Row],[price]]/(1-Furniture[[#This Row],[profit_margin]]/100)</f>
        <v>207.18803900409159</v>
      </c>
      <c r="Q6">
        <f>Furniture[[#This Row],[PP]]*Furniture[[#This Row],[sales]]</f>
        <v>3936.5727410777404</v>
      </c>
    </row>
    <row r="7" spans="1:17" x14ac:dyDescent="0.25">
      <c r="A7">
        <v>120.19753415129099</v>
      </c>
      <c r="B7">
        <v>65.352082535727405</v>
      </c>
      <c r="C7">
        <v>6</v>
      </c>
      <c r="D7">
        <v>45.629431587615102</v>
      </c>
      <c r="E7">
        <v>185</v>
      </c>
      <c r="F7">
        <v>20.659351567931701</v>
      </c>
      <c r="G7">
        <v>8</v>
      </c>
      <c r="H7" t="s">
        <v>27</v>
      </c>
      <c r="I7" t="s">
        <v>16</v>
      </c>
      <c r="J7" t="s">
        <v>34</v>
      </c>
      <c r="K7" t="s">
        <v>35</v>
      </c>
      <c r="L7" t="s">
        <v>31</v>
      </c>
      <c r="M7" t="s">
        <v>33</v>
      </c>
      <c r="N7" t="s">
        <v>36</v>
      </c>
      <c r="O7">
        <f>Furniture[[#This Row],[price]]*Furniture[[#This Row],[sales]]</f>
        <v>721.18520490774597</v>
      </c>
      <c r="P7">
        <f>Furniture[[#This Row],[price]]/(1-Furniture[[#This Row],[profit_margin]]/100)</f>
        <v>221.07095375503116</v>
      </c>
      <c r="Q7">
        <f>Furniture[[#This Row],[PP]]*Furniture[[#This Row],[sales]]</f>
        <v>1326.4257225301869</v>
      </c>
    </row>
    <row r="8" spans="1:17" x14ac:dyDescent="0.25">
      <c r="A8">
        <v>76.137625475689703</v>
      </c>
      <c r="B8">
        <v>64.076267302058994</v>
      </c>
      <c r="C8">
        <v>20</v>
      </c>
      <c r="D8">
        <v>15.8415213217831</v>
      </c>
      <c r="E8">
        <v>165</v>
      </c>
      <c r="F8">
        <v>29.359622440138899</v>
      </c>
      <c r="G8">
        <v>9</v>
      </c>
      <c r="H8" t="s">
        <v>37</v>
      </c>
      <c r="I8" t="s">
        <v>23</v>
      </c>
      <c r="J8" t="s">
        <v>32</v>
      </c>
      <c r="K8" t="s">
        <v>30</v>
      </c>
      <c r="L8" t="s">
        <v>25</v>
      </c>
      <c r="M8" t="s">
        <v>20</v>
      </c>
      <c r="N8" t="s">
        <v>21</v>
      </c>
      <c r="O8">
        <f>Furniture[[#This Row],[price]]*Furniture[[#This Row],[sales]]</f>
        <v>1522.7525095137939</v>
      </c>
      <c r="P8">
        <f>Furniture[[#This Row],[price]]/(1-Furniture[[#This Row],[profit_margin]]/100)</f>
        <v>90.469346251855114</v>
      </c>
      <c r="Q8">
        <f>Furniture[[#This Row],[PP]]*Furniture[[#This Row],[sales]]</f>
        <v>1809.3869250371022</v>
      </c>
    </row>
    <row r="9" spans="1:17" x14ac:dyDescent="0.25">
      <c r="A9">
        <v>439.77926559871997</v>
      </c>
      <c r="B9">
        <v>297.141226338161</v>
      </c>
      <c r="C9">
        <v>27</v>
      </c>
      <c r="D9">
        <v>32.434007334649998</v>
      </c>
      <c r="E9">
        <v>10</v>
      </c>
      <c r="F9">
        <v>21.798133119955999</v>
      </c>
      <c r="G9">
        <v>4</v>
      </c>
      <c r="H9" t="s">
        <v>37</v>
      </c>
      <c r="I9" t="s">
        <v>38</v>
      </c>
      <c r="J9" t="s">
        <v>39</v>
      </c>
      <c r="K9" t="s">
        <v>35</v>
      </c>
      <c r="L9" t="s">
        <v>40</v>
      </c>
      <c r="M9" t="s">
        <v>33</v>
      </c>
      <c r="N9" t="s">
        <v>41</v>
      </c>
      <c r="O9">
        <f>Furniture[[#This Row],[price]]*Furniture[[#This Row],[sales]]</f>
        <v>11874.040171165439</v>
      </c>
      <c r="P9">
        <f>Furniture[[#This Row],[price]]/(1-Furniture[[#This Row],[profit_margin]]/100)</f>
        <v>650.88848435472312</v>
      </c>
      <c r="Q9">
        <f>Furniture[[#This Row],[PP]]*Furniture[[#This Row],[sales]]</f>
        <v>17573.989077577524</v>
      </c>
    </row>
    <row r="10" spans="1:17" x14ac:dyDescent="0.25">
      <c r="A10">
        <v>320.50175528444299</v>
      </c>
      <c r="B10">
        <v>268.83287942006802</v>
      </c>
      <c r="C10">
        <v>43</v>
      </c>
      <c r="D10">
        <v>16.121245831717498</v>
      </c>
      <c r="E10">
        <v>11</v>
      </c>
      <c r="F10">
        <v>27.86188107832</v>
      </c>
      <c r="G10">
        <v>4</v>
      </c>
      <c r="H10" t="s">
        <v>15</v>
      </c>
      <c r="I10" t="s">
        <v>42</v>
      </c>
      <c r="J10" t="s">
        <v>34</v>
      </c>
      <c r="K10" t="s">
        <v>30</v>
      </c>
      <c r="L10" t="s">
        <v>19</v>
      </c>
      <c r="M10" t="s">
        <v>33</v>
      </c>
      <c r="N10" t="s">
        <v>26</v>
      </c>
      <c r="O10">
        <f>Furniture[[#This Row],[price]]*Furniture[[#This Row],[sales]]</f>
        <v>13781.575477231048</v>
      </c>
      <c r="P10">
        <f>Furniture[[#This Row],[price]]/(1-Furniture[[#This Row],[profit_margin]]/100)</f>
        <v>382.10123464808919</v>
      </c>
      <c r="Q10">
        <f>Furniture[[#This Row],[PP]]*Furniture[[#This Row],[sales]]</f>
        <v>16430.353089867836</v>
      </c>
    </row>
    <row r="11" spans="1:17" x14ac:dyDescent="0.25">
      <c r="A11">
        <v>368.63266000822</v>
      </c>
      <c r="B11">
        <v>316.00521719149901</v>
      </c>
      <c r="C11">
        <v>37</v>
      </c>
      <c r="D11">
        <v>14.2763917921834</v>
      </c>
      <c r="E11">
        <v>169</v>
      </c>
      <c r="F11">
        <v>24.129141388665499</v>
      </c>
      <c r="G11">
        <v>2</v>
      </c>
      <c r="H11" t="s">
        <v>37</v>
      </c>
      <c r="I11" t="s">
        <v>42</v>
      </c>
      <c r="J11" t="s">
        <v>29</v>
      </c>
      <c r="K11" t="s">
        <v>35</v>
      </c>
      <c r="L11" t="s">
        <v>19</v>
      </c>
      <c r="M11" t="s">
        <v>33</v>
      </c>
      <c r="N11" t="s">
        <v>26</v>
      </c>
      <c r="O11">
        <f>Furniture[[#This Row],[price]]*Furniture[[#This Row],[sales]]</f>
        <v>13639.40842030414</v>
      </c>
      <c r="P11">
        <f>Furniture[[#This Row],[price]]/(1-Furniture[[#This Row],[profit_margin]]/100)</f>
        <v>430.02466615095966</v>
      </c>
      <c r="Q11">
        <f>Furniture[[#This Row],[PP]]*Furniture[[#This Row],[sales]]</f>
        <v>15910.912647585508</v>
      </c>
    </row>
    <row r="12" spans="1:17" x14ac:dyDescent="0.25">
      <c r="A12">
        <v>59.263022433111097</v>
      </c>
      <c r="B12">
        <v>31.112081525261601</v>
      </c>
      <c r="C12">
        <v>48</v>
      </c>
      <c r="D12">
        <v>47.5016962552371</v>
      </c>
      <c r="E12">
        <v>38</v>
      </c>
      <c r="F12">
        <v>4.8934402535003603</v>
      </c>
      <c r="G12">
        <v>1</v>
      </c>
      <c r="H12" t="s">
        <v>37</v>
      </c>
      <c r="I12" t="s">
        <v>16</v>
      </c>
      <c r="J12" t="s">
        <v>32</v>
      </c>
      <c r="K12" t="s">
        <v>35</v>
      </c>
      <c r="L12" t="s">
        <v>19</v>
      </c>
      <c r="M12" t="s">
        <v>20</v>
      </c>
      <c r="N12" t="s">
        <v>36</v>
      </c>
      <c r="O12">
        <f>Furniture[[#This Row],[price]]*Furniture[[#This Row],[sales]]</f>
        <v>2844.6250767893325</v>
      </c>
      <c r="P12">
        <f>Furniture[[#This Row],[price]]/(1-Furniture[[#This Row],[profit_margin]]/100)</f>
        <v>112.8855947827134</v>
      </c>
      <c r="Q12">
        <f>Furniture[[#This Row],[PP]]*Furniture[[#This Row],[sales]]</f>
        <v>5418.5085495702433</v>
      </c>
    </row>
    <row r="13" spans="1:17" x14ac:dyDescent="0.25">
      <c r="A13">
        <v>486.45943347289699</v>
      </c>
      <c r="B13">
        <v>415.13762397463501</v>
      </c>
      <c r="C13">
        <v>7</v>
      </c>
      <c r="D13">
        <v>14.6614094805575</v>
      </c>
      <c r="E13">
        <v>198</v>
      </c>
      <c r="F13">
        <v>7.4761131177386098</v>
      </c>
      <c r="G13">
        <v>4</v>
      </c>
      <c r="H13" t="s">
        <v>43</v>
      </c>
      <c r="I13" t="s">
        <v>42</v>
      </c>
      <c r="J13" t="s">
        <v>39</v>
      </c>
      <c r="K13" t="s">
        <v>18</v>
      </c>
      <c r="L13" t="s">
        <v>31</v>
      </c>
      <c r="M13" t="s">
        <v>33</v>
      </c>
      <c r="N13" t="s">
        <v>36</v>
      </c>
      <c r="O13">
        <f>Furniture[[#This Row],[price]]*Furniture[[#This Row],[sales]]</f>
        <v>3405.2160343102787</v>
      </c>
      <c r="P13">
        <f>Furniture[[#This Row],[price]]/(1-Furniture[[#This Row],[profit_margin]]/100)</f>
        <v>570.03453011339343</v>
      </c>
      <c r="Q13">
        <f>Furniture[[#This Row],[PP]]*Furniture[[#This Row],[sales]]</f>
        <v>3990.241710793754</v>
      </c>
    </row>
    <row r="14" spans="1:17" x14ac:dyDescent="0.25">
      <c r="A14">
        <v>424.59918836018898</v>
      </c>
      <c r="B14">
        <v>288.44195699459999</v>
      </c>
      <c r="C14">
        <v>5</v>
      </c>
      <c r="D14">
        <v>32.067237785223099</v>
      </c>
      <c r="E14">
        <v>138</v>
      </c>
      <c r="F14">
        <v>10.2559680528705</v>
      </c>
      <c r="G14">
        <v>8</v>
      </c>
      <c r="H14" t="s">
        <v>43</v>
      </c>
      <c r="I14" t="s">
        <v>38</v>
      </c>
      <c r="J14" t="s">
        <v>24</v>
      </c>
      <c r="K14" t="s">
        <v>18</v>
      </c>
      <c r="L14" t="s">
        <v>31</v>
      </c>
      <c r="M14" t="s">
        <v>33</v>
      </c>
      <c r="N14" t="s">
        <v>36</v>
      </c>
      <c r="O14">
        <f>Furniture[[#This Row],[price]]*Furniture[[#This Row],[sales]]</f>
        <v>2122.9959418009448</v>
      </c>
      <c r="P14">
        <f>Furniture[[#This Row],[price]]/(1-Furniture[[#This Row],[profit_margin]]/100)</f>
        <v>625.02859374063428</v>
      </c>
      <c r="Q14">
        <f>Furniture[[#This Row],[PP]]*Furniture[[#This Row],[sales]]</f>
        <v>3125.1429687031714</v>
      </c>
    </row>
    <row r="15" spans="1:17" x14ac:dyDescent="0.25">
      <c r="A15">
        <v>145.55259980522399</v>
      </c>
      <c r="B15">
        <v>102.494210222459</v>
      </c>
      <c r="C15">
        <v>11</v>
      </c>
      <c r="D15">
        <v>29.582700439830699</v>
      </c>
      <c r="E15">
        <v>35</v>
      </c>
      <c r="F15">
        <v>5.0478133301401202</v>
      </c>
      <c r="G15">
        <v>2</v>
      </c>
      <c r="H15" t="s">
        <v>43</v>
      </c>
      <c r="I15" t="s">
        <v>16</v>
      </c>
      <c r="J15" t="s">
        <v>24</v>
      </c>
      <c r="K15" t="s">
        <v>30</v>
      </c>
      <c r="L15" t="s">
        <v>25</v>
      </c>
      <c r="M15" t="s">
        <v>20</v>
      </c>
      <c r="N15" t="s">
        <v>21</v>
      </c>
      <c r="O15">
        <f>Furniture[[#This Row],[price]]*Furniture[[#This Row],[sales]]</f>
        <v>1601.0785978574638</v>
      </c>
      <c r="P15">
        <f>Furniture[[#This Row],[price]]/(1-Furniture[[#This Row],[profit_margin]]/100)</f>
        <v>206.70005909677639</v>
      </c>
      <c r="Q15">
        <f>Furniture[[#This Row],[PP]]*Furniture[[#This Row],[sales]]</f>
        <v>2273.7006500645402</v>
      </c>
    </row>
    <row r="16" spans="1:17" x14ac:dyDescent="0.25">
      <c r="A16">
        <v>131.82123524319499</v>
      </c>
      <c r="B16">
        <v>98.949897144174599</v>
      </c>
      <c r="C16">
        <v>15</v>
      </c>
      <c r="D16">
        <v>24.9362995562715</v>
      </c>
      <c r="E16">
        <v>51</v>
      </c>
      <c r="F16">
        <v>17.449539980190199</v>
      </c>
      <c r="G16">
        <v>8</v>
      </c>
      <c r="H16" t="s">
        <v>43</v>
      </c>
      <c r="I16" t="s">
        <v>28</v>
      </c>
      <c r="J16" t="s">
        <v>29</v>
      </c>
      <c r="K16" t="s">
        <v>30</v>
      </c>
      <c r="L16" t="s">
        <v>40</v>
      </c>
      <c r="M16" t="s">
        <v>33</v>
      </c>
      <c r="N16" t="s">
        <v>41</v>
      </c>
      <c r="O16">
        <f>Furniture[[#This Row],[price]]*Furniture[[#This Row],[sales]]</f>
        <v>1977.3185286479249</v>
      </c>
      <c r="P16">
        <f>Furniture[[#This Row],[price]]/(1-Furniture[[#This Row],[profit_margin]]/100)</f>
        <v>175.61249240838424</v>
      </c>
      <c r="Q16">
        <f>Furniture[[#This Row],[PP]]*Furniture[[#This Row],[sales]]</f>
        <v>2634.1873861257636</v>
      </c>
    </row>
    <row r="17" spans="1:17" x14ac:dyDescent="0.25">
      <c r="A17">
        <v>132.532029434045</v>
      </c>
      <c r="B17">
        <v>115.37616147795799</v>
      </c>
      <c r="C17">
        <v>3</v>
      </c>
      <c r="D17">
        <v>12.9446957307965</v>
      </c>
      <c r="E17">
        <v>30</v>
      </c>
      <c r="F17">
        <v>29.263515724048499</v>
      </c>
      <c r="G17">
        <v>1</v>
      </c>
      <c r="H17" t="s">
        <v>27</v>
      </c>
      <c r="I17" t="s">
        <v>42</v>
      </c>
      <c r="J17" t="s">
        <v>29</v>
      </c>
      <c r="K17" t="s">
        <v>30</v>
      </c>
      <c r="L17" t="s">
        <v>25</v>
      </c>
      <c r="M17" t="s">
        <v>33</v>
      </c>
      <c r="N17" t="s">
        <v>21</v>
      </c>
      <c r="O17">
        <f>Furniture[[#This Row],[price]]*Furniture[[#This Row],[sales]]</f>
        <v>397.596088302135</v>
      </c>
      <c r="P17">
        <f>Furniture[[#This Row],[price]]/(1-Furniture[[#This Row],[profit_margin]]/100)</f>
        <v>152.2388906070704</v>
      </c>
      <c r="Q17">
        <f>Furniture[[#This Row],[PP]]*Furniture[[#This Row],[sales]]</f>
        <v>456.71667182121121</v>
      </c>
    </row>
    <row r="18" spans="1:17" x14ac:dyDescent="0.25">
      <c r="A18">
        <v>186.909009331791</v>
      </c>
      <c r="B18">
        <v>94.883692774759993</v>
      </c>
      <c r="C18">
        <v>5</v>
      </c>
      <c r="D18">
        <v>49.235356222809401</v>
      </c>
      <c r="E18">
        <v>32</v>
      </c>
      <c r="F18">
        <v>22.843765003084702</v>
      </c>
      <c r="G18">
        <v>1</v>
      </c>
      <c r="H18" t="s">
        <v>15</v>
      </c>
      <c r="I18" t="s">
        <v>23</v>
      </c>
      <c r="J18" t="s">
        <v>29</v>
      </c>
      <c r="K18" t="s">
        <v>18</v>
      </c>
      <c r="L18" t="s">
        <v>25</v>
      </c>
      <c r="M18" t="s">
        <v>20</v>
      </c>
      <c r="N18" t="s">
        <v>26</v>
      </c>
      <c r="O18">
        <f>Furniture[[#This Row],[price]]*Furniture[[#This Row],[sales]]</f>
        <v>934.54504665895502</v>
      </c>
      <c r="P18">
        <f>Furniture[[#This Row],[price]]/(1-Furniture[[#This Row],[profit_margin]]/100)</f>
        <v>368.18737496149305</v>
      </c>
      <c r="Q18">
        <f>Furniture[[#This Row],[PP]]*Furniture[[#This Row],[sales]]</f>
        <v>1840.9368748074653</v>
      </c>
    </row>
    <row r="19" spans="1:17" x14ac:dyDescent="0.25">
      <c r="A19">
        <v>286.14039423450703</v>
      </c>
      <c r="B19">
        <v>197.647868322297</v>
      </c>
      <c r="C19">
        <v>23</v>
      </c>
      <c r="D19">
        <v>30.926261267287298</v>
      </c>
      <c r="E19">
        <v>140</v>
      </c>
      <c r="F19">
        <v>12.701602472023801</v>
      </c>
      <c r="G19">
        <v>4</v>
      </c>
      <c r="H19" t="s">
        <v>15</v>
      </c>
      <c r="I19" t="s">
        <v>38</v>
      </c>
      <c r="J19" t="s">
        <v>34</v>
      </c>
      <c r="K19" t="s">
        <v>35</v>
      </c>
      <c r="L19" t="s">
        <v>40</v>
      </c>
      <c r="M19" t="s">
        <v>33</v>
      </c>
      <c r="N19" t="s">
        <v>36</v>
      </c>
      <c r="O19">
        <f>Furniture[[#This Row],[price]]*Furniture[[#This Row],[sales]]</f>
        <v>6581.2290673936614</v>
      </c>
      <c r="P19">
        <f>Furniture[[#This Row],[price]]/(1-Furniture[[#This Row],[profit_margin]]/100)</f>
        <v>414.25352020071489</v>
      </c>
      <c r="Q19">
        <f>Furniture[[#This Row],[PP]]*Furniture[[#This Row],[sales]]</f>
        <v>9527.8309646164416</v>
      </c>
    </row>
    <row r="20" spans="1:17" x14ac:dyDescent="0.25">
      <c r="A20">
        <v>244.37525838895201</v>
      </c>
      <c r="B20">
        <v>189.412529921974</v>
      </c>
      <c r="C20">
        <v>37</v>
      </c>
      <c r="D20">
        <v>22.491118302777501</v>
      </c>
      <c r="E20">
        <v>145</v>
      </c>
      <c r="F20">
        <v>0.135134429408659</v>
      </c>
      <c r="G20">
        <v>7</v>
      </c>
      <c r="H20" t="s">
        <v>37</v>
      </c>
      <c r="I20" t="s">
        <v>38</v>
      </c>
      <c r="J20" t="s">
        <v>29</v>
      </c>
      <c r="K20" t="s">
        <v>30</v>
      </c>
      <c r="L20" t="s">
        <v>31</v>
      </c>
      <c r="M20" t="s">
        <v>20</v>
      </c>
      <c r="N20" t="s">
        <v>26</v>
      </c>
      <c r="O20">
        <f>Furniture[[#This Row],[price]]*Furniture[[#This Row],[sales]]</f>
        <v>9041.884560391225</v>
      </c>
      <c r="P20">
        <f>Furniture[[#This Row],[price]]/(1-Furniture[[#This Row],[profit_margin]]/100)</f>
        <v>315.28678138277036</v>
      </c>
      <c r="Q20">
        <f>Furniture[[#This Row],[PP]]*Furniture[[#This Row],[sales]]</f>
        <v>11665.610911162503</v>
      </c>
    </row>
    <row r="21" spans="1:17" x14ac:dyDescent="0.25">
      <c r="A21">
        <v>181.053113089118</v>
      </c>
      <c r="B21">
        <v>142.86589436153099</v>
      </c>
      <c r="C21">
        <v>9</v>
      </c>
      <c r="D21">
        <v>21.091721692070799</v>
      </c>
      <c r="E21">
        <v>168</v>
      </c>
      <c r="F21">
        <v>9.39828033414536</v>
      </c>
      <c r="G21">
        <v>9</v>
      </c>
      <c r="H21" t="s">
        <v>15</v>
      </c>
      <c r="I21" t="s">
        <v>42</v>
      </c>
      <c r="J21" t="s">
        <v>32</v>
      </c>
      <c r="K21" t="s">
        <v>18</v>
      </c>
      <c r="L21" t="s">
        <v>25</v>
      </c>
      <c r="M21" t="s">
        <v>20</v>
      </c>
      <c r="N21" t="s">
        <v>41</v>
      </c>
      <c r="O21">
        <f>Furniture[[#This Row],[price]]*Furniture[[#This Row],[sales]]</f>
        <v>1629.4780178020619</v>
      </c>
      <c r="P21">
        <f>Furniture[[#This Row],[price]]/(1-Furniture[[#This Row],[profit_margin]]/100)</f>
        <v>229.44755223600492</v>
      </c>
      <c r="Q21">
        <f>Furniture[[#This Row],[PP]]*Furniture[[#This Row],[sales]]</f>
        <v>2065.0279701240443</v>
      </c>
    </row>
    <row r="22" spans="1:17" x14ac:dyDescent="0.25">
      <c r="A22">
        <v>325.33380262507001</v>
      </c>
      <c r="B22">
        <v>252.788585069796</v>
      </c>
      <c r="C22">
        <v>15</v>
      </c>
      <c r="D22">
        <v>22.298702738515601</v>
      </c>
      <c r="E22">
        <v>57</v>
      </c>
      <c r="F22">
        <v>15.802778630766401</v>
      </c>
      <c r="G22">
        <v>5</v>
      </c>
      <c r="H22" t="s">
        <v>37</v>
      </c>
      <c r="I22" t="s">
        <v>28</v>
      </c>
      <c r="J22" t="s">
        <v>32</v>
      </c>
      <c r="K22" t="s">
        <v>18</v>
      </c>
      <c r="L22" t="s">
        <v>25</v>
      </c>
      <c r="M22" t="s">
        <v>20</v>
      </c>
      <c r="N22" t="s">
        <v>41</v>
      </c>
      <c r="O22">
        <f>Furniture[[#This Row],[price]]*Furniture[[#This Row],[sales]]</f>
        <v>4880.0070393760498</v>
      </c>
      <c r="P22">
        <f>Furniture[[#This Row],[price]]/(1-Furniture[[#This Row],[profit_margin]]/100)</f>
        <v>418.69803219660537</v>
      </c>
      <c r="Q22">
        <f>Furniture[[#This Row],[PP]]*Furniture[[#This Row],[sales]]</f>
        <v>6280.4704829490802</v>
      </c>
    </row>
    <row r="23" spans="1:17" x14ac:dyDescent="0.25">
      <c r="A23">
        <v>112.772237293418</v>
      </c>
      <c r="B23">
        <v>62.450338772382999</v>
      </c>
      <c r="C23">
        <v>3</v>
      </c>
      <c r="D23">
        <v>44.622594823675101</v>
      </c>
      <c r="E23">
        <v>183</v>
      </c>
      <c r="F23">
        <v>9.7275262155591093</v>
      </c>
      <c r="G23">
        <v>2</v>
      </c>
      <c r="H23" t="s">
        <v>15</v>
      </c>
      <c r="I23" t="s">
        <v>23</v>
      </c>
      <c r="J23" t="s">
        <v>39</v>
      </c>
      <c r="K23" t="s">
        <v>35</v>
      </c>
      <c r="L23" t="s">
        <v>31</v>
      </c>
      <c r="M23" t="s">
        <v>33</v>
      </c>
      <c r="N23" t="s">
        <v>21</v>
      </c>
      <c r="O23">
        <f>Furniture[[#This Row],[price]]*Furniture[[#This Row],[sales]]</f>
        <v>338.31671188025399</v>
      </c>
      <c r="P23">
        <f>Furniture[[#This Row],[price]]/(1-Furniture[[#This Row],[profit_margin]]/100)</f>
        <v>203.64305068889485</v>
      </c>
      <c r="Q23">
        <f>Furniture[[#This Row],[PP]]*Furniture[[#This Row],[sales]]</f>
        <v>610.92915206668454</v>
      </c>
    </row>
    <row r="24" spans="1:17" x14ac:dyDescent="0.25">
      <c r="A24">
        <v>181.465091840848</v>
      </c>
      <c r="B24">
        <v>112.464485096668</v>
      </c>
      <c r="C24">
        <v>29</v>
      </c>
      <c r="D24">
        <v>38.024176465132697</v>
      </c>
      <c r="E24">
        <v>151</v>
      </c>
      <c r="F24">
        <v>3.33104769071578</v>
      </c>
      <c r="G24">
        <v>7</v>
      </c>
      <c r="H24" t="s">
        <v>22</v>
      </c>
      <c r="I24" t="s">
        <v>28</v>
      </c>
      <c r="J24" t="s">
        <v>32</v>
      </c>
      <c r="K24" t="s">
        <v>35</v>
      </c>
      <c r="L24" t="s">
        <v>19</v>
      </c>
      <c r="M24" t="s">
        <v>20</v>
      </c>
      <c r="N24" t="s">
        <v>21</v>
      </c>
      <c r="O24">
        <f>Furniture[[#This Row],[price]]*Furniture[[#This Row],[sales]]</f>
        <v>5262.4876633845925</v>
      </c>
      <c r="P24">
        <f>Furniture[[#This Row],[price]]/(1-Furniture[[#This Row],[profit_margin]]/100)</f>
        <v>292.7998072325035</v>
      </c>
      <c r="Q24">
        <f>Furniture[[#This Row],[PP]]*Furniture[[#This Row],[sales]]</f>
        <v>8491.1944097426021</v>
      </c>
    </row>
    <row r="25" spans="1:17" x14ac:dyDescent="0.25">
      <c r="A25">
        <v>214.862829482161</v>
      </c>
      <c r="B25">
        <v>138.261267849192</v>
      </c>
      <c r="C25">
        <v>6</v>
      </c>
      <c r="D25">
        <v>35.651378983319397</v>
      </c>
      <c r="E25">
        <v>127</v>
      </c>
      <c r="F25">
        <v>13.2829487058568</v>
      </c>
      <c r="G25">
        <v>2</v>
      </c>
      <c r="H25" t="s">
        <v>22</v>
      </c>
      <c r="I25" t="s">
        <v>28</v>
      </c>
      <c r="J25" t="s">
        <v>34</v>
      </c>
      <c r="K25" t="s">
        <v>18</v>
      </c>
      <c r="L25" t="s">
        <v>40</v>
      </c>
      <c r="M25" t="s">
        <v>33</v>
      </c>
      <c r="N25" t="s">
        <v>36</v>
      </c>
      <c r="O25">
        <f>Furniture[[#This Row],[price]]*Furniture[[#This Row],[sales]]</f>
        <v>1289.176976892966</v>
      </c>
      <c r="P25">
        <f>Furniture[[#This Row],[price]]/(1-Furniture[[#This Row],[profit_margin]]/100)</f>
        <v>333.90432628923588</v>
      </c>
      <c r="Q25">
        <f>Furniture[[#This Row],[PP]]*Furniture[[#This Row],[sales]]</f>
        <v>2003.4259577354153</v>
      </c>
    </row>
    <row r="26" spans="1:17" x14ac:dyDescent="0.25">
      <c r="A26">
        <v>255.23149289766599</v>
      </c>
      <c r="B26">
        <v>209.742830232221</v>
      </c>
      <c r="C26">
        <v>17</v>
      </c>
      <c r="D26">
        <v>17.822511692819699</v>
      </c>
      <c r="E26">
        <v>30</v>
      </c>
      <c r="F26">
        <v>7.5975845089714804</v>
      </c>
      <c r="G26">
        <v>9</v>
      </c>
      <c r="H26" t="s">
        <v>15</v>
      </c>
      <c r="I26" t="s">
        <v>42</v>
      </c>
      <c r="J26" t="s">
        <v>24</v>
      </c>
      <c r="K26" t="s">
        <v>35</v>
      </c>
      <c r="L26" t="s">
        <v>40</v>
      </c>
      <c r="M26" t="s">
        <v>33</v>
      </c>
      <c r="N26" t="s">
        <v>36</v>
      </c>
      <c r="O26">
        <f>Furniture[[#This Row],[price]]*Furniture[[#This Row],[sales]]</f>
        <v>4338.9353792603215</v>
      </c>
      <c r="P26">
        <f>Furniture[[#This Row],[price]]/(1-Furniture[[#This Row],[profit_margin]]/100)</f>
        <v>310.58565813499683</v>
      </c>
      <c r="Q26">
        <f>Furniture[[#This Row],[PP]]*Furniture[[#This Row],[sales]]</f>
        <v>5279.9561882949465</v>
      </c>
    </row>
    <row r="27" spans="1:17" x14ac:dyDescent="0.25">
      <c r="A27">
        <v>403.32918262685598</v>
      </c>
      <c r="B27">
        <v>246.637387909479</v>
      </c>
      <c r="C27">
        <v>26</v>
      </c>
      <c r="D27">
        <v>38.849605103417801</v>
      </c>
      <c r="E27">
        <v>54</v>
      </c>
      <c r="F27">
        <v>27.276971293845001</v>
      </c>
      <c r="G27">
        <v>9</v>
      </c>
      <c r="H27" t="s">
        <v>27</v>
      </c>
      <c r="I27" t="s">
        <v>23</v>
      </c>
      <c r="J27" t="s">
        <v>39</v>
      </c>
      <c r="K27" t="s">
        <v>35</v>
      </c>
      <c r="L27" t="s">
        <v>19</v>
      </c>
      <c r="M27" t="s">
        <v>33</v>
      </c>
      <c r="N27" t="s">
        <v>26</v>
      </c>
      <c r="O27">
        <f>Furniture[[#This Row],[price]]*Furniture[[#This Row],[sales]]</f>
        <v>10486.558748298256</v>
      </c>
      <c r="P27">
        <f>Furniture[[#This Row],[price]]/(1-Furniture[[#This Row],[profit_margin]]/100)</f>
        <v>659.56921996819142</v>
      </c>
      <c r="Q27">
        <f>Furniture[[#This Row],[PP]]*Furniture[[#This Row],[sales]]</f>
        <v>17148.799719172977</v>
      </c>
    </row>
    <row r="28" spans="1:17" x14ac:dyDescent="0.25">
      <c r="A28">
        <v>139.853201971261</v>
      </c>
      <c r="B28">
        <v>81.713706532857898</v>
      </c>
      <c r="C28">
        <v>21</v>
      </c>
      <c r="D28">
        <v>41.571801445311799</v>
      </c>
      <c r="E28">
        <v>9</v>
      </c>
      <c r="F28">
        <v>3.05263585503047</v>
      </c>
      <c r="G28">
        <v>3</v>
      </c>
      <c r="H28" t="s">
        <v>37</v>
      </c>
      <c r="I28" t="s">
        <v>42</v>
      </c>
      <c r="J28" t="s">
        <v>32</v>
      </c>
      <c r="K28" t="s">
        <v>18</v>
      </c>
      <c r="L28" t="s">
        <v>40</v>
      </c>
      <c r="M28" t="s">
        <v>33</v>
      </c>
      <c r="N28" t="s">
        <v>36</v>
      </c>
      <c r="O28">
        <f>Furniture[[#This Row],[price]]*Furniture[[#This Row],[sales]]</f>
        <v>2936.9172413964811</v>
      </c>
      <c r="P28">
        <f>Furniture[[#This Row],[price]]/(1-Furniture[[#This Row],[profit_margin]]/100)</f>
        <v>239.35908590500156</v>
      </c>
      <c r="Q28">
        <f>Furniture[[#This Row],[PP]]*Furniture[[#This Row],[sales]]</f>
        <v>5026.5408040050324</v>
      </c>
    </row>
    <row r="29" spans="1:17" x14ac:dyDescent="0.25">
      <c r="A29">
        <v>281.40549728612501</v>
      </c>
      <c r="B29">
        <v>248.47520301227399</v>
      </c>
      <c r="C29">
        <v>8</v>
      </c>
      <c r="D29">
        <v>11.702079238476101</v>
      </c>
      <c r="E29">
        <v>187</v>
      </c>
      <c r="F29">
        <v>1.47457886174131</v>
      </c>
      <c r="G29">
        <v>8</v>
      </c>
      <c r="H29" t="s">
        <v>15</v>
      </c>
      <c r="I29" t="s">
        <v>42</v>
      </c>
      <c r="J29" t="s">
        <v>29</v>
      </c>
      <c r="K29" t="s">
        <v>30</v>
      </c>
      <c r="L29" t="s">
        <v>19</v>
      </c>
      <c r="M29" t="s">
        <v>20</v>
      </c>
      <c r="N29" t="s">
        <v>36</v>
      </c>
      <c r="O29">
        <f>Furniture[[#This Row],[price]]*Furniture[[#This Row],[sales]]</f>
        <v>2251.2439782890001</v>
      </c>
      <c r="P29">
        <f>Furniture[[#This Row],[price]]/(1-Furniture[[#This Row],[profit_margin]]/100)</f>
        <v>318.70002697588814</v>
      </c>
      <c r="Q29">
        <f>Furniture[[#This Row],[PP]]*Furniture[[#This Row],[sales]]</f>
        <v>2549.6002158071051</v>
      </c>
    </row>
    <row r="30" spans="1:17" x14ac:dyDescent="0.25">
      <c r="A30">
        <v>316.58655598791898</v>
      </c>
      <c r="B30">
        <v>159.41567675748399</v>
      </c>
      <c r="C30">
        <v>21</v>
      </c>
      <c r="D30">
        <v>49.645468595461203</v>
      </c>
      <c r="E30">
        <v>129</v>
      </c>
      <c r="F30">
        <v>0.159425074645861</v>
      </c>
      <c r="G30">
        <v>4</v>
      </c>
      <c r="H30" t="s">
        <v>37</v>
      </c>
      <c r="I30" t="s">
        <v>38</v>
      </c>
      <c r="J30" t="s">
        <v>32</v>
      </c>
      <c r="K30" t="s">
        <v>30</v>
      </c>
      <c r="L30" t="s">
        <v>25</v>
      </c>
      <c r="M30" t="s">
        <v>20</v>
      </c>
      <c r="N30" t="s">
        <v>26</v>
      </c>
      <c r="O30">
        <f>Furniture[[#This Row],[price]]*Furniture[[#This Row],[sales]]</f>
        <v>6648.3176757462988</v>
      </c>
      <c r="P30">
        <f>Furniture[[#This Row],[price]]/(1-Furniture[[#This Row],[profit_margin]]/100)</f>
        <v>628.71512683639594</v>
      </c>
      <c r="Q30">
        <f>Furniture[[#This Row],[PP]]*Furniture[[#This Row],[sales]]</f>
        <v>13203.017663564315</v>
      </c>
    </row>
    <row r="31" spans="1:17" x14ac:dyDescent="0.25">
      <c r="A31">
        <v>70.9026857239989</v>
      </c>
      <c r="B31">
        <v>63.750614277707903</v>
      </c>
      <c r="C31">
        <v>11</v>
      </c>
      <c r="D31">
        <v>10.0871657727208</v>
      </c>
      <c r="E31">
        <v>14</v>
      </c>
      <c r="F31">
        <v>9.8420905345697296</v>
      </c>
      <c r="G31">
        <v>3</v>
      </c>
      <c r="H31" t="s">
        <v>43</v>
      </c>
      <c r="I31" t="s">
        <v>42</v>
      </c>
      <c r="J31" t="s">
        <v>17</v>
      </c>
      <c r="K31" t="s">
        <v>18</v>
      </c>
      <c r="L31" t="s">
        <v>40</v>
      </c>
      <c r="M31" t="s">
        <v>33</v>
      </c>
      <c r="N31" t="s">
        <v>41</v>
      </c>
      <c r="O31">
        <f>Furniture[[#This Row],[price]]*Furniture[[#This Row],[sales]]</f>
        <v>779.92954296398784</v>
      </c>
      <c r="P31">
        <f>Furniture[[#This Row],[price]]/(1-Furniture[[#This Row],[profit_margin]]/100)</f>
        <v>78.857135728557978</v>
      </c>
      <c r="Q31">
        <f>Furniture[[#This Row],[PP]]*Furniture[[#This Row],[sales]]</f>
        <v>867.42849301413776</v>
      </c>
    </row>
    <row r="32" spans="1:17" x14ac:dyDescent="0.25">
      <c r="A32">
        <v>323.39518335564702</v>
      </c>
      <c r="B32">
        <v>249.249890895021</v>
      </c>
      <c r="C32">
        <v>38</v>
      </c>
      <c r="D32">
        <v>22.927148045704101</v>
      </c>
      <c r="E32">
        <v>2</v>
      </c>
      <c r="F32">
        <v>19.811605146026601</v>
      </c>
      <c r="G32">
        <v>1</v>
      </c>
      <c r="H32" t="s">
        <v>15</v>
      </c>
      <c r="I32" t="s">
        <v>16</v>
      </c>
      <c r="J32" t="s">
        <v>39</v>
      </c>
      <c r="K32" t="s">
        <v>30</v>
      </c>
      <c r="L32" t="s">
        <v>40</v>
      </c>
      <c r="M32" t="s">
        <v>33</v>
      </c>
      <c r="N32" t="s">
        <v>36</v>
      </c>
      <c r="O32">
        <f>Furniture[[#This Row],[price]]*Furniture[[#This Row],[sales]]</f>
        <v>12289.016967514586</v>
      </c>
      <c r="P32">
        <f>Furniture[[#This Row],[price]]/(1-Furniture[[#This Row],[profit_margin]]/100)</f>
        <v>419.59675184644777</v>
      </c>
      <c r="Q32">
        <f>Furniture[[#This Row],[PP]]*Furniture[[#This Row],[sales]]</f>
        <v>15944.676570165015</v>
      </c>
    </row>
    <row r="33" spans="1:17" x14ac:dyDescent="0.25">
      <c r="A33">
        <v>126.735855659281</v>
      </c>
      <c r="B33">
        <v>105.366634050892</v>
      </c>
      <c r="C33">
        <v>8</v>
      </c>
      <c r="D33">
        <v>16.861228022035299</v>
      </c>
      <c r="E33">
        <v>42</v>
      </c>
      <c r="F33">
        <v>21.912412586453701</v>
      </c>
      <c r="G33">
        <v>5</v>
      </c>
      <c r="H33" t="s">
        <v>27</v>
      </c>
      <c r="I33" t="s">
        <v>23</v>
      </c>
      <c r="J33" t="s">
        <v>34</v>
      </c>
      <c r="K33" t="s">
        <v>18</v>
      </c>
      <c r="L33" t="s">
        <v>25</v>
      </c>
      <c r="M33" t="s">
        <v>20</v>
      </c>
      <c r="N33" t="s">
        <v>36</v>
      </c>
      <c r="O33">
        <f>Furniture[[#This Row],[price]]*Furniture[[#This Row],[sales]]</f>
        <v>1013.886845274248</v>
      </c>
      <c r="P33">
        <f>Furniture[[#This Row],[price]]/(1-Furniture[[#This Row],[profit_margin]]/100)</f>
        <v>152.43893149260296</v>
      </c>
      <c r="Q33">
        <f>Furniture[[#This Row],[PP]]*Furniture[[#This Row],[sales]]</f>
        <v>1219.5114519408237</v>
      </c>
    </row>
    <row r="34" spans="1:17" x14ac:dyDescent="0.25">
      <c r="A34">
        <v>79.273216843375707</v>
      </c>
      <c r="B34">
        <v>48.978779338814299</v>
      </c>
      <c r="C34">
        <v>42</v>
      </c>
      <c r="D34">
        <v>38.215224146152202</v>
      </c>
      <c r="E34">
        <v>158</v>
      </c>
      <c r="F34">
        <v>13.5978505014516</v>
      </c>
      <c r="G34">
        <v>4</v>
      </c>
      <c r="H34" t="s">
        <v>43</v>
      </c>
      <c r="I34" t="s">
        <v>38</v>
      </c>
      <c r="J34" t="s">
        <v>32</v>
      </c>
      <c r="K34" t="s">
        <v>18</v>
      </c>
      <c r="L34" t="s">
        <v>31</v>
      </c>
      <c r="M34" t="s">
        <v>20</v>
      </c>
      <c r="N34" t="s">
        <v>26</v>
      </c>
      <c r="O34">
        <f>Furniture[[#This Row],[price]]*Furniture[[#This Row],[sales]]</f>
        <v>3329.4751074217797</v>
      </c>
      <c r="P34">
        <f>Furniture[[#This Row],[price]]/(1-Furniture[[#This Row],[profit_margin]]/100)</f>
        <v>128.30542111360396</v>
      </c>
      <c r="Q34">
        <f>Furniture[[#This Row],[PP]]*Furniture[[#This Row],[sales]]</f>
        <v>5388.8276867713657</v>
      </c>
    </row>
    <row r="35" spans="1:17" x14ac:dyDescent="0.25">
      <c r="A35">
        <v>476.99849176399903</v>
      </c>
      <c r="B35">
        <v>241.23059222454799</v>
      </c>
      <c r="C35">
        <v>24</v>
      </c>
      <c r="D35">
        <v>49.427388893317598</v>
      </c>
      <c r="E35">
        <v>197</v>
      </c>
      <c r="F35">
        <v>20.529859513658</v>
      </c>
      <c r="G35">
        <v>1</v>
      </c>
      <c r="H35" t="s">
        <v>15</v>
      </c>
      <c r="I35" t="s">
        <v>23</v>
      </c>
      <c r="J35" t="s">
        <v>32</v>
      </c>
      <c r="K35" t="s">
        <v>35</v>
      </c>
      <c r="L35" t="s">
        <v>31</v>
      </c>
      <c r="M35" t="s">
        <v>20</v>
      </c>
      <c r="N35" t="s">
        <v>26</v>
      </c>
      <c r="O35">
        <f>Furniture[[#This Row],[price]]*Furniture[[#This Row],[sales]]</f>
        <v>11447.963802335977</v>
      </c>
      <c r="P35">
        <f>Furniture[[#This Row],[price]]/(1-Furniture[[#This Row],[profit_margin]]/100)</f>
        <v>943.19530142071483</v>
      </c>
      <c r="Q35">
        <f>Furniture[[#This Row],[PP]]*Furniture[[#This Row],[sales]]</f>
        <v>22636.687234097157</v>
      </c>
    </row>
    <row r="36" spans="1:17" x14ac:dyDescent="0.25">
      <c r="A36">
        <v>484.53441488355099</v>
      </c>
      <c r="B36">
        <v>385.27647761642299</v>
      </c>
      <c r="C36">
        <v>35</v>
      </c>
      <c r="D36">
        <v>20.485219257538699</v>
      </c>
      <c r="E36">
        <v>66</v>
      </c>
      <c r="F36">
        <v>10.797421086460901</v>
      </c>
      <c r="G36">
        <v>8</v>
      </c>
      <c r="H36" t="s">
        <v>22</v>
      </c>
      <c r="I36" t="s">
        <v>38</v>
      </c>
      <c r="J36" t="s">
        <v>34</v>
      </c>
      <c r="K36" t="s">
        <v>30</v>
      </c>
      <c r="L36" t="s">
        <v>25</v>
      </c>
      <c r="M36" t="s">
        <v>33</v>
      </c>
      <c r="N36" t="s">
        <v>26</v>
      </c>
      <c r="O36">
        <f>Furniture[[#This Row],[price]]*Furniture[[#This Row],[sales]]</f>
        <v>16958.704520924286</v>
      </c>
      <c r="P36">
        <f>Furniture[[#This Row],[price]]/(1-Furniture[[#This Row],[profit_margin]]/100)</f>
        <v>609.36395769347462</v>
      </c>
      <c r="Q36">
        <f>Furniture[[#This Row],[PP]]*Furniture[[#This Row],[sales]]</f>
        <v>21327.73851927161</v>
      </c>
    </row>
    <row r="37" spans="1:17" x14ac:dyDescent="0.25">
      <c r="A37">
        <v>413.77880665240701</v>
      </c>
      <c r="B37">
        <v>344.949945695201</v>
      </c>
      <c r="C37">
        <v>14</v>
      </c>
      <c r="D37">
        <v>16.634216119972901</v>
      </c>
      <c r="E37">
        <v>55</v>
      </c>
      <c r="F37">
        <v>20.034186599598499</v>
      </c>
      <c r="G37">
        <v>8</v>
      </c>
      <c r="H37" t="s">
        <v>15</v>
      </c>
      <c r="I37" t="s">
        <v>16</v>
      </c>
      <c r="J37" t="s">
        <v>24</v>
      </c>
      <c r="K37" t="s">
        <v>18</v>
      </c>
      <c r="L37" t="s">
        <v>40</v>
      </c>
      <c r="M37" t="s">
        <v>20</v>
      </c>
      <c r="N37" t="s">
        <v>26</v>
      </c>
      <c r="O37">
        <f>Furniture[[#This Row],[price]]*Furniture[[#This Row],[sales]]</f>
        <v>5792.9032931336978</v>
      </c>
      <c r="P37">
        <f>Furniture[[#This Row],[price]]/(1-Furniture[[#This Row],[profit_margin]]/100)</f>
        <v>496.34128942862463</v>
      </c>
      <c r="Q37">
        <f>Furniture[[#This Row],[PP]]*Furniture[[#This Row],[sales]]</f>
        <v>6948.7780520007445</v>
      </c>
    </row>
    <row r="38" spans="1:17" x14ac:dyDescent="0.25">
      <c r="A38">
        <v>187.07619612801599</v>
      </c>
      <c r="B38">
        <v>148.94828129978899</v>
      </c>
      <c r="C38">
        <v>14</v>
      </c>
      <c r="D38">
        <v>20.380954721859201</v>
      </c>
      <c r="E38">
        <v>62</v>
      </c>
      <c r="F38">
        <v>1.2178795590711999</v>
      </c>
      <c r="G38">
        <v>8</v>
      </c>
      <c r="H38" t="s">
        <v>22</v>
      </c>
      <c r="I38" t="s">
        <v>42</v>
      </c>
      <c r="J38" t="s">
        <v>29</v>
      </c>
      <c r="K38" t="s">
        <v>30</v>
      </c>
      <c r="L38" t="s">
        <v>40</v>
      </c>
      <c r="M38" t="s">
        <v>20</v>
      </c>
      <c r="N38" t="s">
        <v>26</v>
      </c>
      <c r="O38">
        <f>Furniture[[#This Row],[price]]*Furniture[[#This Row],[sales]]</f>
        <v>2619.0667457922241</v>
      </c>
      <c r="P38">
        <f>Furniture[[#This Row],[price]]/(1-Furniture[[#This Row],[profit_margin]]/100)</f>
        <v>234.9641288393812</v>
      </c>
      <c r="Q38">
        <f>Furniture[[#This Row],[PP]]*Furniture[[#This Row],[sales]]</f>
        <v>3289.497803751337</v>
      </c>
    </row>
    <row r="39" spans="1:17" x14ac:dyDescent="0.25">
      <c r="A39">
        <v>93.952451302872703</v>
      </c>
      <c r="B39">
        <v>52.344679515929698</v>
      </c>
      <c r="C39">
        <v>10</v>
      </c>
      <c r="D39">
        <v>44.285988507966401</v>
      </c>
      <c r="E39">
        <v>14</v>
      </c>
      <c r="F39">
        <v>11.7225895370101</v>
      </c>
      <c r="G39">
        <v>3</v>
      </c>
      <c r="H39" t="s">
        <v>22</v>
      </c>
      <c r="I39" t="s">
        <v>38</v>
      </c>
      <c r="J39" t="s">
        <v>29</v>
      </c>
      <c r="K39" t="s">
        <v>30</v>
      </c>
      <c r="L39" t="s">
        <v>40</v>
      </c>
      <c r="M39" t="s">
        <v>20</v>
      </c>
      <c r="N39" t="s">
        <v>36</v>
      </c>
      <c r="O39">
        <f>Furniture[[#This Row],[price]]*Furniture[[#This Row],[sales]]</f>
        <v>939.52451302872703</v>
      </c>
      <c r="P39">
        <f>Furniture[[#This Row],[price]]/(1-Furniture[[#This Row],[profit_margin]]/100)</f>
        <v>168.63343490587951</v>
      </c>
      <c r="Q39">
        <f>Furniture[[#This Row],[PP]]*Furniture[[#This Row],[sales]]</f>
        <v>1686.3343490587952</v>
      </c>
    </row>
    <row r="40" spans="1:17" x14ac:dyDescent="0.25">
      <c r="A40">
        <v>357.90486193047002</v>
      </c>
      <c r="B40">
        <v>286.81463756121201</v>
      </c>
      <c r="C40">
        <v>12</v>
      </c>
      <c r="D40">
        <v>19.862883109721199</v>
      </c>
      <c r="E40">
        <v>108</v>
      </c>
      <c r="F40">
        <v>23.725490328995299</v>
      </c>
      <c r="G40">
        <v>6</v>
      </c>
      <c r="H40" t="s">
        <v>15</v>
      </c>
      <c r="I40" t="s">
        <v>38</v>
      </c>
      <c r="J40" t="s">
        <v>24</v>
      </c>
      <c r="K40" t="s">
        <v>30</v>
      </c>
      <c r="L40" t="s">
        <v>19</v>
      </c>
      <c r="M40" t="s">
        <v>33</v>
      </c>
      <c r="N40" t="s">
        <v>21</v>
      </c>
      <c r="O40">
        <f>Furniture[[#This Row],[price]]*Furniture[[#This Row],[sales]]</f>
        <v>4294.8583431656407</v>
      </c>
      <c r="P40">
        <f>Furniture[[#This Row],[price]]/(1-Furniture[[#This Row],[profit_margin]]/100)</f>
        <v>446.61559564278059</v>
      </c>
      <c r="Q40">
        <f>Furniture[[#This Row],[PP]]*Furniture[[#This Row],[sales]]</f>
        <v>5359.3871477133671</v>
      </c>
    </row>
    <row r="41" spans="1:17" x14ac:dyDescent="0.25">
      <c r="A41">
        <v>248.06862218282001</v>
      </c>
      <c r="B41">
        <v>200.33255714037901</v>
      </c>
      <c r="C41">
        <v>38</v>
      </c>
      <c r="D41">
        <v>19.243088715694299</v>
      </c>
      <c r="E41">
        <v>115</v>
      </c>
      <c r="F41">
        <v>24.090180913769998</v>
      </c>
      <c r="G41">
        <v>7</v>
      </c>
      <c r="H41" t="s">
        <v>15</v>
      </c>
      <c r="I41" t="s">
        <v>38</v>
      </c>
      <c r="J41" t="s">
        <v>24</v>
      </c>
      <c r="K41" t="s">
        <v>18</v>
      </c>
      <c r="L41" t="s">
        <v>31</v>
      </c>
      <c r="M41" t="s">
        <v>20</v>
      </c>
      <c r="N41" t="s">
        <v>21</v>
      </c>
      <c r="O41">
        <f>Furniture[[#This Row],[price]]*Furniture[[#This Row],[sales]]</f>
        <v>9426.6076429471595</v>
      </c>
      <c r="P41">
        <f>Furniture[[#This Row],[price]]/(1-Furniture[[#This Row],[profit_margin]]/100)</f>
        <v>307.17943298932198</v>
      </c>
      <c r="Q41">
        <f>Furniture[[#This Row],[PP]]*Furniture[[#This Row],[sales]]</f>
        <v>11672.818453594235</v>
      </c>
    </row>
    <row r="42" spans="1:17" x14ac:dyDescent="0.25">
      <c r="A42">
        <v>104.91720568015</v>
      </c>
      <c r="B42">
        <v>80.095495132582201</v>
      </c>
      <c r="C42">
        <v>44</v>
      </c>
      <c r="D42">
        <v>23.6583793731978</v>
      </c>
      <c r="E42">
        <v>91</v>
      </c>
      <c r="F42">
        <v>21.484463366270798</v>
      </c>
      <c r="G42">
        <v>9</v>
      </c>
      <c r="H42" t="s">
        <v>22</v>
      </c>
      <c r="I42" t="s">
        <v>16</v>
      </c>
      <c r="J42" t="s">
        <v>17</v>
      </c>
      <c r="K42" t="s">
        <v>35</v>
      </c>
      <c r="L42" t="s">
        <v>40</v>
      </c>
      <c r="M42" t="s">
        <v>20</v>
      </c>
      <c r="N42" t="s">
        <v>21</v>
      </c>
      <c r="O42">
        <f>Furniture[[#This Row],[price]]*Furniture[[#This Row],[sales]]</f>
        <v>4616.3570499266007</v>
      </c>
      <c r="P42">
        <f>Furniture[[#This Row],[price]]/(1-Furniture[[#This Row],[profit_margin]]/100)</f>
        <v>137.43120046277275</v>
      </c>
      <c r="Q42">
        <f>Furniture[[#This Row],[PP]]*Furniture[[#This Row],[sales]]</f>
        <v>6046.9728203620007</v>
      </c>
    </row>
    <row r="43" spans="1:17" x14ac:dyDescent="0.25">
      <c r="A43">
        <v>272.82960955007098</v>
      </c>
      <c r="B43">
        <v>220.022449100919</v>
      </c>
      <c r="C43">
        <v>46</v>
      </c>
      <c r="D43">
        <v>19.355362688176498</v>
      </c>
      <c r="E43">
        <v>137</v>
      </c>
      <c r="F43">
        <v>6.1271586170959296</v>
      </c>
      <c r="G43">
        <v>5</v>
      </c>
      <c r="H43" t="s">
        <v>37</v>
      </c>
      <c r="I43" t="s">
        <v>23</v>
      </c>
      <c r="J43" t="s">
        <v>34</v>
      </c>
      <c r="K43" t="s">
        <v>30</v>
      </c>
      <c r="L43" t="s">
        <v>31</v>
      </c>
      <c r="M43" t="s">
        <v>20</v>
      </c>
      <c r="N43" t="s">
        <v>36</v>
      </c>
      <c r="O43">
        <f>Furniture[[#This Row],[price]]*Furniture[[#This Row],[sales]]</f>
        <v>12550.162039303264</v>
      </c>
      <c r="P43">
        <f>Furniture[[#This Row],[price]]/(1-Furniture[[#This Row],[profit_margin]]/100)</f>
        <v>338.31091396088505</v>
      </c>
      <c r="Q43">
        <f>Furniture[[#This Row],[PP]]*Furniture[[#This Row],[sales]]</f>
        <v>15562.302042200712</v>
      </c>
    </row>
    <row r="44" spans="1:17" x14ac:dyDescent="0.25">
      <c r="A44">
        <v>65.474834501848207</v>
      </c>
      <c r="B44">
        <v>54.892043756710002</v>
      </c>
      <c r="C44">
        <v>34</v>
      </c>
      <c r="D44">
        <v>16.1631424128907</v>
      </c>
      <c r="E44">
        <v>165</v>
      </c>
      <c r="F44">
        <v>7.4161535679189896</v>
      </c>
      <c r="G44">
        <v>9</v>
      </c>
      <c r="H44" t="s">
        <v>43</v>
      </c>
      <c r="I44" t="s">
        <v>16</v>
      </c>
      <c r="J44" t="s">
        <v>39</v>
      </c>
      <c r="K44" t="s">
        <v>18</v>
      </c>
      <c r="L44" t="s">
        <v>31</v>
      </c>
      <c r="M44" t="s">
        <v>33</v>
      </c>
      <c r="N44" t="s">
        <v>41</v>
      </c>
      <c r="O44">
        <f>Furniture[[#This Row],[price]]*Furniture[[#This Row],[sales]]</f>
        <v>2226.1443730628389</v>
      </c>
      <c r="P44">
        <f>Furniture[[#This Row],[price]]/(1-Furniture[[#This Row],[profit_margin]]/100)</f>
        <v>78.097911093360892</v>
      </c>
      <c r="Q44">
        <f>Furniture[[#This Row],[PP]]*Furniture[[#This Row],[sales]]</f>
        <v>2655.3289771742702</v>
      </c>
    </row>
    <row r="45" spans="1:17" x14ac:dyDescent="0.25">
      <c r="A45">
        <v>459.19418093545102</v>
      </c>
      <c r="B45">
        <v>342.30246593008297</v>
      </c>
      <c r="C45">
        <v>41</v>
      </c>
      <c r="D45">
        <v>25.455835430501601</v>
      </c>
      <c r="E45">
        <v>46</v>
      </c>
      <c r="F45">
        <v>29.882661817935301</v>
      </c>
      <c r="G45">
        <v>6</v>
      </c>
      <c r="H45" t="s">
        <v>27</v>
      </c>
      <c r="I45" t="s">
        <v>38</v>
      </c>
      <c r="J45" t="s">
        <v>29</v>
      </c>
      <c r="K45" t="s">
        <v>30</v>
      </c>
      <c r="L45" t="s">
        <v>40</v>
      </c>
      <c r="M45" t="s">
        <v>33</v>
      </c>
      <c r="N45" t="s">
        <v>36</v>
      </c>
      <c r="O45">
        <f>Furniture[[#This Row],[price]]*Furniture[[#This Row],[sales]]</f>
        <v>18826.96141835349</v>
      </c>
      <c r="P45">
        <f>Furniture[[#This Row],[price]]/(1-Furniture[[#This Row],[profit_margin]]/100)</f>
        <v>616.00285359337408</v>
      </c>
      <c r="Q45">
        <f>Furniture[[#This Row],[PP]]*Furniture[[#This Row],[sales]]</f>
        <v>25256.116997328336</v>
      </c>
    </row>
    <row r="46" spans="1:17" x14ac:dyDescent="0.25">
      <c r="A46">
        <v>166.45099172000701</v>
      </c>
      <c r="B46">
        <v>89.124832864531996</v>
      </c>
      <c r="C46">
        <v>10</v>
      </c>
      <c r="D46">
        <v>46.455811441212802</v>
      </c>
      <c r="E46">
        <v>56</v>
      </c>
      <c r="F46">
        <v>3.10134021605879</v>
      </c>
      <c r="G46">
        <v>4</v>
      </c>
      <c r="H46" t="s">
        <v>15</v>
      </c>
      <c r="I46" t="s">
        <v>38</v>
      </c>
      <c r="J46" t="s">
        <v>24</v>
      </c>
      <c r="K46" t="s">
        <v>35</v>
      </c>
      <c r="L46" t="s">
        <v>25</v>
      </c>
      <c r="M46" t="s">
        <v>20</v>
      </c>
      <c r="N46" t="s">
        <v>21</v>
      </c>
      <c r="O46">
        <f>Furniture[[#This Row],[price]]*Furniture[[#This Row],[sales]]</f>
        <v>1664.50991720007</v>
      </c>
      <c r="P46">
        <f>Furniture[[#This Row],[price]]/(1-Furniture[[#This Row],[profit_margin]]/100)</f>
        <v>310.86658739305994</v>
      </c>
      <c r="Q46">
        <f>Furniture[[#This Row],[PP]]*Furniture[[#This Row],[sales]]</f>
        <v>3108.6658739305994</v>
      </c>
    </row>
    <row r="47" spans="1:17" x14ac:dyDescent="0.25">
      <c r="A47">
        <v>348.13502795929099</v>
      </c>
      <c r="B47">
        <v>241.97164244053499</v>
      </c>
      <c r="C47">
        <v>17</v>
      </c>
      <c r="D47">
        <v>30.494887613311501</v>
      </c>
      <c r="E47">
        <v>49</v>
      </c>
      <c r="F47">
        <v>5.4198809670722801</v>
      </c>
      <c r="G47">
        <v>1</v>
      </c>
      <c r="H47" t="s">
        <v>43</v>
      </c>
      <c r="I47" t="s">
        <v>42</v>
      </c>
      <c r="J47" t="s">
        <v>24</v>
      </c>
      <c r="K47" t="s">
        <v>30</v>
      </c>
      <c r="L47" t="s">
        <v>25</v>
      </c>
      <c r="M47" t="s">
        <v>33</v>
      </c>
      <c r="N47" t="s">
        <v>21</v>
      </c>
      <c r="O47">
        <f>Furniture[[#This Row],[price]]*Furniture[[#This Row],[sales]]</f>
        <v>5918.2954753079466</v>
      </c>
      <c r="P47">
        <f>Furniture[[#This Row],[price]]/(1-Furniture[[#This Row],[profit_margin]]/100)</f>
        <v>500.87686503182346</v>
      </c>
      <c r="Q47">
        <f>Furniture[[#This Row],[PP]]*Furniture[[#This Row],[sales]]</f>
        <v>8514.9067055409996</v>
      </c>
    </row>
    <row r="48" spans="1:17" x14ac:dyDescent="0.25">
      <c r="A48">
        <v>190.26998424023401</v>
      </c>
      <c r="B48">
        <v>101.044727193809</v>
      </c>
      <c r="C48">
        <v>17</v>
      </c>
      <c r="D48">
        <v>46.8940266131358</v>
      </c>
      <c r="E48">
        <v>70</v>
      </c>
      <c r="F48">
        <v>3.9007876695039698</v>
      </c>
      <c r="G48">
        <v>1</v>
      </c>
      <c r="H48" t="s">
        <v>43</v>
      </c>
      <c r="I48" t="s">
        <v>16</v>
      </c>
      <c r="J48" t="s">
        <v>34</v>
      </c>
      <c r="K48" t="s">
        <v>18</v>
      </c>
      <c r="L48" t="s">
        <v>31</v>
      </c>
      <c r="M48" t="s">
        <v>33</v>
      </c>
      <c r="N48" t="s">
        <v>26</v>
      </c>
      <c r="O48">
        <f>Furniture[[#This Row],[price]]*Furniture[[#This Row],[sales]]</f>
        <v>3234.5897320839781</v>
      </c>
      <c r="P48">
        <f>Furniture[[#This Row],[price]]/(1-Furniture[[#This Row],[profit_margin]]/100)</f>
        <v>358.28358300517925</v>
      </c>
      <c r="Q48">
        <f>Furniture[[#This Row],[PP]]*Furniture[[#This Row],[sales]]</f>
        <v>6090.8209110880471</v>
      </c>
    </row>
    <row r="49" spans="1:17" x14ac:dyDescent="0.25">
      <c r="A49">
        <v>284.03060953001398</v>
      </c>
      <c r="B49">
        <v>188.31718297054701</v>
      </c>
      <c r="C49">
        <v>3</v>
      </c>
      <c r="D49">
        <v>33.698278758702699</v>
      </c>
      <c r="E49">
        <v>142</v>
      </c>
      <c r="F49">
        <v>9.8296489105084603</v>
      </c>
      <c r="G49">
        <v>5</v>
      </c>
      <c r="H49" t="s">
        <v>37</v>
      </c>
      <c r="I49" t="s">
        <v>16</v>
      </c>
      <c r="J49" t="s">
        <v>39</v>
      </c>
      <c r="K49" t="s">
        <v>30</v>
      </c>
      <c r="L49" t="s">
        <v>19</v>
      </c>
      <c r="M49" t="s">
        <v>20</v>
      </c>
      <c r="N49" t="s">
        <v>26</v>
      </c>
      <c r="O49">
        <f>Furniture[[#This Row],[price]]*Furniture[[#This Row],[sales]]</f>
        <v>852.09182859004193</v>
      </c>
      <c r="P49">
        <f>Furniture[[#This Row],[price]]/(1-Furniture[[#This Row],[profit_margin]]/100)</f>
        <v>428.39100435465025</v>
      </c>
      <c r="Q49">
        <f>Furniture[[#This Row],[PP]]*Furniture[[#This Row],[sales]]</f>
        <v>1285.1730130639507</v>
      </c>
    </row>
    <row r="50" spans="1:17" x14ac:dyDescent="0.25">
      <c r="A50">
        <v>296.019625704475</v>
      </c>
      <c r="B50">
        <v>196.21441706536999</v>
      </c>
      <c r="C50">
        <v>31</v>
      </c>
      <c r="D50">
        <v>33.715740434974897</v>
      </c>
      <c r="E50">
        <v>145</v>
      </c>
      <c r="F50">
        <v>6.3052750570176999</v>
      </c>
      <c r="G50">
        <v>3</v>
      </c>
      <c r="H50" t="s">
        <v>43</v>
      </c>
      <c r="I50" t="s">
        <v>28</v>
      </c>
      <c r="J50" t="s">
        <v>24</v>
      </c>
      <c r="K50" t="s">
        <v>30</v>
      </c>
      <c r="L50" t="s">
        <v>31</v>
      </c>
      <c r="M50" t="s">
        <v>33</v>
      </c>
      <c r="N50" t="s">
        <v>26</v>
      </c>
      <c r="O50">
        <f>Furniture[[#This Row],[price]]*Furniture[[#This Row],[sales]]</f>
        <v>9176.6083968387247</v>
      </c>
      <c r="P50">
        <f>Furniture[[#This Row],[price]]/(1-Furniture[[#This Row],[profit_margin]]/100)</f>
        <v>446.59113286779444</v>
      </c>
      <c r="Q50">
        <f>Furniture[[#This Row],[PP]]*Furniture[[#This Row],[sales]]</f>
        <v>13844.325118901628</v>
      </c>
    </row>
    <row r="51" spans="1:17" x14ac:dyDescent="0.25">
      <c r="A51">
        <v>133.18450498648701</v>
      </c>
      <c r="B51">
        <v>70.108847859664806</v>
      </c>
      <c r="C51">
        <v>1</v>
      </c>
      <c r="D51">
        <v>47.359606234390299</v>
      </c>
      <c r="E51">
        <v>81</v>
      </c>
      <c r="F51">
        <v>14.9306387864331</v>
      </c>
      <c r="G51">
        <v>5</v>
      </c>
      <c r="H51" t="s">
        <v>15</v>
      </c>
      <c r="I51" t="s">
        <v>23</v>
      </c>
      <c r="J51" t="s">
        <v>17</v>
      </c>
      <c r="K51" t="s">
        <v>30</v>
      </c>
      <c r="L51" t="s">
        <v>31</v>
      </c>
      <c r="M51" t="s">
        <v>20</v>
      </c>
      <c r="N51" t="s">
        <v>36</v>
      </c>
      <c r="O51">
        <f>Furniture[[#This Row],[price]]*Furniture[[#This Row],[sales]]</f>
        <v>133.18450498648701</v>
      </c>
      <c r="P51">
        <f>Furniture[[#This Row],[price]]/(1-Furniture[[#This Row],[profit_margin]]/100)</f>
        <v>253.00818527215748</v>
      </c>
      <c r="Q51">
        <f>Furniture[[#This Row],[PP]]*Furniture[[#This Row],[sales]]</f>
        <v>253.00818527215748</v>
      </c>
    </row>
    <row r="52" spans="1:17" x14ac:dyDescent="0.25">
      <c r="A52">
        <v>486.313082494051</v>
      </c>
      <c r="B52">
        <v>311.01093689179299</v>
      </c>
      <c r="C52">
        <v>12</v>
      </c>
      <c r="D52">
        <v>36.047178641220803</v>
      </c>
      <c r="E52">
        <v>115</v>
      </c>
      <c r="F52">
        <v>14.280621206403501</v>
      </c>
      <c r="G52">
        <v>5</v>
      </c>
      <c r="H52" t="s">
        <v>43</v>
      </c>
      <c r="I52" t="s">
        <v>28</v>
      </c>
      <c r="J52" t="s">
        <v>39</v>
      </c>
      <c r="K52" t="s">
        <v>35</v>
      </c>
      <c r="L52" t="s">
        <v>25</v>
      </c>
      <c r="M52" t="s">
        <v>33</v>
      </c>
      <c r="N52" t="s">
        <v>41</v>
      </c>
      <c r="O52">
        <f>Furniture[[#This Row],[price]]*Furniture[[#This Row],[sales]]</f>
        <v>5835.7569899286118</v>
      </c>
      <c r="P52">
        <f>Furniture[[#This Row],[price]]/(1-Furniture[[#This Row],[profit_margin]]/100)</f>
        <v>760.42475087346838</v>
      </c>
      <c r="Q52">
        <f>Furniture[[#This Row],[PP]]*Furniture[[#This Row],[sales]]</f>
        <v>9125.0970104816206</v>
      </c>
    </row>
    <row r="53" spans="1:17" x14ac:dyDescent="0.25">
      <c r="A53">
        <v>398.80977051250102</v>
      </c>
      <c r="B53">
        <v>217.11173577876599</v>
      </c>
      <c r="C53">
        <v>39</v>
      </c>
      <c r="D53">
        <v>45.560076048347398</v>
      </c>
      <c r="E53">
        <v>104</v>
      </c>
      <c r="F53">
        <v>27.045168583538999</v>
      </c>
      <c r="G53">
        <v>1</v>
      </c>
      <c r="H53" t="s">
        <v>15</v>
      </c>
      <c r="I53" t="s">
        <v>28</v>
      </c>
      <c r="J53" t="s">
        <v>17</v>
      </c>
      <c r="K53" t="s">
        <v>30</v>
      </c>
      <c r="L53" t="s">
        <v>40</v>
      </c>
      <c r="M53" t="s">
        <v>33</v>
      </c>
      <c r="N53" t="s">
        <v>41</v>
      </c>
      <c r="O53">
        <f>Furniture[[#This Row],[price]]*Furniture[[#This Row],[sales]]</f>
        <v>15553.581049987541</v>
      </c>
      <c r="P53">
        <f>Furniture[[#This Row],[price]]/(1-Furniture[[#This Row],[profit_margin]]/100)</f>
        <v>732.56856652973806</v>
      </c>
      <c r="Q53">
        <f>Furniture[[#This Row],[PP]]*Furniture[[#This Row],[sales]]</f>
        <v>28570.174094659786</v>
      </c>
    </row>
    <row r="54" spans="1:17" x14ac:dyDescent="0.25">
      <c r="A54">
        <v>472.774523703885</v>
      </c>
      <c r="B54">
        <v>389.23246843306998</v>
      </c>
      <c r="C54">
        <v>4</v>
      </c>
      <c r="D54">
        <v>17.670591599631098</v>
      </c>
      <c r="E54">
        <v>87</v>
      </c>
      <c r="F54">
        <v>1.04219842334344</v>
      </c>
      <c r="G54">
        <v>8</v>
      </c>
      <c r="H54" t="s">
        <v>15</v>
      </c>
      <c r="I54" t="s">
        <v>23</v>
      </c>
      <c r="J54" t="s">
        <v>32</v>
      </c>
      <c r="K54" t="s">
        <v>18</v>
      </c>
      <c r="L54" t="s">
        <v>40</v>
      </c>
      <c r="M54" t="s">
        <v>20</v>
      </c>
      <c r="N54" t="s">
        <v>26</v>
      </c>
      <c r="O54">
        <f>Furniture[[#This Row],[price]]*Furniture[[#This Row],[sales]]</f>
        <v>1891.09809481554</v>
      </c>
      <c r="P54">
        <f>Furniture[[#This Row],[price]]/(1-Furniture[[#This Row],[profit_margin]]/100)</f>
        <v>574.24744436978926</v>
      </c>
      <c r="Q54">
        <f>Furniture[[#This Row],[PP]]*Furniture[[#This Row],[sales]]</f>
        <v>2296.9897774791571</v>
      </c>
    </row>
    <row r="55" spans="1:17" x14ac:dyDescent="0.25">
      <c r="A55">
        <v>452.672307692441</v>
      </c>
      <c r="B55">
        <v>397.93300412055299</v>
      </c>
      <c r="C55">
        <v>42</v>
      </c>
      <c r="D55">
        <v>12.092478961421101</v>
      </c>
      <c r="E55">
        <v>1</v>
      </c>
      <c r="F55">
        <v>9.5963873000328999</v>
      </c>
      <c r="G55">
        <v>5</v>
      </c>
      <c r="H55" t="s">
        <v>22</v>
      </c>
      <c r="I55" t="s">
        <v>42</v>
      </c>
      <c r="J55" t="s">
        <v>29</v>
      </c>
      <c r="K55" t="s">
        <v>30</v>
      </c>
      <c r="L55" t="s">
        <v>19</v>
      </c>
      <c r="M55" t="s">
        <v>20</v>
      </c>
      <c r="N55" t="s">
        <v>41</v>
      </c>
      <c r="O55">
        <f>Furniture[[#This Row],[price]]*Furniture[[#This Row],[sales]]</f>
        <v>19012.236923082521</v>
      </c>
      <c r="P55">
        <f>Furniture[[#This Row],[price]]/(1-Furniture[[#This Row],[profit_margin]]/100)</f>
        <v>514.94150027707212</v>
      </c>
      <c r="Q55">
        <f>Furniture[[#This Row],[PP]]*Furniture[[#This Row],[sales]]</f>
        <v>21627.54301163703</v>
      </c>
    </row>
    <row r="56" spans="1:17" x14ac:dyDescent="0.25">
      <c r="A56">
        <v>319.05499046498801</v>
      </c>
      <c r="B56">
        <v>168.75666816204699</v>
      </c>
      <c r="C56">
        <v>13</v>
      </c>
      <c r="D56">
        <v>47.107340989682399</v>
      </c>
      <c r="E56">
        <v>103</v>
      </c>
      <c r="F56">
        <v>17.899736759912699</v>
      </c>
      <c r="G56">
        <v>5</v>
      </c>
      <c r="H56" t="s">
        <v>37</v>
      </c>
      <c r="I56" t="s">
        <v>42</v>
      </c>
      <c r="J56" t="s">
        <v>24</v>
      </c>
      <c r="K56" t="s">
        <v>30</v>
      </c>
      <c r="L56" t="s">
        <v>25</v>
      </c>
      <c r="M56" t="s">
        <v>20</v>
      </c>
      <c r="N56" t="s">
        <v>21</v>
      </c>
      <c r="O56">
        <f>Furniture[[#This Row],[price]]*Furniture[[#This Row],[sales]]</f>
        <v>4147.7148760448445</v>
      </c>
      <c r="P56">
        <f>Furniture[[#This Row],[price]]/(1-Furniture[[#This Row],[profit_margin]]/100)</f>
        <v>603.21223480700974</v>
      </c>
      <c r="Q56">
        <f>Furniture[[#This Row],[PP]]*Furniture[[#This Row],[sales]]</f>
        <v>7841.7590524911266</v>
      </c>
    </row>
    <row r="57" spans="1:17" x14ac:dyDescent="0.25">
      <c r="A57">
        <v>464.84340576040199</v>
      </c>
      <c r="B57">
        <v>410.01330522061198</v>
      </c>
      <c r="C57">
        <v>34</v>
      </c>
      <c r="D57">
        <v>11.7953917083319</v>
      </c>
      <c r="E57">
        <v>83</v>
      </c>
      <c r="F57">
        <v>18.1440528553189</v>
      </c>
      <c r="G57">
        <v>9</v>
      </c>
      <c r="H57" t="s">
        <v>27</v>
      </c>
      <c r="I57" t="s">
        <v>23</v>
      </c>
      <c r="J57" t="s">
        <v>39</v>
      </c>
      <c r="K57" t="s">
        <v>30</v>
      </c>
      <c r="L57" t="s">
        <v>25</v>
      </c>
      <c r="M57" t="s">
        <v>33</v>
      </c>
      <c r="N57" t="s">
        <v>21</v>
      </c>
      <c r="O57">
        <f>Furniture[[#This Row],[price]]*Furniture[[#This Row],[sales]]</f>
        <v>15804.675795853667</v>
      </c>
      <c r="P57">
        <f>Furniture[[#This Row],[price]]/(1-Furniture[[#This Row],[profit_margin]]/100)</f>
        <v>527.00580475715526</v>
      </c>
      <c r="Q57">
        <f>Furniture[[#This Row],[PP]]*Furniture[[#This Row],[sales]]</f>
        <v>17918.197361743278</v>
      </c>
    </row>
    <row r="58" spans="1:17" x14ac:dyDescent="0.25">
      <c r="A58">
        <v>89.821625923363698</v>
      </c>
      <c r="B58">
        <v>63.686284890453301</v>
      </c>
      <c r="C58">
        <v>42</v>
      </c>
      <c r="D58">
        <v>29.096936026530098</v>
      </c>
      <c r="E58">
        <v>42</v>
      </c>
      <c r="F58">
        <v>14.403786870426201</v>
      </c>
      <c r="G58">
        <v>8</v>
      </c>
      <c r="H58" t="s">
        <v>22</v>
      </c>
      <c r="I58" t="s">
        <v>23</v>
      </c>
      <c r="J58" t="s">
        <v>17</v>
      </c>
      <c r="K58" t="s">
        <v>35</v>
      </c>
      <c r="L58" t="s">
        <v>31</v>
      </c>
      <c r="M58" t="s">
        <v>33</v>
      </c>
      <c r="N58" t="s">
        <v>26</v>
      </c>
      <c r="O58">
        <f>Furniture[[#This Row],[price]]*Furniture[[#This Row],[sales]]</f>
        <v>3772.5082887812755</v>
      </c>
      <c r="P58">
        <f>Furniture[[#This Row],[price]]/(1-Furniture[[#This Row],[profit_margin]]/100)</f>
        <v>126.68229113056755</v>
      </c>
      <c r="Q58">
        <f>Furniture[[#This Row],[PP]]*Furniture[[#This Row],[sales]]</f>
        <v>5320.656227483837</v>
      </c>
    </row>
    <row r="59" spans="1:17" x14ac:dyDescent="0.25">
      <c r="A59">
        <v>138.19228808861499</v>
      </c>
      <c r="B59">
        <v>85.655210632012896</v>
      </c>
      <c r="C59">
        <v>21</v>
      </c>
      <c r="D59">
        <v>38.017372881844999</v>
      </c>
      <c r="E59">
        <v>153</v>
      </c>
      <c r="F59">
        <v>24.469966224438998</v>
      </c>
      <c r="G59">
        <v>1</v>
      </c>
      <c r="H59" t="s">
        <v>27</v>
      </c>
      <c r="I59" t="s">
        <v>16</v>
      </c>
      <c r="J59" t="s">
        <v>29</v>
      </c>
      <c r="K59" t="s">
        <v>18</v>
      </c>
      <c r="L59" t="s">
        <v>25</v>
      </c>
      <c r="M59" t="s">
        <v>33</v>
      </c>
      <c r="N59" t="s">
        <v>26</v>
      </c>
      <c r="O59">
        <f>Furniture[[#This Row],[price]]*Furniture[[#This Row],[sales]]</f>
        <v>2902.0380498609147</v>
      </c>
      <c r="P59">
        <f>Furniture[[#This Row],[price]]/(1-Furniture[[#This Row],[profit_margin]]/100)</f>
        <v>222.95326047601137</v>
      </c>
      <c r="Q59">
        <f>Furniture[[#This Row],[PP]]*Furniture[[#This Row],[sales]]</f>
        <v>4682.0184699962383</v>
      </c>
    </row>
    <row r="60" spans="1:17" x14ac:dyDescent="0.25">
      <c r="A60">
        <v>70.352280009742103</v>
      </c>
      <c r="B60">
        <v>37.339108901654399</v>
      </c>
      <c r="C60">
        <v>22</v>
      </c>
      <c r="D60">
        <v>46.925516988953397</v>
      </c>
      <c r="E60">
        <v>70</v>
      </c>
      <c r="F60">
        <v>1.88166514243376</v>
      </c>
      <c r="G60">
        <v>3</v>
      </c>
      <c r="H60" t="s">
        <v>15</v>
      </c>
      <c r="I60" t="s">
        <v>16</v>
      </c>
      <c r="J60" t="s">
        <v>29</v>
      </c>
      <c r="K60" t="s">
        <v>30</v>
      </c>
      <c r="L60" t="s">
        <v>31</v>
      </c>
      <c r="M60" t="s">
        <v>33</v>
      </c>
      <c r="N60" t="s">
        <v>26</v>
      </c>
      <c r="O60">
        <f>Furniture[[#This Row],[price]]*Furniture[[#This Row],[sales]]</f>
        <v>1547.7501602143263</v>
      </c>
      <c r="P60">
        <f>Furniture[[#This Row],[price]]/(1-Furniture[[#This Row],[profit_margin]]/100)</f>
        <v>132.55386773169209</v>
      </c>
      <c r="Q60">
        <f>Furniture[[#This Row],[PP]]*Furniture[[#This Row],[sales]]</f>
        <v>2916.1850900972258</v>
      </c>
    </row>
    <row r="61" spans="1:17" x14ac:dyDescent="0.25">
      <c r="A61">
        <v>196.39864884346801</v>
      </c>
      <c r="B61">
        <v>137.528096352646</v>
      </c>
      <c r="C61">
        <v>4</v>
      </c>
      <c r="D61">
        <v>29.9750292771832</v>
      </c>
      <c r="E61">
        <v>165</v>
      </c>
      <c r="F61">
        <v>24.464632967404</v>
      </c>
      <c r="G61">
        <v>7</v>
      </c>
      <c r="H61" t="s">
        <v>22</v>
      </c>
      <c r="I61" t="s">
        <v>16</v>
      </c>
      <c r="J61" t="s">
        <v>24</v>
      </c>
      <c r="K61" t="s">
        <v>18</v>
      </c>
      <c r="L61" t="s">
        <v>19</v>
      </c>
      <c r="M61" t="s">
        <v>20</v>
      </c>
      <c r="N61" t="s">
        <v>41</v>
      </c>
      <c r="O61">
        <f>Furniture[[#This Row],[price]]*Furniture[[#This Row],[sales]]</f>
        <v>785.59459537387204</v>
      </c>
      <c r="P61">
        <f>Furniture[[#This Row],[price]]/(1-Furniture[[#This Row],[profit_margin]]/100)</f>
        <v>280.46944799289133</v>
      </c>
      <c r="Q61">
        <f>Furniture[[#This Row],[PP]]*Furniture[[#This Row],[sales]]</f>
        <v>1121.8777919715653</v>
      </c>
    </row>
    <row r="62" spans="1:17" x14ac:dyDescent="0.25">
      <c r="A62">
        <v>224.90478036026599</v>
      </c>
      <c r="B62">
        <v>183.92852779073701</v>
      </c>
      <c r="C62">
        <v>18</v>
      </c>
      <c r="D62">
        <v>18.21937822037</v>
      </c>
      <c r="E62">
        <v>93</v>
      </c>
      <c r="F62">
        <v>14.842627213071101</v>
      </c>
      <c r="G62">
        <v>1</v>
      </c>
      <c r="H62" t="s">
        <v>43</v>
      </c>
      <c r="I62" t="s">
        <v>16</v>
      </c>
      <c r="J62" t="s">
        <v>29</v>
      </c>
      <c r="K62" t="s">
        <v>18</v>
      </c>
      <c r="L62" t="s">
        <v>25</v>
      </c>
      <c r="M62" t="s">
        <v>20</v>
      </c>
      <c r="N62" t="s">
        <v>36</v>
      </c>
      <c r="O62">
        <f>Furniture[[#This Row],[price]]*Furniture[[#This Row],[sales]]</f>
        <v>4048.2860464847877</v>
      </c>
      <c r="P62">
        <f>Furniture[[#This Row],[price]]/(1-Furniture[[#This Row],[profit_margin]]/100)</f>
        <v>275.00986843350887</v>
      </c>
      <c r="Q62">
        <f>Furniture[[#This Row],[PP]]*Furniture[[#This Row],[sales]]</f>
        <v>4950.1776318031598</v>
      </c>
    </row>
    <row r="63" spans="1:17" x14ac:dyDescent="0.25">
      <c r="A63">
        <v>172.10706429825299</v>
      </c>
      <c r="B63">
        <v>134.731363272072</v>
      </c>
      <c r="C63">
        <v>5</v>
      </c>
      <c r="D63">
        <v>21.716540909332</v>
      </c>
      <c r="E63">
        <v>41</v>
      </c>
      <c r="F63">
        <v>4.0128208523100604</v>
      </c>
      <c r="G63">
        <v>1</v>
      </c>
      <c r="H63" t="s">
        <v>43</v>
      </c>
      <c r="I63" t="s">
        <v>38</v>
      </c>
      <c r="J63" t="s">
        <v>24</v>
      </c>
      <c r="K63" t="s">
        <v>35</v>
      </c>
      <c r="L63" t="s">
        <v>25</v>
      </c>
      <c r="M63" t="s">
        <v>20</v>
      </c>
      <c r="N63" t="s">
        <v>26</v>
      </c>
      <c r="O63">
        <f>Furniture[[#This Row],[price]]*Furniture[[#This Row],[sales]]</f>
        <v>860.53532149126499</v>
      </c>
      <c r="P63">
        <f>Furniture[[#This Row],[price]]/(1-Furniture[[#This Row],[profit_margin]]/100)</f>
        <v>219.8511234651989</v>
      </c>
      <c r="Q63">
        <f>Furniture[[#This Row],[PP]]*Furniture[[#This Row],[sales]]</f>
        <v>1099.2556173259945</v>
      </c>
    </row>
    <row r="64" spans="1:17" x14ac:dyDescent="0.25">
      <c r="A64">
        <v>422.93187911836799</v>
      </c>
      <c r="B64">
        <v>219.962812122815</v>
      </c>
      <c r="C64">
        <v>19</v>
      </c>
      <c r="D64">
        <v>47.990959541441001</v>
      </c>
      <c r="E64">
        <v>132</v>
      </c>
      <c r="F64">
        <v>26.571057406214301</v>
      </c>
      <c r="G64">
        <v>5</v>
      </c>
      <c r="H64" t="s">
        <v>27</v>
      </c>
      <c r="I64" t="s">
        <v>38</v>
      </c>
      <c r="J64" t="s">
        <v>32</v>
      </c>
      <c r="K64" t="s">
        <v>18</v>
      </c>
      <c r="L64" t="s">
        <v>31</v>
      </c>
      <c r="M64" t="s">
        <v>20</v>
      </c>
      <c r="N64" t="s">
        <v>41</v>
      </c>
      <c r="O64">
        <f>Furniture[[#This Row],[price]]*Furniture[[#This Row],[sales]]</f>
        <v>8035.705703248992</v>
      </c>
      <c r="P64">
        <f>Furniture[[#This Row],[price]]/(1-Furniture[[#This Row],[profit_margin]]/100)</f>
        <v>813.18915978725227</v>
      </c>
      <c r="Q64">
        <f>Furniture[[#This Row],[PP]]*Furniture[[#This Row],[sales]]</f>
        <v>15450.594035957793</v>
      </c>
    </row>
    <row r="65" spans="1:17" x14ac:dyDescent="0.25">
      <c r="A65">
        <v>210.538997012115</v>
      </c>
      <c r="B65">
        <v>111.408970225537</v>
      </c>
      <c r="C65">
        <v>2</v>
      </c>
      <c r="D65">
        <v>47.083926585283798</v>
      </c>
      <c r="E65">
        <v>138</v>
      </c>
      <c r="F65">
        <v>19.476863386228899</v>
      </c>
      <c r="G65">
        <v>9</v>
      </c>
      <c r="H65" t="s">
        <v>15</v>
      </c>
      <c r="I65" t="s">
        <v>42</v>
      </c>
      <c r="J65" t="s">
        <v>24</v>
      </c>
      <c r="K65" t="s">
        <v>30</v>
      </c>
      <c r="L65" t="s">
        <v>25</v>
      </c>
      <c r="M65" t="s">
        <v>20</v>
      </c>
      <c r="N65" t="s">
        <v>26</v>
      </c>
      <c r="O65">
        <f>Furniture[[#This Row],[price]]*Furniture[[#This Row],[sales]]</f>
        <v>421.07799402423001</v>
      </c>
      <c r="P65">
        <f>Furniture[[#This Row],[price]]/(1-Furniture[[#This Row],[profit_margin]]/100)</f>
        <v>397.87343131465826</v>
      </c>
      <c r="Q65">
        <f>Furniture[[#This Row],[PP]]*Furniture[[#This Row],[sales]]</f>
        <v>795.74686262931652</v>
      </c>
    </row>
    <row r="66" spans="1:17" x14ac:dyDescent="0.25">
      <c r="A66">
        <v>176.42052935932099</v>
      </c>
      <c r="B66">
        <v>116.640311794371</v>
      </c>
      <c r="C66">
        <v>12</v>
      </c>
      <c r="D66">
        <v>33.885068694694503</v>
      </c>
      <c r="E66">
        <v>64</v>
      </c>
      <c r="F66">
        <v>4.9063706047241702</v>
      </c>
      <c r="G66">
        <v>6</v>
      </c>
      <c r="H66" t="s">
        <v>27</v>
      </c>
      <c r="I66" t="s">
        <v>38</v>
      </c>
      <c r="J66" t="s">
        <v>34</v>
      </c>
      <c r="K66" t="s">
        <v>35</v>
      </c>
      <c r="L66" t="s">
        <v>40</v>
      </c>
      <c r="M66" t="s">
        <v>33</v>
      </c>
      <c r="N66" t="s">
        <v>36</v>
      </c>
      <c r="O66">
        <f>Furniture[[#This Row],[price]]*Furniture[[#This Row],[sales]]</f>
        <v>2117.0463523118519</v>
      </c>
      <c r="P66">
        <f>Furniture[[#This Row],[price]]/(1-Furniture[[#This Row],[profit_margin]]/100)</f>
        <v>266.83916306990676</v>
      </c>
      <c r="Q66">
        <f>Furniture[[#This Row],[PP]]*Furniture[[#This Row],[sales]]</f>
        <v>3202.0699568388809</v>
      </c>
    </row>
    <row r="67" spans="1:17" x14ac:dyDescent="0.25">
      <c r="A67">
        <v>294.21323742121098</v>
      </c>
      <c r="B67">
        <v>181.85796760402701</v>
      </c>
      <c r="C67">
        <v>17</v>
      </c>
      <c r="D67">
        <v>38.188380238082203</v>
      </c>
      <c r="E67">
        <v>33</v>
      </c>
      <c r="F67">
        <v>1.0094917019707901</v>
      </c>
      <c r="G67">
        <v>2</v>
      </c>
      <c r="H67" t="s">
        <v>37</v>
      </c>
      <c r="I67" t="s">
        <v>38</v>
      </c>
      <c r="J67" t="s">
        <v>17</v>
      </c>
      <c r="K67" t="s">
        <v>35</v>
      </c>
      <c r="L67" t="s">
        <v>19</v>
      </c>
      <c r="M67" t="s">
        <v>33</v>
      </c>
      <c r="N67" t="s">
        <v>26</v>
      </c>
      <c r="O67">
        <f>Furniture[[#This Row],[price]]*Furniture[[#This Row],[sales]]</f>
        <v>5001.6250361605862</v>
      </c>
      <c r="P67">
        <f>Furniture[[#This Row],[price]]/(1-Furniture[[#This Row],[profit_margin]]/100)</f>
        <v>475.98370428479865</v>
      </c>
      <c r="Q67">
        <f>Furniture[[#This Row],[PP]]*Furniture[[#This Row],[sales]]</f>
        <v>8091.7229728415768</v>
      </c>
    </row>
    <row r="68" spans="1:17" x14ac:dyDescent="0.25">
      <c r="A68">
        <v>113.415901238643</v>
      </c>
      <c r="B68">
        <v>67.250381592574996</v>
      </c>
      <c r="C68">
        <v>10</v>
      </c>
      <c r="D68">
        <v>40.704627077757998</v>
      </c>
      <c r="E68">
        <v>119</v>
      </c>
      <c r="F68">
        <v>4.2332894499794698</v>
      </c>
      <c r="G68">
        <v>9</v>
      </c>
      <c r="H68" t="s">
        <v>43</v>
      </c>
      <c r="I68" t="s">
        <v>16</v>
      </c>
      <c r="J68" t="s">
        <v>34</v>
      </c>
      <c r="K68" t="s">
        <v>18</v>
      </c>
      <c r="L68" t="s">
        <v>40</v>
      </c>
      <c r="M68" t="s">
        <v>20</v>
      </c>
      <c r="N68" t="s">
        <v>21</v>
      </c>
      <c r="O68">
        <f>Furniture[[#This Row],[price]]*Furniture[[#This Row],[sales]]</f>
        <v>1134.15901238643</v>
      </c>
      <c r="P68">
        <f>Furniture[[#This Row],[price]]/(1-Furniture[[#This Row],[profit_margin]]/100)</f>
        <v>191.27276826030399</v>
      </c>
      <c r="Q68">
        <f>Furniture[[#This Row],[PP]]*Furniture[[#This Row],[sales]]</f>
        <v>1912.72768260304</v>
      </c>
    </row>
    <row r="69" spans="1:17" x14ac:dyDescent="0.25">
      <c r="A69">
        <v>410.98864133931698</v>
      </c>
      <c r="B69">
        <v>251.69018355635001</v>
      </c>
      <c r="C69">
        <v>34</v>
      </c>
      <c r="D69">
        <v>38.759820043651402</v>
      </c>
      <c r="E69">
        <v>0</v>
      </c>
      <c r="F69">
        <v>18.263938805411801</v>
      </c>
      <c r="G69">
        <v>6</v>
      </c>
      <c r="H69" t="s">
        <v>22</v>
      </c>
      <c r="I69" t="s">
        <v>16</v>
      </c>
      <c r="J69" t="s">
        <v>29</v>
      </c>
      <c r="K69" t="s">
        <v>35</v>
      </c>
      <c r="L69" t="s">
        <v>31</v>
      </c>
      <c r="M69" t="s">
        <v>33</v>
      </c>
      <c r="N69" t="s">
        <v>26</v>
      </c>
      <c r="O69">
        <f>Furniture[[#This Row],[price]]*Furniture[[#This Row],[sales]]</f>
        <v>13973.613805536777</v>
      </c>
      <c r="P69">
        <f>Furniture[[#This Row],[price]]/(1-Furniture[[#This Row],[profit_margin]]/100)</f>
        <v>671.10946054088288</v>
      </c>
      <c r="Q69">
        <f>Furniture[[#This Row],[PP]]*Furniture[[#This Row],[sales]]</f>
        <v>22817.721658390019</v>
      </c>
    </row>
    <row r="70" spans="1:17" x14ac:dyDescent="0.25">
      <c r="A70">
        <v>83.547789655896807</v>
      </c>
      <c r="B70">
        <v>68.625577719592798</v>
      </c>
      <c r="C70">
        <v>6</v>
      </c>
      <c r="D70">
        <v>17.8606902681246</v>
      </c>
      <c r="E70">
        <v>129</v>
      </c>
      <c r="F70">
        <v>5.3788870578014496</v>
      </c>
      <c r="G70">
        <v>5</v>
      </c>
      <c r="H70" t="s">
        <v>22</v>
      </c>
      <c r="I70" t="s">
        <v>23</v>
      </c>
      <c r="J70" t="s">
        <v>29</v>
      </c>
      <c r="K70" t="s">
        <v>18</v>
      </c>
      <c r="L70" t="s">
        <v>31</v>
      </c>
      <c r="M70" t="s">
        <v>33</v>
      </c>
      <c r="N70" t="s">
        <v>21</v>
      </c>
      <c r="O70">
        <f>Furniture[[#This Row],[price]]*Furniture[[#This Row],[sales]]</f>
        <v>501.28673793538087</v>
      </c>
      <c r="P70">
        <f>Furniture[[#This Row],[price]]/(1-Furniture[[#This Row],[profit_margin]]/100)</f>
        <v>101.71474526462306</v>
      </c>
      <c r="Q70">
        <f>Furniture[[#This Row],[PP]]*Furniture[[#This Row],[sales]]</f>
        <v>610.2884715877384</v>
      </c>
    </row>
    <row r="71" spans="1:17" x14ac:dyDescent="0.25">
      <c r="A71">
        <v>494.09912147023198</v>
      </c>
      <c r="B71">
        <v>430.70186671311302</v>
      </c>
      <c r="C71">
        <v>8</v>
      </c>
      <c r="D71">
        <v>12.8308778547258</v>
      </c>
      <c r="E71">
        <v>147</v>
      </c>
      <c r="F71">
        <v>6.7728922462508399</v>
      </c>
      <c r="G71">
        <v>5</v>
      </c>
      <c r="H71" t="s">
        <v>22</v>
      </c>
      <c r="I71" t="s">
        <v>16</v>
      </c>
      <c r="J71" t="s">
        <v>29</v>
      </c>
      <c r="K71" t="s">
        <v>18</v>
      </c>
      <c r="L71" t="s">
        <v>31</v>
      </c>
      <c r="M71" t="s">
        <v>33</v>
      </c>
      <c r="N71" t="s">
        <v>21</v>
      </c>
      <c r="O71">
        <f>Furniture[[#This Row],[price]]*Furniture[[#This Row],[sales]]</f>
        <v>3952.7929717618558</v>
      </c>
      <c r="P71">
        <f>Furniture[[#This Row],[price]]/(1-Furniture[[#This Row],[profit_margin]]/100)</f>
        <v>566.82814890205839</v>
      </c>
      <c r="Q71">
        <f>Furniture[[#This Row],[PP]]*Furniture[[#This Row],[sales]]</f>
        <v>4534.6251912164671</v>
      </c>
    </row>
    <row r="72" spans="1:17" x14ac:dyDescent="0.25">
      <c r="A72">
        <v>397.51014618349501</v>
      </c>
      <c r="B72">
        <v>263.16804562013999</v>
      </c>
      <c r="C72">
        <v>11</v>
      </c>
      <c r="D72">
        <v>33.795892218897301</v>
      </c>
      <c r="E72">
        <v>60</v>
      </c>
      <c r="F72">
        <v>0.75419177268942506</v>
      </c>
      <c r="G72">
        <v>3</v>
      </c>
      <c r="H72" t="s">
        <v>43</v>
      </c>
      <c r="I72" t="s">
        <v>23</v>
      </c>
      <c r="J72" t="s">
        <v>24</v>
      </c>
      <c r="K72" t="s">
        <v>35</v>
      </c>
      <c r="L72" t="s">
        <v>19</v>
      </c>
      <c r="M72" t="s">
        <v>20</v>
      </c>
      <c r="N72" t="s">
        <v>41</v>
      </c>
      <c r="O72">
        <f>Furniture[[#This Row],[price]]*Furniture[[#This Row],[sales]]</f>
        <v>4372.6116080184447</v>
      </c>
      <c r="P72">
        <f>Furniture[[#This Row],[price]]/(1-Furniture[[#This Row],[profit_margin]]/100)</f>
        <v>600.43124136318363</v>
      </c>
      <c r="Q72">
        <f>Furniture[[#This Row],[PP]]*Furniture[[#This Row],[sales]]</f>
        <v>6604.7436549950198</v>
      </c>
    </row>
    <row r="73" spans="1:17" x14ac:dyDescent="0.25">
      <c r="A73">
        <v>139.42205669037699</v>
      </c>
      <c r="B73">
        <v>120.243772148025</v>
      </c>
      <c r="C73">
        <v>12</v>
      </c>
      <c r="D73">
        <v>13.7555599147001</v>
      </c>
      <c r="E73">
        <v>148</v>
      </c>
      <c r="F73">
        <v>21.687920167158101</v>
      </c>
      <c r="G73">
        <v>6</v>
      </c>
      <c r="H73" t="s">
        <v>15</v>
      </c>
      <c r="I73" t="s">
        <v>23</v>
      </c>
      <c r="J73" t="s">
        <v>39</v>
      </c>
      <c r="K73" t="s">
        <v>30</v>
      </c>
      <c r="L73" t="s">
        <v>25</v>
      </c>
      <c r="M73" t="s">
        <v>33</v>
      </c>
      <c r="N73" t="s">
        <v>41</v>
      </c>
      <c r="O73">
        <f>Furniture[[#This Row],[price]]*Furniture[[#This Row],[sales]]</f>
        <v>1673.064680284524</v>
      </c>
      <c r="P73">
        <f>Furniture[[#This Row],[price]]/(1-Furniture[[#This Row],[profit_margin]]/100)</f>
        <v>161.6591823803156</v>
      </c>
      <c r="Q73">
        <f>Furniture[[#This Row],[PP]]*Furniture[[#This Row],[sales]]</f>
        <v>1939.9101885637872</v>
      </c>
    </row>
    <row r="74" spans="1:17" x14ac:dyDescent="0.25">
      <c r="A74">
        <v>52.484952705620998</v>
      </c>
      <c r="B74">
        <v>32.991951022832701</v>
      </c>
      <c r="C74">
        <v>9</v>
      </c>
      <c r="D74">
        <v>37.140171950084699</v>
      </c>
      <c r="E74">
        <v>87</v>
      </c>
      <c r="F74">
        <v>24.3109319927831</v>
      </c>
      <c r="G74">
        <v>4</v>
      </c>
      <c r="H74" t="s">
        <v>43</v>
      </c>
      <c r="I74" t="s">
        <v>38</v>
      </c>
      <c r="J74" t="s">
        <v>24</v>
      </c>
      <c r="K74" t="s">
        <v>18</v>
      </c>
      <c r="L74" t="s">
        <v>40</v>
      </c>
      <c r="M74" t="s">
        <v>20</v>
      </c>
      <c r="N74" t="s">
        <v>21</v>
      </c>
      <c r="O74">
        <f>Furniture[[#This Row],[price]]*Furniture[[#This Row],[sales]]</f>
        <v>472.36457435058901</v>
      </c>
      <c r="P74">
        <f>Furniture[[#This Row],[price]]/(1-Furniture[[#This Row],[profit_margin]]/100)</f>
        <v>83.495221564946235</v>
      </c>
      <c r="Q74">
        <f>Furniture[[#This Row],[PP]]*Furniture[[#This Row],[sales]]</f>
        <v>751.45699408451605</v>
      </c>
    </row>
    <row r="75" spans="1:17" x14ac:dyDescent="0.25">
      <c r="A75">
        <v>416.957642804675</v>
      </c>
      <c r="B75">
        <v>287.940438510685</v>
      </c>
      <c r="C75">
        <v>2</v>
      </c>
      <c r="D75">
        <v>30.9425205462483</v>
      </c>
      <c r="E75">
        <v>67</v>
      </c>
      <c r="F75">
        <v>23.905445303163599</v>
      </c>
      <c r="G75">
        <v>2</v>
      </c>
      <c r="H75" t="s">
        <v>43</v>
      </c>
      <c r="I75" t="s">
        <v>16</v>
      </c>
      <c r="J75" t="s">
        <v>17</v>
      </c>
      <c r="K75" t="s">
        <v>35</v>
      </c>
      <c r="L75" t="s">
        <v>25</v>
      </c>
      <c r="M75" t="s">
        <v>33</v>
      </c>
      <c r="N75" t="s">
        <v>21</v>
      </c>
      <c r="O75">
        <f>Furniture[[#This Row],[price]]*Furniture[[#This Row],[sales]]</f>
        <v>833.91528560935001</v>
      </c>
      <c r="P75">
        <f>Furniture[[#This Row],[price]]/(1-Furniture[[#This Row],[profit_margin]]/100)</f>
        <v>603.78346574886882</v>
      </c>
      <c r="Q75">
        <f>Furniture[[#This Row],[PP]]*Furniture[[#This Row],[sales]]</f>
        <v>1207.5669314977376</v>
      </c>
    </row>
    <row r="76" spans="1:17" x14ac:dyDescent="0.25">
      <c r="A76">
        <v>368.085804731427</v>
      </c>
      <c r="B76">
        <v>217.32212858720899</v>
      </c>
      <c r="C76">
        <v>8</v>
      </c>
      <c r="D76">
        <v>40.958840087360002</v>
      </c>
      <c r="E76">
        <v>126</v>
      </c>
      <c r="F76">
        <v>3.8270445409285201</v>
      </c>
      <c r="G76">
        <v>3</v>
      </c>
      <c r="H76" t="s">
        <v>22</v>
      </c>
      <c r="I76" t="s">
        <v>38</v>
      </c>
      <c r="J76" t="s">
        <v>24</v>
      </c>
      <c r="K76" t="s">
        <v>35</v>
      </c>
      <c r="L76" t="s">
        <v>31</v>
      </c>
      <c r="M76" t="s">
        <v>33</v>
      </c>
      <c r="N76" t="s">
        <v>26</v>
      </c>
      <c r="O76">
        <f>Furniture[[#This Row],[price]]*Furniture[[#This Row],[sales]]</f>
        <v>2944.686437851416</v>
      </c>
      <c r="P76">
        <f>Furniture[[#This Row],[price]]/(1-Furniture[[#This Row],[profit_margin]]/100)</f>
        <v>623.43931805551176</v>
      </c>
      <c r="Q76">
        <f>Furniture[[#This Row],[PP]]*Furniture[[#This Row],[sales]]</f>
        <v>4987.5145444440941</v>
      </c>
    </row>
    <row r="77" spans="1:17" x14ac:dyDescent="0.25">
      <c r="A77">
        <v>378.053225618444</v>
      </c>
      <c r="B77">
        <v>285.88022627958702</v>
      </c>
      <c r="C77">
        <v>11</v>
      </c>
      <c r="D77">
        <v>24.3809583129662</v>
      </c>
      <c r="E77">
        <v>139</v>
      </c>
      <c r="F77">
        <v>27.099033821662701</v>
      </c>
      <c r="G77">
        <v>9</v>
      </c>
      <c r="H77" t="s">
        <v>43</v>
      </c>
      <c r="I77" t="s">
        <v>16</v>
      </c>
      <c r="J77" t="s">
        <v>29</v>
      </c>
      <c r="K77" t="s">
        <v>18</v>
      </c>
      <c r="L77" t="s">
        <v>25</v>
      </c>
      <c r="M77" t="s">
        <v>20</v>
      </c>
      <c r="N77" t="s">
        <v>26</v>
      </c>
      <c r="O77">
        <f>Furniture[[#This Row],[price]]*Furniture[[#This Row],[sales]]</f>
        <v>4158.5854818028838</v>
      </c>
      <c r="P77">
        <f>Furniture[[#This Row],[price]]/(1-Furniture[[#This Row],[profit_margin]]/100)</f>
        <v>499.94448115740647</v>
      </c>
      <c r="Q77">
        <f>Furniture[[#This Row],[PP]]*Furniture[[#This Row],[sales]]</f>
        <v>5499.389292731471</v>
      </c>
    </row>
    <row r="78" spans="1:17" x14ac:dyDescent="0.25">
      <c r="A78">
        <v>397.07165600867501</v>
      </c>
      <c r="B78">
        <v>354.02608904581001</v>
      </c>
      <c r="C78">
        <v>36</v>
      </c>
      <c r="D78">
        <v>10.840755393007599</v>
      </c>
      <c r="E78">
        <v>21</v>
      </c>
      <c r="F78">
        <v>20.168364884222399</v>
      </c>
      <c r="G78">
        <v>9</v>
      </c>
      <c r="H78" t="s">
        <v>22</v>
      </c>
      <c r="I78" t="s">
        <v>38</v>
      </c>
      <c r="J78" t="s">
        <v>32</v>
      </c>
      <c r="K78" t="s">
        <v>18</v>
      </c>
      <c r="L78" t="s">
        <v>19</v>
      </c>
      <c r="M78" t="s">
        <v>20</v>
      </c>
      <c r="N78" t="s">
        <v>21</v>
      </c>
      <c r="O78">
        <f>Furniture[[#This Row],[price]]*Furniture[[#This Row],[sales]]</f>
        <v>14294.5796163123</v>
      </c>
      <c r="P78">
        <f>Furniture[[#This Row],[price]]/(1-Furniture[[#This Row],[profit_margin]]/100)</f>
        <v>445.35107689498557</v>
      </c>
      <c r="Q78">
        <f>Furniture[[#This Row],[PP]]*Furniture[[#This Row],[sales]]</f>
        <v>16032.63876821948</v>
      </c>
    </row>
    <row r="79" spans="1:17" x14ac:dyDescent="0.25">
      <c r="A79">
        <v>83.3200932803406</v>
      </c>
      <c r="B79">
        <v>61.773287062720698</v>
      </c>
      <c r="C79">
        <v>10</v>
      </c>
      <c r="D79">
        <v>25.860276158264799</v>
      </c>
      <c r="E79">
        <v>147</v>
      </c>
      <c r="F79">
        <v>26.9258586713059</v>
      </c>
      <c r="G79">
        <v>6</v>
      </c>
      <c r="H79" t="s">
        <v>15</v>
      </c>
      <c r="I79" t="s">
        <v>38</v>
      </c>
      <c r="J79" t="s">
        <v>17</v>
      </c>
      <c r="K79" t="s">
        <v>18</v>
      </c>
      <c r="L79" t="s">
        <v>31</v>
      </c>
      <c r="M79" t="s">
        <v>20</v>
      </c>
      <c r="N79" t="s">
        <v>41</v>
      </c>
      <c r="O79">
        <f>Furniture[[#This Row],[price]]*Furniture[[#This Row],[sales]]</f>
        <v>833.20093280340598</v>
      </c>
      <c r="P79">
        <f>Furniture[[#This Row],[price]]/(1-Furniture[[#This Row],[profit_margin]]/100)</f>
        <v>112.38252445909103</v>
      </c>
      <c r="Q79">
        <f>Furniture[[#This Row],[PP]]*Furniture[[#This Row],[sales]]</f>
        <v>1123.8252445909102</v>
      </c>
    </row>
    <row r="80" spans="1:17" x14ac:dyDescent="0.25">
      <c r="A80">
        <v>211.30957784492199</v>
      </c>
      <c r="B80">
        <v>135.89860614686199</v>
      </c>
      <c r="C80">
        <v>21</v>
      </c>
      <c r="D80">
        <v>35.687436635457999</v>
      </c>
      <c r="E80">
        <v>81</v>
      </c>
      <c r="F80">
        <v>13.4148151359199</v>
      </c>
      <c r="G80">
        <v>9</v>
      </c>
      <c r="H80" t="s">
        <v>37</v>
      </c>
      <c r="I80" t="s">
        <v>38</v>
      </c>
      <c r="J80" t="s">
        <v>34</v>
      </c>
      <c r="K80" t="s">
        <v>18</v>
      </c>
      <c r="L80" t="s">
        <v>25</v>
      </c>
      <c r="M80" t="s">
        <v>20</v>
      </c>
      <c r="N80" t="s">
        <v>26</v>
      </c>
      <c r="O80">
        <f>Furniture[[#This Row],[price]]*Furniture[[#This Row],[sales]]</f>
        <v>4437.5011347433619</v>
      </c>
      <c r="P80">
        <f>Furniture[[#This Row],[price]]/(1-Furniture[[#This Row],[profit_margin]]/100)</f>
        <v>328.56656116653107</v>
      </c>
      <c r="Q80">
        <f>Furniture[[#This Row],[PP]]*Furniture[[#This Row],[sales]]</f>
        <v>6899.8977844971523</v>
      </c>
    </row>
    <row r="81" spans="1:17" x14ac:dyDescent="0.25">
      <c r="A81">
        <v>102.14107678630801</v>
      </c>
      <c r="B81">
        <v>77.538046990925594</v>
      </c>
      <c r="C81">
        <v>20</v>
      </c>
      <c r="D81">
        <v>24.087302160378801</v>
      </c>
      <c r="E81">
        <v>128</v>
      </c>
      <c r="F81">
        <v>13.1086458325109</v>
      </c>
      <c r="G81">
        <v>4</v>
      </c>
      <c r="H81" t="s">
        <v>22</v>
      </c>
      <c r="I81" t="s">
        <v>42</v>
      </c>
      <c r="J81" t="s">
        <v>32</v>
      </c>
      <c r="K81" t="s">
        <v>30</v>
      </c>
      <c r="L81" t="s">
        <v>40</v>
      </c>
      <c r="M81" t="s">
        <v>33</v>
      </c>
      <c r="N81" t="s">
        <v>26</v>
      </c>
      <c r="O81">
        <f>Furniture[[#This Row],[price]]*Furniture[[#This Row],[sales]]</f>
        <v>2042.8215357261602</v>
      </c>
      <c r="P81">
        <f>Furniture[[#This Row],[price]]/(1-Furniture[[#This Row],[profit_margin]]/100)</f>
        <v>134.5507137713625</v>
      </c>
      <c r="Q81">
        <f>Furniture[[#This Row],[PP]]*Furniture[[#This Row],[sales]]</f>
        <v>2691.0142754272501</v>
      </c>
    </row>
    <row r="82" spans="1:17" x14ac:dyDescent="0.25">
      <c r="A82">
        <v>438.39654164401702</v>
      </c>
      <c r="B82">
        <v>240.75347095631301</v>
      </c>
      <c r="C82">
        <v>48</v>
      </c>
      <c r="D82">
        <v>45.083172861384497</v>
      </c>
      <c r="E82">
        <v>29</v>
      </c>
      <c r="F82">
        <v>23.536095560546801</v>
      </c>
      <c r="G82">
        <v>5</v>
      </c>
      <c r="H82" t="s">
        <v>27</v>
      </c>
      <c r="I82" t="s">
        <v>38</v>
      </c>
      <c r="J82" t="s">
        <v>17</v>
      </c>
      <c r="K82" t="s">
        <v>30</v>
      </c>
      <c r="L82" t="s">
        <v>31</v>
      </c>
      <c r="M82" t="s">
        <v>20</v>
      </c>
      <c r="N82" t="s">
        <v>26</v>
      </c>
      <c r="O82">
        <f>Furniture[[#This Row],[price]]*Furniture[[#This Row],[sales]]</f>
        <v>21043.033998912819</v>
      </c>
      <c r="P82">
        <f>Furniture[[#This Row],[price]]/(1-Furniture[[#This Row],[profit_margin]]/100)</f>
        <v>798.29182508570796</v>
      </c>
      <c r="Q82">
        <f>Furniture[[#This Row],[PP]]*Furniture[[#This Row],[sales]]</f>
        <v>38318.007604113984</v>
      </c>
    </row>
    <row r="83" spans="1:17" x14ac:dyDescent="0.25">
      <c r="A83">
        <v>330.48415707240099</v>
      </c>
      <c r="B83">
        <v>282.71717736269801</v>
      </c>
      <c r="C83">
        <v>8</v>
      </c>
      <c r="D83">
        <v>14.453636789383999</v>
      </c>
      <c r="E83">
        <v>125</v>
      </c>
      <c r="F83">
        <v>2.7989356643023</v>
      </c>
      <c r="G83">
        <v>6</v>
      </c>
      <c r="H83" t="s">
        <v>37</v>
      </c>
      <c r="I83" t="s">
        <v>28</v>
      </c>
      <c r="J83" t="s">
        <v>17</v>
      </c>
      <c r="K83" t="s">
        <v>30</v>
      </c>
      <c r="L83" t="s">
        <v>31</v>
      </c>
      <c r="M83" t="s">
        <v>20</v>
      </c>
      <c r="N83" t="s">
        <v>41</v>
      </c>
      <c r="O83">
        <f>Furniture[[#This Row],[price]]*Furniture[[#This Row],[sales]]</f>
        <v>2643.8732565792079</v>
      </c>
      <c r="P83">
        <f>Furniture[[#This Row],[price]]/(1-Furniture[[#This Row],[profit_margin]]/100)</f>
        <v>386.32169114979877</v>
      </c>
      <c r="Q83">
        <f>Furniture[[#This Row],[PP]]*Furniture[[#This Row],[sales]]</f>
        <v>3090.5735291983901</v>
      </c>
    </row>
    <row r="84" spans="1:17" x14ac:dyDescent="0.25">
      <c r="A84">
        <v>198.90411118369201</v>
      </c>
      <c r="B84">
        <v>139.478242024103</v>
      </c>
      <c r="C84">
        <v>36</v>
      </c>
      <c r="D84">
        <v>29.876641968806499</v>
      </c>
      <c r="E84">
        <v>96</v>
      </c>
      <c r="F84">
        <v>15.6262210990465</v>
      </c>
      <c r="G84">
        <v>9</v>
      </c>
      <c r="H84" t="s">
        <v>15</v>
      </c>
      <c r="I84" t="s">
        <v>28</v>
      </c>
      <c r="J84" t="s">
        <v>29</v>
      </c>
      <c r="K84" t="s">
        <v>30</v>
      </c>
      <c r="L84" t="s">
        <v>19</v>
      </c>
      <c r="M84" t="s">
        <v>33</v>
      </c>
      <c r="N84" t="s">
        <v>21</v>
      </c>
      <c r="O84">
        <f>Furniture[[#This Row],[price]]*Furniture[[#This Row],[sales]]</f>
        <v>7160.5480026129126</v>
      </c>
      <c r="P84">
        <f>Furniture[[#This Row],[price]]/(1-Furniture[[#This Row],[profit_margin]]/100)</f>
        <v>283.64886789251022</v>
      </c>
      <c r="Q84">
        <f>Furniture[[#This Row],[PP]]*Furniture[[#This Row],[sales]]</f>
        <v>10211.359244130368</v>
      </c>
    </row>
    <row r="85" spans="1:17" x14ac:dyDescent="0.25">
      <c r="A85">
        <v>78.601257628710599</v>
      </c>
      <c r="B85">
        <v>53.428410750136301</v>
      </c>
      <c r="C85">
        <v>29</v>
      </c>
      <c r="D85">
        <v>32.026010318414301</v>
      </c>
      <c r="E85">
        <v>23</v>
      </c>
      <c r="F85">
        <v>25.091527068936699</v>
      </c>
      <c r="G85">
        <v>5</v>
      </c>
      <c r="H85" t="s">
        <v>37</v>
      </c>
      <c r="I85" t="s">
        <v>28</v>
      </c>
      <c r="J85" t="s">
        <v>34</v>
      </c>
      <c r="K85" t="s">
        <v>35</v>
      </c>
      <c r="L85" t="s">
        <v>19</v>
      </c>
      <c r="M85" t="s">
        <v>33</v>
      </c>
      <c r="N85" t="s">
        <v>26</v>
      </c>
      <c r="O85">
        <f>Furniture[[#This Row],[price]]*Furniture[[#This Row],[sales]]</f>
        <v>2279.4364712326073</v>
      </c>
      <c r="P85">
        <f>Furniture[[#This Row],[price]]/(1-Furniture[[#This Row],[profit_margin]]/100)</f>
        <v>115.63431541521514</v>
      </c>
      <c r="Q85">
        <f>Furniture[[#This Row],[PP]]*Furniture[[#This Row],[sales]]</f>
        <v>3353.3951470412389</v>
      </c>
    </row>
    <row r="86" spans="1:17" x14ac:dyDescent="0.25">
      <c r="A86">
        <v>189.94204477204701</v>
      </c>
      <c r="B86">
        <v>139.483164737545</v>
      </c>
      <c r="C86">
        <v>42</v>
      </c>
      <c r="D86">
        <v>26.565408461859199</v>
      </c>
      <c r="E86">
        <v>13</v>
      </c>
      <c r="F86">
        <v>24.905776892087101</v>
      </c>
      <c r="G86">
        <v>8</v>
      </c>
      <c r="H86" t="s">
        <v>22</v>
      </c>
      <c r="I86" t="s">
        <v>23</v>
      </c>
      <c r="J86" t="s">
        <v>24</v>
      </c>
      <c r="K86" t="s">
        <v>18</v>
      </c>
      <c r="L86" t="s">
        <v>40</v>
      </c>
      <c r="M86" t="s">
        <v>33</v>
      </c>
      <c r="N86" t="s">
        <v>41</v>
      </c>
      <c r="O86">
        <f>Furniture[[#This Row],[price]]*Furniture[[#This Row],[sales]]</f>
        <v>7977.5658804259747</v>
      </c>
      <c r="P86">
        <f>Furniture[[#This Row],[price]]/(1-Furniture[[#This Row],[profit_margin]]/100)</f>
        <v>258.654730411885</v>
      </c>
      <c r="Q86">
        <f>Furniture[[#This Row],[PP]]*Furniture[[#This Row],[sales]]</f>
        <v>10863.498677299171</v>
      </c>
    </row>
    <row r="87" spans="1:17" x14ac:dyDescent="0.25">
      <c r="A87">
        <v>196.332494912036</v>
      </c>
      <c r="B87">
        <v>147.23239728090701</v>
      </c>
      <c r="C87">
        <v>12</v>
      </c>
      <c r="D87">
        <v>25.008645488423898</v>
      </c>
      <c r="E87">
        <v>35</v>
      </c>
      <c r="F87">
        <v>28.683985690271001</v>
      </c>
      <c r="G87">
        <v>1</v>
      </c>
      <c r="H87" t="s">
        <v>15</v>
      </c>
      <c r="I87" t="s">
        <v>38</v>
      </c>
      <c r="J87" t="s">
        <v>34</v>
      </c>
      <c r="K87" t="s">
        <v>35</v>
      </c>
      <c r="L87" t="s">
        <v>25</v>
      </c>
      <c r="M87" t="s">
        <v>20</v>
      </c>
      <c r="N87" t="s">
        <v>41</v>
      </c>
      <c r="O87">
        <f>Furniture[[#This Row],[price]]*Furniture[[#This Row],[sales]]</f>
        <v>2355.9899389444317</v>
      </c>
      <c r="P87">
        <f>Furniture[[#This Row],[price]]/(1-Furniture[[#This Row],[profit_margin]]/100)</f>
        <v>261.80683918934812</v>
      </c>
      <c r="Q87">
        <f>Furniture[[#This Row],[PP]]*Furniture[[#This Row],[sales]]</f>
        <v>3141.6820702721775</v>
      </c>
    </row>
    <row r="88" spans="1:17" x14ac:dyDescent="0.25">
      <c r="A88">
        <v>378.32278025212798</v>
      </c>
      <c r="B88">
        <v>200.02315915264501</v>
      </c>
      <c r="C88">
        <v>14</v>
      </c>
      <c r="D88">
        <v>47.128967750939402</v>
      </c>
      <c r="E88">
        <v>196</v>
      </c>
      <c r="F88">
        <v>20.948177805916298</v>
      </c>
      <c r="G88">
        <v>5</v>
      </c>
      <c r="H88" t="s">
        <v>27</v>
      </c>
      <c r="I88" t="s">
        <v>28</v>
      </c>
      <c r="J88" t="s">
        <v>29</v>
      </c>
      <c r="K88" t="s">
        <v>35</v>
      </c>
      <c r="L88" t="s">
        <v>25</v>
      </c>
      <c r="M88" t="s">
        <v>20</v>
      </c>
      <c r="N88" t="s">
        <v>41</v>
      </c>
      <c r="O88">
        <f>Furniture[[#This Row],[price]]*Furniture[[#This Row],[sales]]</f>
        <v>5296.5189235297921</v>
      </c>
      <c r="P88">
        <f>Furniture[[#This Row],[price]]/(1-Furniture[[#This Row],[profit_margin]]/100)</f>
        <v>715.55777173018964</v>
      </c>
      <c r="Q88">
        <f>Furniture[[#This Row],[PP]]*Furniture[[#This Row],[sales]]</f>
        <v>10017.808804222655</v>
      </c>
    </row>
    <row r="89" spans="1:17" x14ac:dyDescent="0.25">
      <c r="A89">
        <v>336.90086210984498</v>
      </c>
      <c r="B89">
        <v>260.44016318339902</v>
      </c>
      <c r="C89">
        <v>48</v>
      </c>
      <c r="D89">
        <v>22.695311151063901</v>
      </c>
      <c r="E89">
        <v>23</v>
      </c>
      <c r="F89">
        <v>6.2331188831918496</v>
      </c>
      <c r="G89">
        <v>1</v>
      </c>
      <c r="H89" t="s">
        <v>22</v>
      </c>
      <c r="I89" t="s">
        <v>23</v>
      </c>
      <c r="J89" t="s">
        <v>29</v>
      </c>
      <c r="K89" t="s">
        <v>30</v>
      </c>
      <c r="L89" t="s">
        <v>31</v>
      </c>
      <c r="M89" t="s">
        <v>33</v>
      </c>
      <c r="N89" t="s">
        <v>41</v>
      </c>
      <c r="O89">
        <f>Furniture[[#This Row],[price]]*Furniture[[#This Row],[sales]]</f>
        <v>16171.241381272559</v>
      </c>
      <c r="P89">
        <f>Furniture[[#This Row],[price]]/(1-Furniture[[#This Row],[profit_margin]]/100)</f>
        <v>435.80909143583153</v>
      </c>
      <c r="Q89">
        <f>Furniture[[#This Row],[PP]]*Furniture[[#This Row],[sales]]</f>
        <v>20918.836388919914</v>
      </c>
    </row>
    <row r="90" spans="1:17" x14ac:dyDescent="0.25">
      <c r="A90">
        <v>449.245734159346</v>
      </c>
      <c r="B90">
        <v>268.09757721557497</v>
      </c>
      <c r="C90">
        <v>21</v>
      </c>
      <c r="D90">
        <v>40.322732787378797</v>
      </c>
      <c r="E90">
        <v>187</v>
      </c>
      <c r="F90">
        <v>0.60840944683742404</v>
      </c>
      <c r="G90">
        <v>6</v>
      </c>
      <c r="H90" t="s">
        <v>22</v>
      </c>
      <c r="I90" t="s">
        <v>28</v>
      </c>
      <c r="J90" t="s">
        <v>29</v>
      </c>
      <c r="K90" t="s">
        <v>35</v>
      </c>
      <c r="L90" t="s">
        <v>31</v>
      </c>
      <c r="M90" t="s">
        <v>33</v>
      </c>
      <c r="N90" t="s">
        <v>26</v>
      </c>
      <c r="O90">
        <f>Furniture[[#This Row],[price]]*Furniture[[#This Row],[sales]]</f>
        <v>9434.1604173462656</v>
      </c>
      <c r="P90">
        <f>Furniture[[#This Row],[price]]/(1-Furniture[[#This Row],[profit_margin]]/100)</f>
        <v>752.79206830760256</v>
      </c>
      <c r="Q90">
        <f>Furniture[[#This Row],[PP]]*Furniture[[#This Row],[sales]]</f>
        <v>15808.633434459654</v>
      </c>
    </row>
    <row r="91" spans="1:17" x14ac:dyDescent="0.25">
      <c r="A91">
        <v>262.49671632287698</v>
      </c>
      <c r="B91">
        <v>206.21244681866</v>
      </c>
      <c r="C91">
        <v>22</v>
      </c>
      <c r="D91">
        <v>21.441894699736402</v>
      </c>
      <c r="E91">
        <v>94</v>
      </c>
      <c r="F91">
        <v>14.382473958813</v>
      </c>
      <c r="G91">
        <v>7</v>
      </c>
      <c r="H91" t="s">
        <v>15</v>
      </c>
      <c r="I91" t="s">
        <v>16</v>
      </c>
      <c r="J91" t="s">
        <v>32</v>
      </c>
      <c r="K91" t="s">
        <v>30</v>
      </c>
      <c r="L91" t="s">
        <v>25</v>
      </c>
      <c r="M91" t="s">
        <v>33</v>
      </c>
      <c r="N91" t="s">
        <v>21</v>
      </c>
      <c r="O91">
        <f>Furniture[[#This Row],[price]]*Furniture[[#This Row],[sales]]</f>
        <v>5774.9277591032933</v>
      </c>
      <c r="P91">
        <f>Furniture[[#This Row],[price]]/(1-Furniture[[#This Row],[profit_margin]]/100)</f>
        <v>334.14339019451404</v>
      </c>
      <c r="Q91">
        <f>Furniture[[#This Row],[PP]]*Furniture[[#This Row],[sales]]</f>
        <v>7351.1545842793093</v>
      </c>
    </row>
    <row r="92" spans="1:17" x14ac:dyDescent="0.25">
      <c r="A92">
        <v>103.817410672235</v>
      </c>
      <c r="B92">
        <v>86.066078352432697</v>
      </c>
      <c r="C92">
        <v>21</v>
      </c>
      <c r="D92">
        <v>17.098608224632098</v>
      </c>
      <c r="E92">
        <v>54</v>
      </c>
      <c r="F92">
        <v>15.411115968676601</v>
      </c>
      <c r="G92">
        <v>5</v>
      </c>
      <c r="H92" t="s">
        <v>15</v>
      </c>
      <c r="I92" t="s">
        <v>42</v>
      </c>
      <c r="J92" t="s">
        <v>34</v>
      </c>
      <c r="K92" t="s">
        <v>18</v>
      </c>
      <c r="L92" t="s">
        <v>25</v>
      </c>
      <c r="M92" t="s">
        <v>20</v>
      </c>
      <c r="N92" t="s">
        <v>21</v>
      </c>
      <c r="O92">
        <f>Furniture[[#This Row],[price]]*Furniture[[#This Row],[sales]]</f>
        <v>2180.1656241169349</v>
      </c>
      <c r="P92">
        <f>Furniture[[#This Row],[price]]/(1-Furniture[[#This Row],[profit_margin]]/100)</f>
        <v>125.22999728827445</v>
      </c>
      <c r="Q92">
        <f>Furniture[[#This Row],[PP]]*Furniture[[#This Row],[sales]]</f>
        <v>2629.8299430537636</v>
      </c>
    </row>
    <row r="93" spans="1:17" x14ac:dyDescent="0.25">
      <c r="A93">
        <v>370.96015425034699</v>
      </c>
      <c r="B93">
        <v>304.77470591419802</v>
      </c>
      <c r="C93">
        <v>44</v>
      </c>
      <c r="D93">
        <v>17.8416596978991</v>
      </c>
      <c r="E93">
        <v>23</v>
      </c>
      <c r="F93">
        <v>7.20787753496794</v>
      </c>
      <c r="G93">
        <v>1</v>
      </c>
      <c r="H93" t="s">
        <v>37</v>
      </c>
      <c r="I93" t="s">
        <v>38</v>
      </c>
      <c r="J93" t="s">
        <v>34</v>
      </c>
      <c r="K93" t="s">
        <v>30</v>
      </c>
      <c r="L93" t="s">
        <v>25</v>
      </c>
      <c r="M93" t="s">
        <v>33</v>
      </c>
      <c r="N93" t="s">
        <v>41</v>
      </c>
      <c r="O93">
        <f>Furniture[[#This Row],[price]]*Furniture[[#This Row],[sales]]</f>
        <v>16322.246787015267</v>
      </c>
      <c r="P93">
        <f>Furniture[[#This Row],[price]]/(1-Furniture[[#This Row],[profit_margin]]/100)</f>
        <v>451.5185590243247</v>
      </c>
      <c r="Q93">
        <f>Furniture[[#This Row],[PP]]*Furniture[[#This Row],[sales]]</f>
        <v>19866.816597070287</v>
      </c>
    </row>
    <row r="94" spans="1:17" x14ac:dyDescent="0.25">
      <c r="A94">
        <v>392.35327187760299</v>
      </c>
      <c r="B94">
        <v>282.886860850012</v>
      </c>
      <c r="C94">
        <v>30</v>
      </c>
      <c r="D94">
        <v>27.8999613036844</v>
      </c>
      <c r="E94">
        <v>151</v>
      </c>
      <c r="F94">
        <v>3.74092341370809</v>
      </c>
      <c r="G94">
        <v>6</v>
      </c>
      <c r="H94" t="s">
        <v>27</v>
      </c>
      <c r="I94" t="s">
        <v>42</v>
      </c>
      <c r="J94" t="s">
        <v>17</v>
      </c>
      <c r="K94" t="s">
        <v>18</v>
      </c>
      <c r="L94" t="s">
        <v>31</v>
      </c>
      <c r="M94" t="s">
        <v>20</v>
      </c>
      <c r="N94" t="s">
        <v>21</v>
      </c>
      <c r="O94">
        <f>Furniture[[#This Row],[price]]*Furniture[[#This Row],[sales]]</f>
        <v>11770.598156328089</v>
      </c>
      <c r="P94">
        <f>Furniture[[#This Row],[price]]/(1-Furniture[[#This Row],[profit_margin]]/100)</f>
        <v>544.17900319053877</v>
      </c>
      <c r="Q94">
        <f>Furniture[[#This Row],[PP]]*Furniture[[#This Row],[sales]]</f>
        <v>16325.370095716164</v>
      </c>
    </row>
    <row r="95" spans="1:17" x14ac:dyDescent="0.25">
      <c r="A95">
        <v>302.57473890627301</v>
      </c>
      <c r="B95">
        <v>214.243477194268</v>
      </c>
      <c r="C95">
        <v>39</v>
      </c>
      <c r="D95">
        <v>29.1932043075699</v>
      </c>
      <c r="E95">
        <v>181</v>
      </c>
      <c r="F95">
        <v>17.586244985715201</v>
      </c>
      <c r="G95">
        <v>5</v>
      </c>
      <c r="H95" t="s">
        <v>37</v>
      </c>
      <c r="I95" t="s">
        <v>42</v>
      </c>
      <c r="J95" t="s">
        <v>39</v>
      </c>
      <c r="K95" t="s">
        <v>30</v>
      </c>
      <c r="L95" t="s">
        <v>19</v>
      </c>
      <c r="M95" t="s">
        <v>20</v>
      </c>
      <c r="N95" t="s">
        <v>26</v>
      </c>
      <c r="O95">
        <f>Furniture[[#This Row],[price]]*Furniture[[#This Row],[sales]]</f>
        <v>11800.414817344648</v>
      </c>
      <c r="P95">
        <f>Furniture[[#This Row],[price]]/(1-Furniture[[#This Row],[profit_margin]]/100)</f>
        <v>427.32443397183846</v>
      </c>
      <c r="Q95">
        <f>Furniture[[#This Row],[PP]]*Furniture[[#This Row],[sales]]</f>
        <v>16665.6529249017</v>
      </c>
    </row>
    <row r="96" spans="1:17" x14ac:dyDescent="0.25">
      <c r="A96">
        <v>396.93523097955199</v>
      </c>
      <c r="B96">
        <v>221.15261657605001</v>
      </c>
      <c r="C96">
        <v>20</v>
      </c>
      <c r="D96">
        <v>44.284961546423503</v>
      </c>
      <c r="E96">
        <v>25</v>
      </c>
      <c r="F96">
        <v>22.927670220724199</v>
      </c>
      <c r="G96">
        <v>6</v>
      </c>
      <c r="H96" t="s">
        <v>37</v>
      </c>
      <c r="I96" t="s">
        <v>16</v>
      </c>
      <c r="J96" t="s">
        <v>24</v>
      </c>
      <c r="K96" t="s">
        <v>35</v>
      </c>
      <c r="L96" t="s">
        <v>19</v>
      </c>
      <c r="M96" t="s">
        <v>33</v>
      </c>
      <c r="N96" t="s">
        <v>21</v>
      </c>
      <c r="O96">
        <f>Furniture[[#This Row],[price]]*Furniture[[#This Row],[sales]]</f>
        <v>7938.7046195910398</v>
      </c>
      <c r="P96">
        <f>Furniture[[#This Row],[price]]/(1-Furniture[[#This Row],[profit_margin]]/100)</f>
        <v>712.43822493327491</v>
      </c>
      <c r="Q96">
        <f>Furniture[[#This Row],[PP]]*Furniture[[#This Row],[sales]]</f>
        <v>14248.764498665498</v>
      </c>
    </row>
    <row r="97" spans="1:17" x14ac:dyDescent="0.25">
      <c r="A97">
        <v>272.20801836397499</v>
      </c>
      <c r="B97">
        <v>220.52618484093699</v>
      </c>
      <c r="C97">
        <v>24</v>
      </c>
      <c r="D97">
        <v>18.986153983874502</v>
      </c>
      <c r="E97">
        <v>193</v>
      </c>
      <c r="F97">
        <v>29.794623107704801</v>
      </c>
      <c r="G97">
        <v>7</v>
      </c>
      <c r="H97" t="s">
        <v>22</v>
      </c>
      <c r="I97" t="s">
        <v>16</v>
      </c>
      <c r="J97" t="s">
        <v>29</v>
      </c>
      <c r="K97" t="s">
        <v>35</v>
      </c>
      <c r="L97" t="s">
        <v>40</v>
      </c>
      <c r="M97" t="s">
        <v>20</v>
      </c>
      <c r="N97" t="s">
        <v>21</v>
      </c>
      <c r="O97">
        <f>Furniture[[#This Row],[price]]*Furniture[[#This Row],[sales]]</f>
        <v>6532.9924407353992</v>
      </c>
      <c r="P97">
        <f>Furniture[[#This Row],[price]]/(1-Furniture[[#This Row],[profit_margin]]/100)</f>
        <v>336.00184628908124</v>
      </c>
      <c r="Q97">
        <f>Furniture[[#This Row],[PP]]*Furniture[[#This Row],[sales]]</f>
        <v>8064.0443109379503</v>
      </c>
    </row>
    <row r="98" spans="1:17" x14ac:dyDescent="0.25">
      <c r="A98">
        <v>285.22977322189701</v>
      </c>
      <c r="B98">
        <v>173.580501024993</v>
      </c>
      <c r="C98">
        <v>23</v>
      </c>
      <c r="D98">
        <v>39.143624782131397</v>
      </c>
      <c r="E98">
        <v>79</v>
      </c>
      <c r="F98">
        <v>22.7490785163155</v>
      </c>
      <c r="G98">
        <v>7</v>
      </c>
      <c r="H98" t="s">
        <v>15</v>
      </c>
      <c r="I98" t="s">
        <v>16</v>
      </c>
      <c r="J98" t="s">
        <v>34</v>
      </c>
      <c r="K98" t="s">
        <v>30</v>
      </c>
      <c r="L98" t="s">
        <v>25</v>
      </c>
      <c r="M98" t="s">
        <v>20</v>
      </c>
      <c r="N98" t="s">
        <v>36</v>
      </c>
      <c r="O98">
        <f>Furniture[[#This Row],[price]]*Furniture[[#This Row],[sales]]</f>
        <v>6560.284784103631</v>
      </c>
      <c r="P98">
        <f>Furniture[[#This Row],[price]]/(1-Furniture[[#This Row],[profit_margin]]/100)</f>
        <v>468.69333278684678</v>
      </c>
      <c r="Q98">
        <f>Furniture[[#This Row],[PP]]*Furniture[[#This Row],[sales]]</f>
        <v>10779.946654097475</v>
      </c>
    </row>
    <row r="99" spans="1:17" x14ac:dyDescent="0.25">
      <c r="A99">
        <v>242.39345826134701</v>
      </c>
      <c r="B99">
        <v>169.35501762644299</v>
      </c>
      <c r="C99">
        <v>7</v>
      </c>
      <c r="D99">
        <v>30.132183087282101</v>
      </c>
      <c r="E99">
        <v>165</v>
      </c>
      <c r="F99">
        <v>23.808972427667399</v>
      </c>
      <c r="G99">
        <v>2</v>
      </c>
      <c r="H99" t="s">
        <v>22</v>
      </c>
      <c r="I99" t="s">
        <v>23</v>
      </c>
      <c r="J99" t="s">
        <v>34</v>
      </c>
      <c r="K99" t="s">
        <v>18</v>
      </c>
      <c r="L99" t="s">
        <v>25</v>
      </c>
      <c r="M99" t="s">
        <v>20</v>
      </c>
      <c r="N99" t="s">
        <v>21</v>
      </c>
      <c r="O99">
        <f>Furniture[[#This Row],[price]]*Furniture[[#This Row],[sales]]</f>
        <v>1696.7542078294291</v>
      </c>
      <c r="P99">
        <f>Furniture[[#This Row],[price]]/(1-Furniture[[#This Row],[profit_margin]]/100)</f>
        <v>346.93149002230325</v>
      </c>
      <c r="Q99">
        <f>Furniture[[#This Row],[PP]]*Furniture[[#This Row],[sales]]</f>
        <v>2428.5204301561225</v>
      </c>
    </row>
    <row r="100" spans="1:17" x14ac:dyDescent="0.25">
      <c r="A100">
        <v>61.438607034842804</v>
      </c>
      <c r="B100">
        <v>37.705465231645398</v>
      </c>
      <c r="C100">
        <v>9</v>
      </c>
      <c r="D100">
        <v>38.6290362828993</v>
      </c>
      <c r="E100">
        <v>64</v>
      </c>
      <c r="F100">
        <v>18.493826346863901</v>
      </c>
      <c r="G100">
        <v>3</v>
      </c>
      <c r="H100" t="s">
        <v>27</v>
      </c>
      <c r="I100" t="s">
        <v>28</v>
      </c>
      <c r="J100" t="s">
        <v>17</v>
      </c>
      <c r="K100" t="s">
        <v>18</v>
      </c>
      <c r="L100" t="s">
        <v>25</v>
      </c>
      <c r="M100" t="s">
        <v>20</v>
      </c>
      <c r="N100" t="s">
        <v>21</v>
      </c>
      <c r="O100">
        <f>Furniture[[#This Row],[price]]*Furniture[[#This Row],[sales]]</f>
        <v>552.94746331358522</v>
      </c>
      <c r="P100">
        <f>Furniture[[#This Row],[price]]/(1-Furniture[[#This Row],[profit_margin]]/100)</f>
        <v>100.11022039356253</v>
      </c>
      <c r="Q100">
        <f>Furniture[[#This Row],[PP]]*Furniture[[#This Row],[sales]]</f>
        <v>900.99198354206271</v>
      </c>
    </row>
    <row r="101" spans="1:17" x14ac:dyDescent="0.25">
      <c r="A101">
        <v>98.551142146987004</v>
      </c>
      <c r="B101">
        <v>54.551146283606002</v>
      </c>
      <c r="C101">
        <v>1</v>
      </c>
      <c r="D101">
        <v>44.646865480012202</v>
      </c>
      <c r="E101">
        <v>74</v>
      </c>
      <c r="F101">
        <v>29.577679769100499</v>
      </c>
      <c r="G101">
        <v>6</v>
      </c>
      <c r="H101" t="s">
        <v>37</v>
      </c>
      <c r="I101" t="s">
        <v>38</v>
      </c>
      <c r="J101" t="s">
        <v>24</v>
      </c>
      <c r="K101" t="s">
        <v>30</v>
      </c>
      <c r="L101" t="s">
        <v>40</v>
      </c>
      <c r="M101" t="s">
        <v>20</v>
      </c>
      <c r="N101" t="s">
        <v>41</v>
      </c>
      <c r="O101">
        <f>Furniture[[#This Row],[price]]*Furniture[[#This Row],[sales]]</f>
        <v>98.551142146987004</v>
      </c>
      <c r="P101">
        <f>Furniture[[#This Row],[price]]/(1-Furniture[[#This Row],[profit_margin]]/100)</f>
        <v>178.04076137982858</v>
      </c>
      <c r="Q101">
        <f>Furniture[[#This Row],[PP]]*Furniture[[#This Row],[sales]]</f>
        <v>178.04076137982858</v>
      </c>
    </row>
    <row r="102" spans="1:17" x14ac:dyDescent="0.25">
      <c r="A102">
        <v>64.143133559030403</v>
      </c>
      <c r="B102">
        <v>48.2242881534521</v>
      </c>
      <c r="C102">
        <v>26</v>
      </c>
      <c r="D102">
        <v>24.817692124330499</v>
      </c>
      <c r="E102">
        <v>178</v>
      </c>
      <c r="F102">
        <v>19.198691553437101</v>
      </c>
      <c r="G102">
        <v>3</v>
      </c>
      <c r="H102" t="s">
        <v>27</v>
      </c>
      <c r="I102" t="s">
        <v>16</v>
      </c>
      <c r="J102" t="s">
        <v>39</v>
      </c>
      <c r="K102" t="s">
        <v>35</v>
      </c>
      <c r="L102" t="s">
        <v>25</v>
      </c>
      <c r="M102" t="s">
        <v>20</v>
      </c>
      <c r="N102" t="s">
        <v>41</v>
      </c>
      <c r="O102">
        <f>Furniture[[#This Row],[price]]*Furniture[[#This Row],[sales]]</f>
        <v>1667.7214725347906</v>
      </c>
      <c r="P102">
        <f>Furniture[[#This Row],[price]]/(1-Furniture[[#This Row],[profit_margin]]/100)</f>
        <v>85.316792436200799</v>
      </c>
      <c r="Q102">
        <f>Furniture[[#This Row],[PP]]*Furniture[[#This Row],[sales]]</f>
        <v>2218.2366033412209</v>
      </c>
    </row>
    <row r="103" spans="1:17" x14ac:dyDescent="0.25">
      <c r="A103">
        <v>336.384685068701</v>
      </c>
      <c r="B103">
        <v>175.50292830356801</v>
      </c>
      <c r="C103">
        <v>38</v>
      </c>
      <c r="D103">
        <v>47.826718607083798</v>
      </c>
      <c r="E103">
        <v>162</v>
      </c>
      <c r="F103">
        <v>25.807598591991098</v>
      </c>
      <c r="G103">
        <v>2</v>
      </c>
      <c r="H103" t="s">
        <v>15</v>
      </c>
      <c r="I103" t="s">
        <v>38</v>
      </c>
      <c r="J103" t="s">
        <v>39</v>
      </c>
      <c r="K103" t="s">
        <v>18</v>
      </c>
      <c r="L103" t="s">
        <v>19</v>
      </c>
      <c r="M103" t="s">
        <v>33</v>
      </c>
      <c r="N103" t="s">
        <v>36</v>
      </c>
      <c r="O103">
        <f>Furniture[[#This Row],[price]]*Furniture[[#This Row],[sales]]</f>
        <v>12782.618032610639</v>
      </c>
      <c r="P103">
        <f>Furniture[[#This Row],[price]]/(1-Furniture[[#This Row],[profit_margin]]/100)</f>
        <v>644.7451187426625</v>
      </c>
      <c r="Q103">
        <f>Furniture[[#This Row],[PP]]*Furniture[[#This Row],[sales]]</f>
        <v>24500.314512221175</v>
      </c>
    </row>
    <row r="104" spans="1:17" x14ac:dyDescent="0.25">
      <c r="A104">
        <v>191.46019148434701</v>
      </c>
      <c r="B104">
        <v>153.06439969403101</v>
      </c>
      <c r="C104">
        <v>38</v>
      </c>
      <c r="D104">
        <v>20.054190634952</v>
      </c>
      <c r="E104">
        <v>42</v>
      </c>
      <c r="F104">
        <v>28.3735393872286</v>
      </c>
      <c r="G104">
        <v>4</v>
      </c>
      <c r="H104" t="s">
        <v>15</v>
      </c>
      <c r="I104" t="s">
        <v>38</v>
      </c>
      <c r="J104" t="s">
        <v>29</v>
      </c>
      <c r="K104" t="s">
        <v>30</v>
      </c>
      <c r="L104" t="s">
        <v>25</v>
      </c>
      <c r="M104" t="s">
        <v>20</v>
      </c>
      <c r="N104" t="s">
        <v>26</v>
      </c>
      <c r="O104">
        <f>Furniture[[#This Row],[price]]*Furniture[[#This Row],[sales]]</f>
        <v>7275.4872764051861</v>
      </c>
      <c r="P104">
        <f>Furniture[[#This Row],[price]]/(1-Furniture[[#This Row],[profit_margin]]/100)</f>
        <v>239.48746407720108</v>
      </c>
      <c r="Q104">
        <f>Furniture[[#This Row],[PP]]*Furniture[[#This Row],[sales]]</f>
        <v>9100.523634933641</v>
      </c>
    </row>
    <row r="105" spans="1:17" x14ac:dyDescent="0.25">
      <c r="A105">
        <v>278.85681102411598</v>
      </c>
      <c r="B105">
        <v>174.852901892011</v>
      </c>
      <c r="C105">
        <v>44</v>
      </c>
      <c r="D105">
        <v>37.296528189555303</v>
      </c>
      <c r="E105">
        <v>28</v>
      </c>
      <c r="F105">
        <v>27.8957550150168</v>
      </c>
      <c r="G105">
        <v>5</v>
      </c>
      <c r="H105" t="s">
        <v>43</v>
      </c>
      <c r="I105" t="s">
        <v>38</v>
      </c>
      <c r="J105" t="s">
        <v>39</v>
      </c>
      <c r="K105" t="s">
        <v>18</v>
      </c>
      <c r="L105" t="s">
        <v>40</v>
      </c>
      <c r="M105" t="s">
        <v>33</v>
      </c>
      <c r="N105" t="s">
        <v>36</v>
      </c>
      <c r="O105">
        <f>Furniture[[#This Row],[price]]*Furniture[[#This Row],[sales]]</f>
        <v>12269.699685061103</v>
      </c>
      <c r="P105">
        <f>Furniture[[#This Row],[price]]/(1-Furniture[[#This Row],[profit_margin]]/100)</f>
        <v>444.7230798752455</v>
      </c>
      <c r="Q105">
        <f>Furniture[[#This Row],[PP]]*Furniture[[#This Row],[sales]]</f>
        <v>19567.815514510803</v>
      </c>
    </row>
    <row r="106" spans="1:17" x14ac:dyDescent="0.25">
      <c r="A106">
        <v>458.404913266741</v>
      </c>
      <c r="B106">
        <v>229.22715420738601</v>
      </c>
      <c r="C106">
        <v>22</v>
      </c>
      <c r="D106">
        <v>49.994612279820501</v>
      </c>
      <c r="E106">
        <v>164</v>
      </c>
      <c r="F106">
        <v>11.4424603135006</v>
      </c>
      <c r="G106">
        <v>9</v>
      </c>
      <c r="H106" t="s">
        <v>27</v>
      </c>
      <c r="I106" t="s">
        <v>16</v>
      </c>
      <c r="J106" t="s">
        <v>39</v>
      </c>
      <c r="K106" t="s">
        <v>35</v>
      </c>
      <c r="L106" t="s">
        <v>31</v>
      </c>
      <c r="M106" t="s">
        <v>20</v>
      </c>
      <c r="N106" t="s">
        <v>21</v>
      </c>
      <c r="O106">
        <f>Furniture[[#This Row],[price]]*Furniture[[#This Row],[sales]]</f>
        <v>10084.908091868303</v>
      </c>
      <c r="P106">
        <f>Furniture[[#This Row],[price]]/(1-Furniture[[#This Row],[profit_margin]]/100)</f>
        <v>916.71104688136086</v>
      </c>
      <c r="Q106">
        <f>Furniture[[#This Row],[PP]]*Furniture[[#This Row],[sales]]</f>
        <v>20167.64303138994</v>
      </c>
    </row>
    <row r="107" spans="1:17" x14ac:dyDescent="0.25">
      <c r="A107">
        <v>162.18150311699301</v>
      </c>
      <c r="B107">
        <v>114.249028393852</v>
      </c>
      <c r="C107">
        <v>44</v>
      </c>
      <c r="D107">
        <v>29.554834430510802</v>
      </c>
      <c r="E107">
        <v>80</v>
      </c>
      <c r="F107">
        <v>2.3598617494277501</v>
      </c>
      <c r="G107">
        <v>3</v>
      </c>
      <c r="H107" t="s">
        <v>22</v>
      </c>
      <c r="I107" t="s">
        <v>16</v>
      </c>
      <c r="J107" t="s">
        <v>24</v>
      </c>
      <c r="K107" t="s">
        <v>18</v>
      </c>
      <c r="L107" t="s">
        <v>31</v>
      </c>
      <c r="M107" t="s">
        <v>33</v>
      </c>
      <c r="N107" t="s">
        <v>21</v>
      </c>
      <c r="O107">
        <f>Furniture[[#This Row],[price]]*Furniture[[#This Row],[sales]]</f>
        <v>7135.9861371476927</v>
      </c>
      <c r="P107">
        <f>Furniture[[#This Row],[price]]/(1-Furniture[[#This Row],[profit_margin]]/100)</f>
        <v>230.22375177330284</v>
      </c>
      <c r="Q107">
        <f>Furniture[[#This Row],[PP]]*Furniture[[#This Row],[sales]]</f>
        <v>10129.845078025324</v>
      </c>
    </row>
    <row r="108" spans="1:17" x14ac:dyDescent="0.25">
      <c r="A108">
        <v>234.67231536603299</v>
      </c>
      <c r="B108">
        <v>121.734096024412</v>
      </c>
      <c r="C108">
        <v>10</v>
      </c>
      <c r="D108">
        <v>48.1259236588958</v>
      </c>
      <c r="E108">
        <v>185</v>
      </c>
      <c r="F108">
        <v>5.1562110761774003</v>
      </c>
      <c r="G108">
        <v>3</v>
      </c>
      <c r="H108" t="s">
        <v>27</v>
      </c>
      <c r="I108" t="s">
        <v>28</v>
      </c>
      <c r="J108" t="s">
        <v>24</v>
      </c>
      <c r="K108" t="s">
        <v>30</v>
      </c>
      <c r="L108" t="s">
        <v>19</v>
      </c>
      <c r="M108" t="s">
        <v>33</v>
      </c>
      <c r="N108" t="s">
        <v>26</v>
      </c>
      <c r="O108">
        <f>Furniture[[#This Row],[price]]*Furniture[[#This Row],[sales]]</f>
        <v>2346.7231536603299</v>
      </c>
      <c r="P108">
        <f>Furniture[[#This Row],[price]]/(1-Furniture[[#This Row],[profit_margin]]/100)</f>
        <v>452.38842196035864</v>
      </c>
      <c r="Q108">
        <f>Furniture[[#This Row],[PP]]*Furniture[[#This Row],[sales]]</f>
        <v>4523.8842196035866</v>
      </c>
    </row>
    <row r="109" spans="1:17" x14ac:dyDescent="0.25">
      <c r="A109">
        <v>389.99801234437098</v>
      </c>
      <c r="B109">
        <v>238.081237620255</v>
      </c>
      <c r="C109">
        <v>6</v>
      </c>
      <c r="D109">
        <v>38.953217687163999</v>
      </c>
      <c r="E109">
        <v>53</v>
      </c>
      <c r="F109">
        <v>1.77669916189822</v>
      </c>
      <c r="G109">
        <v>6</v>
      </c>
      <c r="H109" t="s">
        <v>37</v>
      </c>
      <c r="I109" t="s">
        <v>16</v>
      </c>
      <c r="J109" t="s">
        <v>29</v>
      </c>
      <c r="K109" t="s">
        <v>18</v>
      </c>
      <c r="L109" t="s">
        <v>19</v>
      </c>
      <c r="M109" t="s">
        <v>33</v>
      </c>
      <c r="N109" t="s">
        <v>26</v>
      </c>
      <c r="O109">
        <f>Furniture[[#This Row],[price]]*Furniture[[#This Row],[sales]]</f>
        <v>2339.9880740662256</v>
      </c>
      <c r="P109">
        <f>Furniture[[#This Row],[price]]/(1-Furniture[[#This Row],[profit_margin]]/100)</f>
        <v>638.85105417319926</v>
      </c>
      <c r="Q109">
        <f>Furniture[[#This Row],[PP]]*Furniture[[#This Row],[sales]]</f>
        <v>3833.1063250391953</v>
      </c>
    </row>
    <row r="110" spans="1:17" x14ac:dyDescent="0.25">
      <c r="A110">
        <v>152.95917447123</v>
      </c>
      <c r="B110">
        <v>119.735003192333</v>
      </c>
      <c r="C110">
        <v>17</v>
      </c>
      <c r="D110">
        <v>21.720940501771299</v>
      </c>
      <c r="E110">
        <v>38</v>
      </c>
      <c r="F110">
        <v>3.1619080448741999</v>
      </c>
      <c r="G110">
        <v>5</v>
      </c>
      <c r="H110" t="s">
        <v>15</v>
      </c>
      <c r="I110" t="s">
        <v>16</v>
      </c>
      <c r="J110" t="s">
        <v>34</v>
      </c>
      <c r="K110" t="s">
        <v>18</v>
      </c>
      <c r="L110" t="s">
        <v>19</v>
      </c>
      <c r="M110" t="s">
        <v>20</v>
      </c>
      <c r="N110" t="s">
        <v>41</v>
      </c>
      <c r="O110">
        <f>Furniture[[#This Row],[price]]*Furniture[[#This Row],[sales]]</f>
        <v>2600.3059660109102</v>
      </c>
      <c r="P110">
        <f>Furniture[[#This Row],[price]]/(1-Furniture[[#This Row],[profit_margin]]/100)</f>
        <v>195.40241726421249</v>
      </c>
      <c r="Q110">
        <f>Furniture[[#This Row],[PP]]*Furniture[[#This Row],[sales]]</f>
        <v>3321.8410934916124</v>
      </c>
    </row>
    <row r="111" spans="1:17" x14ac:dyDescent="0.25">
      <c r="A111">
        <v>84.640959422956797</v>
      </c>
      <c r="B111">
        <v>44.442923599453103</v>
      </c>
      <c r="C111">
        <v>38</v>
      </c>
      <c r="D111">
        <v>47.492415135125299</v>
      </c>
      <c r="E111">
        <v>41</v>
      </c>
      <c r="F111">
        <v>5.5395373768109204</v>
      </c>
      <c r="G111">
        <v>6</v>
      </c>
      <c r="H111" t="s">
        <v>15</v>
      </c>
      <c r="I111" t="s">
        <v>38</v>
      </c>
      <c r="J111" t="s">
        <v>17</v>
      </c>
      <c r="K111" t="s">
        <v>35</v>
      </c>
      <c r="L111" t="s">
        <v>31</v>
      </c>
      <c r="M111" t="s">
        <v>20</v>
      </c>
      <c r="N111" t="s">
        <v>21</v>
      </c>
      <c r="O111">
        <f>Furniture[[#This Row],[price]]*Furniture[[#This Row],[sales]]</f>
        <v>3216.3564580723582</v>
      </c>
      <c r="P111">
        <f>Furniture[[#This Row],[price]]/(1-Furniture[[#This Row],[profit_margin]]/100)</f>
        <v>161.1975862930575</v>
      </c>
      <c r="Q111">
        <f>Furniture[[#This Row],[PP]]*Furniture[[#This Row],[sales]]</f>
        <v>6125.5082791361847</v>
      </c>
    </row>
    <row r="112" spans="1:17" x14ac:dyDescent="0.25">
      <c r="A112">
        <v>180.388153811195</v>
      </c>
      <c r="B112">
        <v>150.756765329106</v>
      </c>
      <c r="C112">
        <v>24</v>
      </c>
      <c r="D112">
        <v>16.4264603057599</v>
      </c>
      <c r="E112">
        <v>155</v>
      </c>
      <c r="F112">
        <v>10.232829497621999</v>
      </c>
      <c r="G112">
        <v>7</v>
      </c>
      <c r="H112" t="s">
        <v>27</v>
      </c>
      <c r="I112" t="s">
        <v>28</v>
      </c>
      <c r="J112" t="s">
        <v>29</v>
      </c>
      <c r="K112" t="s">
        <v>35</v>
      </c>
      <c r="L112" t="s">
        <v>25</v>
      </c>
      <c r="M112" t="s">
        <v>20</v>
      </c>
      <c r="N112" t="s">
        <v>21</v>
      </c>
      <c r="O112">
        <f>Furniture[[#This Row],[price]]*Furniture[[#This Row],[sales]]</f>
        <v>4329.3156914686797</v>
      </c>
      <c r="P112">
        <f>Furniture[[#This Row],[price]]/(1-Furniture[[#This Row],[profit_margin]]/100)</f>
        <v>215.84362044632573</v>
      </c>
      <c r="Q112">
        <f>Furniture[[#This Row],[PP]]*Furniture[[#This Row],[sales]]</f>
        <v>5180.2468907118173</v>
      </c>
    </row>
    <row r="113" spans="1:17" x14ac:dyDescent="0.25">
      <c r="A113">
        <v>122.549579264301</v>
      </c>
      <c r="B113">
        <v>61.462041598003601</v>
      </c>
      <c r="C113">
        <v>10</v>
      </c>
      <c r="D113">
        <v>49.847203093656603</v>
      </c>
      <c r="E113">
        <v>28</v>
      </c>
      <c r="F113">
        <v>16.306189397252201</v>
      </c>
      <c r="G113">
        <v>3</v>
      </c>
      <c r="H113" t="s">
        <v>27</v>
      </c>
      <c r="I113" t="s">
        <v>42</v>
      </c>
      <c r="J113" t="s">
        <v>32</v>
      </c>
      <c r="K113" t="s">
        <v>35</v>
      </c>
      <c r="L113" t="s">
        <v>40</v>
      </c>
      <c r="M113" t="s">
        <v>20</v>
      </c>
      <c r="N113" t="s">
        <v>21</v>
      </c>
      <c r="O113">
        <f>Furniture[[#This Row],[price]]*Furniture[[#This Row],[sales]]</f>
        <v>1225.49579264301</v>
      </c>
      <c r="P113">
        <f>Furniture[[#This Row],[price]]/(1-Furniture[[#This Row],[profit_margin]]/100)</f>
        <v>244.35243261338582</v>
      </c>
      <c r="Q113">
        <f>Furniture[[#This Row],[PP]]*Furniture[[#This Row],[sales]]</f>
        <v>2443.5243261338583</v>
      </c>
    </row>
    <row r="114" spans="1:17" x14ac:dyDescent="0.25">
      <c r="A114">
        <v>468.363943554157</v>
      </c>
      <c r="B114">
        <v>280.423332074158</v>
      </c>
      <c r="C114">
        <v>8</v>
      </c>
      <c r="D114">
        <v>40.127045231923901</v>
      </c>
      <c r="E114">
        <v>170</v>
      </c>
      <c r="F114">
        <v>21.350461780652498</v>
      </c>
      <c r="G114">
        <v>5</v>
      </c>
      <c r="H114" t="s">
        <v>27</v>
      </c>
      <c r="I114" t="s">
        <v>16</v>
      </c>
      <c r="J114" t="s">
        <v>39</v>
      </c>
      <c r="K114" t="s">
        <v>35</v>
      </c>
      <c r="L114" t="s">
        <v>40</v>
      </c>
      <c r="M114" t="s">
        <v>20</v>
      </c>
      <c r="N114" t="s">
        <v>21</v>
      </c>
      <c r="O114">
        <f>Furniture[[#This Row],[price]]*Furniture[[#This Row],[sales]]</f>
        <v>3746.911548433256</v>
      </c>
      <c r="P114">
        <f>Furniture[[#This Row],[price]]/(1-Furniture[[#This Row],[profit_margin]]/100)</f>
        <v>782.26295222678038</v>
      </c>
      <c r="Q114">
        <f>Furniture[[#This Row],[PP]]*Furniture[[#This Row],[sales]]</f>
        <v>6258.1036178142431</v>
      </c>
    </row>
    <row r="115" spans="1:17" x14ac:dyDescent="0.25">
      <c r="A115">
        <v>413.65417080398697</v>
      </c>
      <c r="B115">
        <v>329.418306599152</v>
      </c>
      <c r="C115">
        <v>21</v>
      </c>
      <c r="D115">
        <v>20.3638377539171</v>
      </c>
      <c r="E115">
        <v>130</v>
      </c>
      <c r="F115">
        <v>6.3278200831953502</v>
      </c>
      <c r="G115">
        <v>8</v>
      </c>
      <c r="H115" t="s">
        <v>37</v>
      </c>
      <c r="I115" t="s">
        <v>16</v>
      </c>
      <c r="J115" t="s">
        <v>17</v>
      </c>
      <c r="K115" t="s">
        <v>30</v>
      </c>
      <c r="L115" t="s">
        <v>25</v>
      </c>
      <c r="M115" t="s">
        <v>20</v>
      </c>
      <c r="N115" t="s">
        <v>21</v>
      </c>
      <c r="O115">
        <f>Furniture[[#This Row],[price]]*Furniture[[#This Row],[sales]]</f>
        <v>8686.7375868837262</v>
      </c>
      <c r="P115">
        <f>Furniture[[#This Row],[price]]/(1-Furniture[[#This Row],[profit_margin]]/100)</f>
        <v>519.43006686555088</v>
      </c>
      <c r="Q115">
        <f>Furniture[[#This Row],[PP]]*Furniture[[#This Row],[sales]]</f>
        <v>10908.031404176569</v>
      </c>
    </row>
    <row r="116" spans="1:17" x14ac:dyDescent="0.25">
      <c r="A116">
        <v>335.03169042969</v>
      </c>
      <c r="B116">
        <v>209.90005437334901</v>
      </c>
      <c r="C116">
        <v>6</v>
      </c>
      <c r="D116">
        <v>37.349194010827702</v>
      </c>
      <c r="E116">
        <v>137</v>
      </c>
      <c r="F116">
        <v>20.1756721271441</v>
      </c>
      <c r="G116">
        <v>4</v>
      </c>
      <c r="H116" t="s">
        <v>37</v>
      </c>
      <c r="I116" t="s">
        <v>42</v>
      </c>
      <c r="J116" t="s">
        <v>34</v>
      </c>
      <c r="K116" t="s">
        <v>18</v>
      </c>
      <c r="L116" t="s">
        <v>31</v>
      </c>
      <c r="M116" t="s">
        <v>33</v>
      </c>
      <c r="N116" t="s">
        <v>21</v>
      </c>
      <c r="O116">
        <f>Furniture[[#This Row],[price]]*Furniture[[#This Row],[sales]]</f>
        <v>2010.19014257814</v>
      </c>
      <c r="P116">
        <f>Furniture[[#This Row],[price]]/(1-Furniture[[#This Row],[profit_margin]]/100)</f>
        <v>534.7603835896258</v>
      </c>
      <c r="Q116">
        <f>Furniture[[#This Row],[PP]]*Furniture[[#This Row],[sales]]</f>
        <v>3208.562301537755</v>
      </c>
    </row>
    <row r="117" spans="1:17" x14ac:dyDescent="0.25">
      <c r="A117">
        <v>442.15726558447199</v>
      </c>
      <c r="B117">
        <v>239.09961666869199</v>
      </c>
      <c r="C117">
        <v>21</v>
      </c>
      <c r="D117">
        <v>45.924304477359399</v>
      </c>
      <c r="E117">
        <v>186</v>
      </c>
      <c r="F117">
        <v>21.127772235072499</v>
      </c>
      <c r="G117">
        <v>2</v>
      </c>
      <c r="H117" t="s">
        <v>22</v>
      </c>
      <c r="I117" t="s">
        <v>38</v>
      </c>
      <c r="J117" t="s">
        <v>34</v>
      </c>
      <c r="K117" t="s">
        <v>18</v>
      </c>
      <c r="L117" t="s">
        <v>31</v>
      </c>
      <c r="M117" t="s">
        <v>20</v>
      </c>
      <c r="N117" t="s">
        <v>21</v>
      </c>
      <c r="O117">
        <f>Furniture[[#This Row],[price]]*Furniture[[#This Row],[sales]]</f>
        <v>9285.3025772739111</v>
      </c>
      <c r="P117">
        <f>Furniture[[#This Row],[price]]/(1-Furniture[[#This Row],[profit_margin]]/100)</f>
        <v>817.66357568040542</v>
      </c>
      <c r="Q117">
        <f>Furniture[[#This Row],[PP]]*Furniture[[#This Row],[sales]]</f>
        <v>17170.935089288512</v>
      </c>
    </row>
    <row r="118" spans="1:17" x14ac:dyDescent="0.25">
      <c r="A118">
        <v>411.65243460460101</v>
      </c>
      <c r="B118">
        <v>265.14268518284098</v>
      </c>
      <c r="C118">
        <v>39</v>
      </c>
      <c r="D118">
        <v>35.590643247982896</v>
      </c>
      <c r="E118">
        <v>141</v>
      </c>
      <c r="F118">
        <v>16.758670105985601</v>
      </c>
      <c r="G118">
        <v>4</v>
      </c>
      <c r="H118" t="s">
        <v>27</v>
      </c>
      <c r="I118" t="s">
        <v>28</v>
      </c>
      <c r="J118" t="s">
        <v>24</v>
      </c>
      <c r="K118" t="s">
        <v>18</v>
      </c>
      <c r="L118" t="s">
        <v>40</v>
      </c>
      <c r="M118" t="s">
        <v>20</v>
      </c>
      <c r="N118" t="s">
        <v>21</v>
      </c>
      <c r="O118">
        <f>Furniture[[#This Row],[price]]*Furniture[[#This Row],[sales]]</f>
        <v>16054.44494957944</v>
      </c>
      <c r="P118">
        <f>Furniture[[#This Row],[price]]/(1-Furniture[[#This Row],[profit_margin]]/100)</f>
        <v>639.11899662265955</v>
      </c>
      <c r="Q118">
        <f>Furniture[[#This Row],[PP]]*Furniture[[#This Row],[sales]]</f>
        <v>24925.640868283721</v>
      </c>
    </row>
    <row r="119" spans="1:17" x14ac:dyDescent="0.25">
      <c r="A119">
        <v>133.95652649871599</v>
      </c>
      <c r="B119">
        <v>81.466641422415506</v>
      </c>
      <c r="C119">
        <v>24</v>
      </c>
      <c r="D119">
        <v>39.184268544618902</v>
      </c>
      <c r="E119">
        <v>174</v>
      </c>
      <c r="F119">
        <v>27.108536093961298</v>
      </c>
      <c r="G119">
        <v>2</v>
      </c>
      <c r="H119" t="s">
        <v>22</v>
      </c>
      <c r="I119" t="s">
        <v>38</v>
      </c>
      <c r="J119" t="s">
        <v>32</v>
      </c>
      <c r="K119" t="s">
        <v>18</v>
      </c>
      <c r="L119" t="s">
        <v>19</v>
      </c>
      <c r="M119" t="s">
        <v>20</v>
      </c>
      <c r="N119" t="s">
        <v>41</v>
      </c>
      <c r="O119">
        <f>Furniture[[#This Row],[price]]*Furniture[[#This Row],[sales]]</f>
        <v>3214.9566359691835</v>
      </c>
      <c r="P119">
        <f>Furniture[[#This Row],[price]]/(1-Furniture[[#This Row],[profit_margin]]/100)</f>
        <v>220.26624245569809</v>
      </c>
      <c r="Q119">
        <f>Furniture[[#This Row],[PP]]*Furniture[[#This Row],[sales]]</f>
        <v>5286.3898189367537</v>
      </c>
    </row>
    <row r="120" spans="1:17" x14ac:dyDescent="0.25">
      <c r="A120">
        <v>451.65154932049001</v>
      </c>
      <c r="B120">
        <v>378.07062915689698</v>
      </c>
      <c r="C120">
        <v>33</v>
      </c>
      <c r="D120">
        <v>16.291523913577802</v>
      </c>
      <c r="E120">
        <v>41</v>
      </c>
      <c r="F120">
        <v>3.3298444176543098</v>
      </c>
      <c r="G120">
        <v>3</v>
      </c>
      <c r="H120" t="s">
        <v>43</v>
      </c>
      <c r="I120" t="s">
        <v>23</v>
      </c>
      <c r="J120" t="s">
        <v>34</v>
      </c>
      <c r="K120" t="s">
        <v>30</v>
      </c>
      <c r="L120" t="s">
        <v>19</v>
      </c>
      <c r="M120" t="s">
        <v>33</v>
      </c>
      <c r="N120" t="s">
        <v>36</v>
      </c>
      <c r="O120">
        <f>Furniture[[#This Row],[price]]*Furniture[[#This Row],[sales]]</f>
        <v>14904.50112757617</v>
      </c>
      <c r="P120">
        <f>Furniture[[#This Row],[price]]/(1-Furniture[[#This Row],[profit_margin]]/100)</f>
        <v>539.55294665046404</v>
      </c>
      <c r="Q120">
        <f>Furniture[[#This Row],[PP]]*Furniture[[#This Row],[sales]]</f>
        <v>17805.247239465312</v>
      </c>
    </row>
    <row r="121" spans="1:17" x14ac:dyDescent="0.25">
      <c r="A121">
        <v>292.70400886204197</v>
      </c>
      <c r="B121">
        <v>183.03928108931899</v>
      </c>
      <c r="C121">
        <v>18</v>
      </c>
      <c r="D121">
        <v>37.466083296594199</v>
      </c>
      <c r="E121">
        <v>93</v>
      </c>
      <c r="F121">
        <v>5.3136437280725799</v>
      </c>
      <c r="G121">
        <v>4</v>
      </c>
      <c r="H121" t="s">
        <v>37</v>
      </c>
      <c r="I121" t="s">
        <v>16</v>
      </c>
      <c r="J121" t="s">
        <v>32</v>
      </c>
      <c r="K121" t="s">
        <v>35</v>
      </c>
      <c r="L121" t="s">
        <v>40</v>
      </c>
      <c r="M121" t="s">
        <v>33</v>
      </c>
      <c r="N121" t="s">
        <v>21</v>
      </c>
      <c r="O121">
        <f>Furniture[[#This Row],[price]]*Furniture[[#This Row],[sales]]</f>
        <v>5268.6721595167555</v>
      </c>
      <c r="P121">
        <f>Furniture[[#This Row],[price]]/(1-Furniture[[#This Row],[profit_margin]]/100)</f>
        <v>468.07240661146744</v>
      </c>
      <c r="Q121">
        <f>Furniture[[#This Row],[PP]]*Furniture[[#This Row],[sales]]</f>
        <v>8425.3033190064143</v>
      </c>
    </row>
    <row r="122" spans="1:17" x14ac:dyDescent="0.25">
      <c r="A122">
        <v>413.34806982382798</v>
      </c>
      <c r="B122">
        <v>337.115520683895</v>
      </c>
      <c r="C122">
        <v>28</v>
      </c>
      <c r="D122">
        <v>18.442701128959701</v>
      </c>
      <c r="E122">
        <v>159</v>
      </c>
      <c r="F122">
        <v>12.8599447316845</v>
      </c>
      <c r="G122">
        <v>4</v>
      </c>
      <c r="H122" t="s">
        <v>15</v>
      </c>
      <c r="I122" t="s">
        <v>23</v>
      </c>
      <c r="J122" t="s">
        <v>39</v>
      </c>
      <c r="K122" t="s">
        <v>18</v>
      </c>
      <c r="L122" t="s">
        <v>40</v>
      </c>
      <c r="M122" t="s">
        <v>33</v>
      </c>
      <c r="N122" t="s">
        <v>41</v>
      </c>
      <c r="O122">
        <f>Furniture[[#This Row],[price]]*Furniture[[#This Row],[sales]]</f>
        <v>11573.745955067183</v>
      </c>
      <c r="P122">
        <f>Furniture[[#This Row],[price]]/(1-Furniture[[#This Row],[profit_margin]]/100)</f>
        <v>506.81922469921489</v>
      </c>
      <c r="Q122">
        <f>Furniture[[#This Row],[PP]]*Furniture[[#This Row],[sales]]</f>
        <v>14190.938291578017</v>
      </c>
    </row>
    <row r="123" spans="1:17" x14ac:dyDescent="0.25">
      <c r="A123">
        <v>453.24108496557102</v>
      </c>
      <c r="B123">
        <v>388.31378190862102</v>
      </c>
      <c r="C123">
        <v>32</v>
      </c>
      <c r="D123">
        <v>14.3251142075706</v>
      </c>
      <c r="E123">
        <v>31</v>
      </c>
      <c r="F123">
        <v>3.8013820570271601</v>
      </c>
      <c r="G123">
        <v>9</v>
      </c>
      <c r="H123" t="s">
        <v>43</v>
      </c>
      <c r="I123" t="s">
        <v>16</v>
      </c>
      <c r="J123" t="s">
        <v>24</v>
      </c>
      <c r="K123" t="s">
        <v>18</v>
      </c>
      <c r="L123" t="s">
        <v>25</v>
      </c>
      <c r="M123" t="s">
        <v>33</v>
      </c>
      <c r="N123" t="s">
        <v>21</v>
      </c>
      <c r="O123">
        <f>Furniture[[#This Row],[price]]*Furniture[[#This Row],[sales]]</f>
        <v>14503.714718898273</v>
      </c>
      <c r="P123">
        <f>Furniture[[#This Row],[price]]/(1-Furniture[[#This Row],[profit_margin]]/100)</f>
        <v>529.02444021188455</v>
      </c>
      <c r="Q123">
        <f>Furniture[[#This Row],[PP]]*Furniture[[#This Row],[sales]]</f>
        <v>16928.782086780306</v>
      </c>
    </row>
    <row r="124" spans="1:17" x14ac:dyDescent="0.25">
      <c r="A124">
        <v>193.10156373733801</v>
      </c>
      <c r="B124">
        <v>130.059110707359</v>
      </c>
      <c r="C124">
        <v>12</v>
      </c>
      <c r="D124">
        <v>32.647303216938802</v>
      </c>
      <c r="E124">
        <v>169</v>
      </c>
      <c r="F124">
        <v>16.9888843117226</v>
      </c>
      <c r="G124">
        <v>6</v>
      </c>
      <c r="H124" t="s">
        <v>15</v>
      </c>
      <c r="I124" t="s">
        <v>23</v>
      </c>
      <c r="J124" t="s">
        <v>17</v>
      </c>
      <c r="K124" t="s">
        <v>35</v>
      </c>
      <c r="L124" t="s">
        <v>25</v>
      </c>
      <c r="M124" t="s">
        <v>20</v>
      </c>
      <c r="N124" t="s">
        <v>26</v>
      </c>
      <c r="O124">
        <f>Furniture[[#This Row],[price]]*Furniture[[#This Row],[sales]]</f>
        <v>2317.2187648480563</v>
      </c>
      <c r="P124">
        <f>Furniture[[#This Row],[price]]/(1-Furniture[[#This Row],[profit_margin]]/100)</f>
        <v>286.70205197470568</v>
      </c>
      <c r="Q124">
        <f>Furniture[[#This Row],[PP]]*Furniture[[#This Row],[sales]]</f>
        <v>3440.4246236964682</v>
      </c>
    </row>
    <row r="125" spans="1:17" x14ac:dyDescent="0.25">
      <c r="A125">
        <v>99.523366037454494</v>
      </c>
      <c r="B125">
        <v>85.985924850364299</v>
      </c>
      <c r="C125">
        <v>48</v>
      </c>
      <c r="D125">
        <v>13.602274245824299</v>
      </c>
      <c r="E125">
        <v>159</v>
      </c>
      <c r="F125">
        <v>11.9520139982827</v>
      </c>
      <c r="G125">
        <v>9</v>
      </c>
      <c r="H125" t="s">
        <v>43</v>
      </c>
      <c r="I125" t="s">
        <v>42</v>
      </c>
      <c r="J125" t="s">
        <v>24</v>
      </c>
      <c r="K125" t="s">
        <v>35</v>
      </c>
      <c r="L125" t="s">
        <v>25</v>
      </c>
      <c r="M125" t="s">
        <v>20</v>
      </c>
      <c r="N125" t="s">
        <v>21</v>
      </c>
      <c r="O125">
        <f>Furniture[[#This Row],[price]]*Furniture[[#This Row],[sales]]</f>
        <v>4777.1215697978159</v>
      </c>
      <c r="P125">
        <f>Furniture[[#This Row],[price]]/(1-Furniture[[#This Row],[profit_margin]]/100)</f>
        <v>115.19211318203526</v>
      </c>
      <c r="Q125">
        <f>Furniture[[#This Row],[PP]]*Furniture[[#This Row],[sales]]</f>
        <v>5529.2214327376923</v>
      </c>
    </row>
    <row r="126" spans="1:17" x14ac:dyDescent="0.25">
      <c r="A126">
        <v>152.57082314387301</v>
      </c>
      <c r="B126">
        <v>99.312502004020402</v>
      </c>
      <c r="C126">
        <v>42</v>
      </c>
      <c r="D126">
        <v>34.907277841472201</v>
      </c>
      <c r="E126">
        <v>25</v>
      </c>
      <c r="F126">
        <v>8.5378738360775497</v>
      </c>
      <c r="G126">
        <v>4</v>
      </c>
      <c r="H126" t="s">
        <v>22</v>
      </c>
      <c r="I126" t="s">
        <v>16</v>
      </c>
      <c r="J126" t="s">
        <v>39</v>
      </c>
      <c r="K126" t="s">
        <v>18</v>
      </c>
      <c r="L126" t="s">
        <v>25</v>
      </c>
      <c r="M126" t="s">
        <v>33</v>
      </c>
      <c r="N126" t="s">
        <v>36</v>
      </c>
      <c r="O126">
        <f>Furniture[[#This Row],[price]]*Furniture[[#This Row],[sales]]</f>
        <v>6407.9745720426663</v>
      </c>
      <c r="P126">
        <f>Furniture[[#This Row],[price]]/(1-Furniture[[#This Row],[profit_margin]]/100)</f>
        <v>234.38998721285574</v>
      </c>
      <c r="Q126">
        <f>Furniture[[#This Row],[PP]]*Furniture[[#This Row],[sales]]</f>
        <v>9844.3794629399417</v>
      </c>
    </row>
    <row r="127" spans="1:17" x14ac:dyDescent="0.25">
      <c r="A127">
        <v>242.19850488181501</v>
      </c>
      <c r="B127">
        <v>214.498592866</v>
      </c>
      <c r="C127">
        <v>27</v>
      </c>
      <c r="D127">
        <v>11.4368633403956</v>
      </c>
      <c r="E127">
        <v>114</v>
      </c>
      <c r="F127">
        <v>5.0996943905291099</v>
      </c>
      <c r="G127">
        <v>9</v>
      </c>
      <c r="H127" t="s">
        <v>22</v>
      </c>
      <c r="I127" t="s">
        <v>16</v>
      </c>
      <c r="J127" t="s">
        <v>34</v>
      </c>
      <c r="K127" t="s">
        <v>35</v>
      </c>
      <c r="L127" t="s">
        <v>25</v>
      </c>
      <c r="M127" t="s">
        <v>33</v>
      </c>
      <c r="N127" t="s">
        <v>41</v>
      </c>
      <c r="O127">
        <f>Furniture[[#This Row],[price]]*Furniture[[#This Row],[sales]]</f>
        <v>6539.3596318090049</v>
      </c>
      <c r="P127">
        <f>Furniture[[#This Row],[price]]/(1-Furniture[[#This Row],[profit_margin]]/100)</f>
        <v>273.4755271967316</v>
      </c>
      <c r="Q127">
        <f>Furniture[[#This Row],[PP]]*Furniture[[#This Row],[sales]]</f>
        <v>7383.839234311753</v>
      </c>
    </row>
    <row r="128" spans="1:17" x14ac:dyDescent="0.25">
      <c r="A128">
        <v>418.106644665121</v>
      </c>
      <c r="B128">
        <v>223.986339733813</v>
      </c>
      <c r="C128">
        <v>10</v>
      </c>
      <c r="D128">
        <v>46.428419018977003</v>
      </c>
      <c r="E128">
        <v>128</v>
      </c>
      <c r="F128">
        <v>10.0601471504463</v>
      </c>
      <c r="G128">
        <v>9</v>
      </c>
      <c r="H128" t="s">
        <v>37</v>
      </c>
      <c r="I128" t="s">
        <v>23</v>
      </c>
      <c r="J128" t="s">
        <v>32</v>
      </c>
      <c r="K128" t="s">
        <v>18</v>
      </c>
      <c r="L128" t="s">
        <v>25</v>
      </c>
      <c r="M128" t="s">
        <v>20</v>
      </c>
      <c r="N128" t="s">
        <v>26</v>
      </c>
      <c r="O128">
        <f>Furniture[[#This Row],[price]]*Furniture[[#This Row],[sales]]</f>
        <v>4181.0664466512098</v>
      </c>
      <c r="P128">
        <f>Furniture[[#This Row],[price]]/(1-Furniture[[#This Row],[profit_margin]]/100)</f>
        <v>780.46351630583683</v>
      </c>
      <c r="Q128">
        <f>Furniture[[#This Row],[PP]]*Furniture[[#This Row],[sales]]</f>
        <v>7804.6351630583686</v>
      </c>
    </row>
    <row r="129" spans="1:17" x14ac:dyDescent="0.25">
      <c r="A129">
        <v>437.32876246535398</v>
      </c>
      <c r="B129">
        <v>338.845695476564</v>
      </c>
      <c r="C129">
        <v>46</v>
      </c>
      <c r="D129">
        <v>22.519229339870201</v>
      </c>
      <c r="E129">
        <v>55</v>
      </c>
      <c r="F129">
        <v>18.238780524970199</v>
      </c>
      <c r="G129">
        <v>6</v>
      </c>
      <c r="H129" t="s">
        <v>15</v>
      </c>
      <c r="I129" t="s">
        <v>28</v>
      </c>
      <c r="J129" t="s">
        <v>39</v>
      </c>
      <c r="K129" t="s">
        <v>18</v>
      </c>
      <c r="L129" t="s">
        <v>19</v>
      </c>
      <c r="M129" t="s">
        <v>33</v>
      </c>
      <c r="N129" t="s">
        <v>26</v>
      </c>
      <c r="O129">
        <f>Furniture[[#This Row],[price]]*Furniture[[#This Row],[sales]]</f>
        <v>20117.123073406285</v>
      </c>
      <c r="P129">
        <f>Furniture[[#This Row],[price]]/(1-Furniture[[#This Row],[profit_margin]]/100)</f>
        <v>564.43522533313603</v>
      </c>
      <c r="Q129">
        <f>Furniture[[#This Row],[PP]]*Furniture[[#This Row],[sales]]</f>
        <v>25964.020365324257</v>
      </c>
    </row>
    <row r="130" spans="1:17" x14ac:dyDescent="0.25">
      <c r="A130">
        <v>53.1284587390358</v>
      </c>
      <c r="B130">
        <v>37.058460918786899</v>
      </c>
      <c r="C130">
        <v>42</v>
      </c>
      <c r="D130">
        <v>30.247438381722802</v>
      </c>
      <c r="E130">
        <v>121</v>
      </c>
      <c r="F130">
        <v>17.2735563266823</v>
      </c>
      <c r="G130">
        <v>5</v>
      </c>
      <c r="H130" t="s">
        <v>43</v>
      </c>
      <c r="I130" t="s">
        <v>23</v>
      </c>
      <c r="J130" t="s">
        <v>34</v>
      </c>
      <c r="K130" t="s">
        <v>18</v>
      </c>
      <c r="L130" t="s">
        <v>40</v>
      </c>
      <c r="M130" t="s">
        <v>33</v>
      </c>
      <c r="N130" t="s">
        <v>21</v>
      </c>
      <c r="O130">
        <f>Furniture[[#This Row],[price]]*Furniture[[#This Row],[sales]]</f>
        <v>2231.3952670395038</v>
      </c>
      <c r="P130">
        <f>Furniture[[#This Row],[price]]/(1-Furniture[[#This Row],[profit_margin]]/100)</f>
        <v>76.167036029132149</v>
      </c>
      <c r="Q130">
        <f>Furniture[[#This Row],[PP]]*Furniture[[#This Row],[sales]]</f>
        <v>3199.0155132235504</v>
      </c>
    </row>
    <row r="131" spans="1:17" x14ac:dyDescent="0.25">
      <c r="A131">
        <v>279.83628615990398</v>
      </c>
      <c r="B131">
        <v>183.309423901164</v>
      </c>
      <c r="C131">
        <v>32</v>
      </c>
      <c r="D131">
        <v>34.4940477817741</v>
      </c>
      <c r="E131">
        <v>105</v>
      </c>
      <c r="F131">
        <v>4.9087200063070098</v>
      </c>
      <c r="G131">
        <v>3</v>
      </c>
      <c r="H131" t="s">
        <v>27</v>
      </c>
      <c r="I131" t="s">
        <v>16</v>
      </c>
      <c r="J131" t="s">
        <v>29</v>
      </c>
      <c r="K131" t="s">
        <v>18</v>
      </c>
      <c r="L131" t="s">
        <v>31</v>
      </c>
      <c r="M131" t="s">
        <v>33</v>
      </c>
      <c r="N131" t="s">
        <v>36</v>
      </c>
      <c r="O131">
        <f>Furniture[[#This Row],[price]]*Furniture[[#This Row],[sales]]</f>
        <v>8954.7611571169273</v>
      </c>
      <c r="P131">
        <f>Furniture[[#This Row],[price]]/(1-Furniture[[#This Row],[profit_margin]]/100)</f>
        <v>427.19215076465122</v>
      </c>
      <c r="Q131">
        <f>Furniture[[#This Row],[PP]]*Furniture[[#This Row],[sales]]</f>
        <v>13670.148824468839</v>
      </c>
    </row>
    <row r="132" spans="1:17" x14ac:dyDescent="0.25">
      <c r="A132">
        <v>237.83495141694999</v>
      </c>
      <c r="B132">
        <v>179.10987528571499</v>
      </c>
      <c r="C132">
        <v>42</v>
      </c>
      <c r="D132">
        <v>24.691524850055899</v>
      </c>
      <c r="E132">
        <v>129</v>
      </c>
      <c r="F132">
        <v>3.7475943222189998</v>
      </c>
      <c r="G132">
        <v>5</v>
      </c>
      <c r="H132" t="s">
        <v>27</v>
      </c>
      <c r="I132" t="s">
        <v>16</v>
      </c>
      <c r="J132" t="s">
        <v>32</v>
      </c>
      <c r="K132" t="s">
        <v>18</v>
      </c>
      <c r="L132" t="s">
        <v>25</v>
      </c>
      <c r="M132" t="s">
        <v>33</v>
      </c>
      <c r="N132" t="s">
        <v>36</v>
      </c>
      <c r="O132">
        <f>Furniture[[#This Row],[price]]*Furniture[[#This Row],[sales]]</f>
        <v>9989.0679595119</v>
      </c>
      <c r="P132">
        <f>Furniture[[#This Row],[price]]/(1-Furniture[[#This Row],[profit_margin]]/100)</f>
        <v>315.81432361152588</v>
      </c>
      <c r="Q132">
        <f>Furniture[[#This Row],[PP]]*Furniture[[#This Row],[sales]]</f>
        <v>13264.201591684086</v>
      </c>
    </row>
    <row r="133" spans="1:17" x14ac:dyDescent="0.25">
      <c r="A133">
        <v>149.94851471182801</v>
      </c>
      <c r="B133">
        <v>117.19118753989601</v>
      </c>
      <c r="C133">
        <v>26</v>
      </c>
      <c r="D133">
        <v>21.845716334626701</v>
      </c>
      <c r="E133">
        <v>80</v>
      </c>
      <c r="F133">
        <v>0.80030287826617497</v>
      </c>
      <c r="G133">
        <v>3</v>
      </c>
      <c r="H133" t="s">
        <v>37</v>
      </c>
      <c r="I133" t="s">
        <v>28</v>
      </c>
      <c r="J133" t="s">
        <v>39</v>
      </c>
      <c r="K133" t="s">
        <v>18</v>
      </c>
      <c r="L133" t="s">
        <v>19</v>
      </c>
      <c r="M133" t="s">
        <v>20</v>
      </c>
      <c r="N133" t="s">
        <v>21</v>
      </c>
      <c r="O133">
        <f>Furniture[[#This Row],[price]]*Furniture[[#This Row],[sales]]</f>
        <v>3898.6613825075283</v>
      </c>
      <c r="P133">
        <f>Furniture[[#This Row],[price]]/(1-Furniture[[#This Row],[profit_margin]]/100)</f>
        <v>191.86218295320842</v>
      </c>
      <c r="Q133">
        <f>Furniture[[#This Row],[PP]]*Furniture[[#This Row],[sales]]</f>
        <v>4988.4167567834193</v>
      </c>
    </row>
    <row r="134" spans="1:17" x14ac:dyDescent="0.25">
      <c r="A134">
        <v>103.93941530015699</v>
      </c>
      <c r="B134">
        <v>52.151113928578603</v>
      </c>
      <c r="C134">
        <v>25</v>
      </c>
      <c r="D134">
        <v>49.825469213987603</v>
      </c>
      <c r="E134">
        <v>157</v>
      </c>
      <c r="F134">
        <v>0.37276781381796797</v>
      </c>
      <c r="G134">
        <v>5</v>
      </c>
      <c r="H134" t="s">
        <v>15</v>
      </c>
      <c r="I134" t="s">
        <v>38</v>
      </c>
      <c r="J134" t="s">
        <v>17</v>
      </c>
      <c r="K134" t="s">
        <v>35</v>
      </c>
      <c r="L134" t="s">
        <v>40</v>
      </c>
      <c r="M134" t="s">
        <v>33</v>
      </c>
      <c r="N134" t="s">
        <v>21</v>
      </c>
      <c r="O134">
        <f>Furniture[[#This Row],[price]]*Furniture[[#This Row],[sales]]</f>
        <v>2598.4853825039249</v>
      </c>
      <c r="P134">
        <f>Furniture[[#This Row],[price]]/(1-Furniture[[#This Row],[profit_margin]]/100)</f>
        <v>207.1557295541927</v>
      </c>
      <c r="Q134">
        <f>Furniture[[#This Row],[PP]]*Furniture[[#This Row],[sales]]</f>
        <v>5178.8932388548174</v>
      </c>
    </row>
    <row r="135" spans="1:17" x14ac:dyDescent="0.25">
      <c r="A135">
        <v>201.926827131632</v>
      </c>
      <c r="B135">
        <v>114.448336562035</v>
      </c>
      <c r="C135">
        <v>11</v>
      </c>
      <c r="D135">
        <v>43.321876450112001</v>
      </c>
      <c r="E135">
        <v>119</v>
      </c>
      <c r="F135">
        <v>26.394313071590499</v>
      </c>
      <c r="G135">
        <v>5</v>
      </c>
      <c r="H135" t="s">
        <v>27</v>
      </c>
      <c r="I135" t="s">
        <v>28</v>
      </c>
      <c r="J135" t="s">
        <v>17</v>
      </c>
      <c r="K135" t="s">
        <v>30</v>
      </c>
      <c r="L135" t="s">
        <v>40</v>
      </c>
      <c r="M135" t="s">
        <v>20</v>
      </c>
      <c r="N135" t="s">
        <v>41</v>
      </c>
      <c r="O135">
        <f>Furniture[[#This Row],[price]]*Furniture[[#This Row],[sales]]</f>
        <v>2221.1950984479518</v>
      </c>
      <c r="P135">
        <f>Furniture[[#This Row],[price]]/(1-Furniture[[#This Row],[profit_margin]]/100)</f>
        <v>356.26942898682296</v>
      </c>
      <c r="Q135">
        <f>Furniture[[#This Row],[PP]]*Furniture[[#This Row],[sales]]</f>
        <v>3918.9637188550523</v>
      </c>
    </row>
    <row r="136" spans="1:17" x14ac:dyDescent="0.25">
      <c r="A136">
        <v>474.309366760633</v>
      </c>
      <c r="B136">
        <v>372.43645167932999</v>
      </c>
      <c r="C136">
        <v>23</v>
      </c>
      <c r="D136">
        <v>21.478157974627202</v>
      </c>
      <c r="E136">
        <v>198</v>
      </c>
      <c r="F136">
        <v>1.3526656801616901</v>
      </c>
      <c r="G136">
        <v>2</v>
      </c>
      <c r="H136" t="s">
        <v>37</v>
      </c>
      <c r="I136" t="s">
        <v>38</v>
      </c>
      <c r="J136" t="s">
        <v>34</v>
      </c>
      <c r="K136" t="s">
        <v>30</v>
      </c>
      <c r="L136" t="s">
        <v>40</v>
      </c>
      <c r="M136" t="s">
        <v>33</v>
      </c>
      <c r="N136" t="s">
        <v>41</v>
      </c>
      <c r="O136">
        <f>Furniture[[#This Row],[price]]*Furniture[[#This Row],[sales]]</f>
        <v>10909.115435494559</v>
      </c>
      <c r="P136">
        <f>Furniture[[#This Row],[price]]/(1-Furniture[[#This Row],[profit_margin]]/100)</f>
        <v>604.04768218169056</v>
      </c>
      <c r="Q136">
        <f>Furniture[[#This Row],[PP]]*Furniture[[#This Row],[sales]]</f>
        <v>13893.096690178883</v>
      </c>
    </row>
    <row r="137" spans="1:17" x14ac:dyDescent="0.25">
      <c r="A137">
        <v>195.441319409339</v>
      </c>
      <c r="B137">
        <v>149.81635749061499</v>
      </c>
      <c r="C137">
        <v>34</v>
      </c>
      <c r="D137">
        <v>23.3445834568717</v>
      </c>
      <c r="E137">
        <v>51</v>
      </c>
      <c r="F137">
        <v>21.9366332961973</v>
      </c>
      <c r="G137">
        <v>9</v>
      </c>
      <c r="H137" t="s">
        <v>37</v>
      </c>
      <c r="I137" t="s">
        <v>16</v>
      </c>
      <c r="J137" t="s">
        <v>34</v>
      </c>
      <c r="K137" t="s">
        <v>18</v>
      </c>
      <c r="L137" t="s">
        <v>25</v>
      </c>
      <c r="M137" t="s">
        <v>33</v>
      </c>
      <c r="N137" t="s">
        <v>21</v>
      </c>
      <c r="O137">
        <f>Furniture[[#This Row],[price]]*Furniture[[#This Row],[sales]]</f>
        <v>6645.0048599175261</v>
      </c>
      <c r="P137">
        <f>Furniture[[#This Row],[price]]/(1-Furniture[[#This Row],[profit_margin]]/100)</f>
        <v>254.96087324680929</v>
      </c>
      <c r="Q137">
        <f>Furniture[[#This Row],[PP]]*Furniture[[#This Row],[sales]]</f>
        <v>8668.6696903915163</v>
      </c>
    </row>
    <row r="138" spans="1:17" x14ac:dyDescent="0.25">
      <c r="A138">
        <v>283.45577978451399</v>
      </c>
      <c r="B138">
        <v>251.26058944231099</v>
      </c>
      <c r="C138">
        <v>40</v>
      </c>
      <c r="D138">
        <v>11.358099794852899</v>
      </c>
      <c r="E138">
        <v>90</v>
      </c>
      <c r="F138">
        <v>26.159552887348699</v>
      </c>
      <c r="G138">
        <v>7</v>
      </c>
      <c r="H138" t="s">
        <v>15</v>
      </c>
      <c r="I138" t="s">
        <v>42</v>
      </c>
      <c r="J138" t="s">
        <v>17</v>
      </c>
      <c r="K138" t="s">
        <v>35</v>
      </c>
      <c r="L138" t="s">
        <v>25</v>
      </c>
      <c r="M138" t="s">
        <v>20</v>
      </c>
      <c r="N138" t="s">
        <v>21</v>
      </c>
      <c r="O138">
        <f>Furniture[[#This Row],[price]]*Furniture[[#This Row],[sales]]</f>
        <v>11338.231191380561</v>
      </c>
      <c r="P138">
        <f>Furniture[[#This Row],[price]]/(1-Furniture[[#This Row],[profit_margin]]/100)</f>
        <v>319.7762899131248</v>
      </c>
      <c r="Q138">
        <f>Furniture[[#This Row],[PP]]*Furniture[[#This Row],[sales]]</f>
        <v>12791.051596524992</v>
      </c>
    </row>
    <row r="139" spans="1:17" x14ac:dyDescent="0.25">
      <c r="A139">
        <v>366.35853150282998</v>
      </c>
      <c r="B139">
        <v>294.70434065318898</v>
      </c>
      <c r="C139">
        <v>23</v>
      </c>
      <c r="D139">
        <v>19.558488389968598</v>
      </c>
      <c r="E139">
        <v>136</v>
      </c>
      <c r="F139">
        <v>2.9417354568737202</v>
      </c>
      <c r="G139">
        <v>6</v>
      </c>
      <c r="H139" t="s">
        <v>27</v>
      </c>
      <c r="I139" t="s">
        <v>42</v>
      </c>
      <c r="J139" t="s">
        <v>29</v>
      </c>
      <c r="K139" t="s">
        <v>18</v>
      </c>
      <c r="L139" t="s">
        <v>31</v>
      </c>
      <c r="M139" t="s">
        <v>20</v>
      </c>
      <c r="N139" t="s">
        <v>26</v>
      </c>
      <c r="O139">
        <f>Furniture[[#This Row],[price]]*Furniture[[#This Row],[sales]]</f>
        <v>8426.2462245650895</v>
      </c>
      <c r="P139">
        <f>Furniture[[#This Row],[price]]/(1-Furniture[[#This Row],[profit_margin]]/100)</f>
        <v>455.43466820822829</v>
      </c>
      <c r="Q139">
        <f>Furniture[[#This Row],[PP]]*Furniture[[#This Row],[sales]]</f>
        <v>10474.997368789251</v>
      </c>
    </row>
    <row r="140" spans="1:17" x14ac:dyDescent="0.25">
      <c r="A140">
        <v>213.633321070682</v>
      </c>
      <c r="B140">
        <v>188.063352989745</v>
      </c>
      <c r="C140">
        <v>29</v>
      </c>
      <c r="D140">
        <v>11.969091690746399</v>
      </c>
      <c r="E140">
        <v>21</v>
      </c>
      <c r="F140">
        <v>13.0890427149905</v>
      </c>
      <c r="G140">
        <v>5</v>
      </c>
      <c r="H140" t="s">
        <v>27</v>
      </c>
      <c r="I140" t="s">
        <v>23</v>
      </c>
      <c r="J140" t="s">
        <v>24</v>
      </c>
      <c r="K140" t="s">
        <v>35</v>
      </c>
      <c r="L140" t="s">
        <v>25</v>
      </c>
      <c r="M140" t="s">
        <v>33</v>
      </c>
      <c r="N140" t="s">
        <v>36</v>
      </c>
      <c r="O140">
        <f>Furniture[[#This Row],[price]]*Furniture[[#This Row],[sales]]</f>
        <v>6195.3663110497782</v>
      </c>
      <c r="P140">
        <f>Furniture[[#This Row],[price]]/(1-Furniture[[#This Row],[profit_margin]]/100)</f>
        <v>242.67990092773516</v>
      </c>
      <c r="Q140">
        <f>Furniture[[#This Row],[PP]]*Furniture[[#This Row],[sales]]</f>
        <v>7037.7171269043192</v>
      </c>
    </row>
    <row r="141" spans="1:17" x14ac:dyDescent="0.25">
      <c r="A141">
        <v>487.30193722443198</v>
      </c>
      <c r="B141">
        <v>380.59070756283</v>
      </c>
      <c r="C141">
        <v>31</v>
      </c>
      <c r="D141">
        <v>21.8983799386077</v>
      </c>
      <c r="E141">
        <v>33</v>
      </c>
      <c r="F141">
        <v>28.869089495228199</v>
      </c>
      <c r="G141">
        <v>4</v>
      </c>
      <c r="H141" t="s">
        <v>27</v>
      </c>
      <c r="I141" t="s">
        <v>28</v>
      </c>
      <c r="J141" t="s">
        <v>17</v>
      </c>
      <c r="K141" t="s">
        <v>18</v>
      </c>
      <c r="L141" t="s">
        <v>40</v>
      </c>
      <c r="M141" t="s">
        <v>33</v>
      </c>
      <c r="N141" t="s">
        <v>41</v>
      </c>
      <c r="O141">
        <f>Furniture[[#This Row],[price]]*Furniture[[#This Row],[sales]]</f>
        <v>15106.360053957391</v>
      </c>
      <c r="P141">
        <f>Furniture[[#This Row],[price]]/(1-Furniture[[#This Row],[profit_margin]]/100)</f>
        <v>623.93319990210841</v>
      </c>
      <c r="Q141">
        <f>Furniture[[#This Row],[PP]]*Furniture[[#This Row],[sales]]</f>
        <v>19341.92919696536</v>
      </c>
    </row>
    <row r="142" spans="1:17" x14ac:dyDescent="0.25">
      <c r="A142">
        <v>483.10128272395002</v>
      </c>
      <c r="B142">
        <v>299.146403086943</v>
      </c>
      <c r="C142">
        <v>7</v>
      </c>
      <c r="D142">
        <v>38.077911654422202</v>
      </c>
      <c r="E142">
        <v>109</v>
      </c>
      <c r="F142">
        <v>25.024159815707499</v>
      </c>
      <c r="G142">
        <v>8</v>
      </c>
      <c r="H142" t="s">
        <v>22</v>
      </c>
      <c r="I142" t="s">
        <v>28</v>
      </c>
      <c r="J142" t="s">
        <v>34</v>
      </c>
      <c r="K142" t="s">
        <v>18</v>
      </c>
      <c r="L142" t="s">
        <v>40</v>
      </c>
      <c r="M142" t="s">
        <v>33</v>
      </c>
      <c r="N142" t="s">
        <v>21</v>
      </c>
      <c r="O142">
        <f>Furniture[[#This Row],[price]]*Furniture[[#This Row],[sales]]</f>
        <v>3381.70897906765</v>
      </c>
      <c r="P142">
        <f>Furniture[[#This Row],[price]]/(1-Furniture[[#This Row],[profit_margin]]/100)</f>
        <v>780.17601736529775</v>
      </c>
      <c r="Q142">
        <f>Furniture[[#This Row],[PP]]*Furniture[[#This Row],[sales]]</f>
        <v>5461.2321215570846</v>
      </c>
    </row>
    <row r="143" spans="1:17" x14ac:dyDescent="0.25">
      <c r="A143">
        <v>163.30203312141299</v>
      </c>
      <c r="B143">
        <v>88.533538970004699</v>
      </c>
      <c r="C143">
        <v>40</v>
      </c>
      <c r="D143">
        <v>45.785403109965699</v>
      </c>
      <c r="E143">
        <v>48</v>
      </c>
      <c r="F143">
        <v>14.691120955735601</v>
      </c>
      <c r="G143">
        <v>2</v>
      </c>
      <c r="H143" t="s">
        <v>27</v>
      </c>
      <c r="I143" t="s">
        <v>42</v>
      </c>
      <c r="J143" t="s">
        <v>34</v>
      </c>
      <c r="K143" t="s">
        <v>30</v>
      </c>
      <c r="L143" t="s">
        <v>19</v>
      </c>
      <c r="M143" t="s">
        <v>20</v>
      </c>
      <c r="N143" t="s">
        <v>21</v>
      </c>
      <c r="O143">
        <f>Furniture[[#This Row],[price]]*Furniture[[#This Row],[sales]]</f>
        <v>6532.0813248565191</v>
      </c>
      <c r="P143">
        <f>Furniture[[#This Row],[price]]/(1-Furniture[[#This Row],[profit_margin]]/100)</f>
        <v>301.21414248019818</v>
      </c>
      <c r="Q143">
        <f>Furniture[[#This Row],[PP]]*Furniture[[#This Row],[sales]]</f>
        <v>12048.565699207928</v>
      </c>
    </row>
    <row r="144" spans="1:17" x14ac:dyDescent="0.25">
      <c r="A144">
        <v>273.76182765157301</v>
      </c>
      <c r="B144">
        <v>222.49432571815601</v>
      </c>
      <c r="C144">
        <v>33</v>
      </c>
      <c r="D144">
        <v>18.727045466202501</v>
      </c>
      <c r="E144">
        <v>128</v>
      </c>
      <c r="F144">
        <v>22.8771333837465</v>
      </c>
      <c r="G144">
        <v>8</v>
      </c>
      <c r="H144" t="s">
        <v>43</v>
      </c>
      <c r="I144" t="s">
        <v>38</v>
      </c>
      <c r="J144" t="s">
        <v>29</v>
      </c>
      <c r="K144" t="s">
        <v>35</v>
      </c>
      <c r="L144" t="s">
        <v>19</v>
      </c>
      <c r="M144" t="s">
        <v>33</v>
      </c>
      <c r="N144" t="s">
        <v>41</v>
      </c>
      <c r="O144">
        <f>Furniture[[#This Row],[price]]*Furniture[[#This Row],[sales]]</f>
        <v>9034.1403125019096</v>
      </c>
      <c r="P144">
        <f>Furniture[[#This Row],[price]]/(1-Furniture[[#This Row],[profit_margin]]/100)</f>
        <v>336.84247019434821</v>
      </c>
      <c r="Q144">
        <f>Furniture[[#This Row],[PP]]*Furniture[[#This Row],[sales]]</f>
        <v>11115.80151641349</v>
      </c>
    </row>
    <row r="145" spans="1:17" x14ac:dyDescent="0.25">
      <c r="A145">
        <v>185.39523941754601</v>
      </c>
      <c r="B145">
        <v>140.46649936323399</v>
      </c>
      <c r="C145">
        <v>21</v>
      </c>
      <c r="D145">
        <v>24.2340311409633</v>
      </c>
      <c r="E145">
        <v>72</v>
      </c>
      <c r="F145">
        <v>25.001328732949901</v>
      </c>
      <c r="G145">
        <v>1</v>
      </c>
      <c r="H145" t="s">
        <v>22</v>
      </c>
      <c r="I145" t="s">
        <v>28</v>
      </c>
      <c r="J145" t="s">
        <v>17</v>
      </c>
      <c r="K145" t="s">
        <v>35</v>
      </c>
      <c r="L145" t="s">
        <v>31</v>
      </c>
      <c r="M145" t="s">
        <v>33</v>
      </c>
      <c r="N145" t="s">
        <v>26</v>
      </c>
      <c r="O145">
        <f>Furniture[[#This Row],[price]]*Furniture[[#This Row],[sales]]</f>
        <v>3893.300027768466</v>
      </c>
      <c r="P145">
        <f>Furniture[[#This Row],[price]]/(1-Furniture[[#This Row],[profit_margin]]/100)</f>
        <v>244.69460657524962</v>
      </c>
      <c r="Q145">
        <f>Furniture[[#This Row],[PP]]*Furniture[[#This Row],[sales]]</f>
        <v>5138.586738080242</v>
      </c>
    </row>
    <row r="146" spans="1:17" x14ac:dyDescent="0.25">
      <c r="A146">
        <v>178.17822246986</v>
      </c>
      <c r="B146">
        <v>92.523390449389396</v>
      </c>
      <c r="C146">
        <v>2</v>
      </c>
      <c r="D146">
        <v>48.072559504268099</v>
      </c>
      <c r="E146">
        <v>83</v>
      </c>
      <c r="F146">
        <v>10.440808895661499</v>
      </c>
      <c r="G146">
        <v>1</v>
      </c>
      <c r="H146" t="s">
        <v>22</v>
      </c>
      <c r="I146" t="s">
        <v>38</v>
      </c>
      <c r="J146" t="s">
        <v>29</v>
      </c>
      <c r="K146" t="s">
        <v>30</v>
      </c>
      <c r="L146" t="s">
        <v>19</v>
      </c>
      <c r="M146" t="s">
        <v>20</v>
      </c>
      <c r="N146" t="s">
        <v>26</v>
      </c>
      <c r="O146">
        <f>Furniture[[#This Row],[price]]*Furniture[[#This Row],[sales]]</f>
        <v>356.35644493972001</v>
      </c>
      <c r="P146">
        <f>Furniture[[#This Row],[price]]/(1-Furniture[[#This Row],[profit_margin]]/100)</f>
        <v>343.12922179267645</v>
      </c>
      <c r="Q146">
        <f>Furniture[[#This Row],[PP]]*Furniture[[#This Row],[sales]]</f>
        <v>686.25844358535289</v>
      </c>
    </row>
    <row r="147" spans="1:17" x14ac:dyDescent="0.25">
      <c r="A147">
        <v>66.599126309539699</v>
      </c>
      <c r="B147">
        <v>42.891181737308997</v>
      </c>
      <c r="C147">
        <v>18</v>
      </c>
      <c r="D147">
        <v>35.597981363960798</v>
      </c>
      <c r="E147">
        <v>52</v>
      </c>
      <c r="F147">
        <v>26.764587506098799</v>
      </c>
      <c r="G147">
        <v>3</v>
      </c>
      <c r="H147" t="s">
        <v>22</v>
      </c>
      <c r="I147" t="s">
        <v>38</v>
      </c>
      <c r="J147" t="s">
        <v>17</v>
      </c>
      <c r="K147" t="s">
        <v>30</v>
      </c>
      <c r="L147" t="s">
        <v>31</v>
      </c>
      <c r="M147" t="s">
        <v>33</v>
      </c>
      <c r="N147" t="s">
        <v>21</v>
      </c>
      <c r="O147">
        <f>Furniture[[#This Row],[price]]*Furniture[[#This Row],[sales]]</f>
        <v>1198.7842735717145</v>
      </c>
      <c r="P147">
        <f>Furniture[[#This Row],[price]]/(1-Furniture[[#This Row],[profit_margin]]/100)</f>
        <v>103.41155094208646</v>
      </c>
      <c r="Q147">
        <f>Furniture[[#This Row],[PP]]*Furniture[[#This Row],[sales]]</f>
        <v>1861.4079169575564</v>
      </c>
    </row>
    <row r="148" spans="1:17" x14ac:dyDescent="0.25">
      <c r="A148">
        <v>324.30395029095303</v>
      </c>
      <c r="B148">
        <v>286.26955906516002</v>
      </c>
      <c r="C148">
        <v>47</v>
      </c>
      <c r="D148">
        <v>11.728007380628499</v>
      </c>
      <c r="E148">
        <v>99</v>
      </c>
      <c r="F148">
        <v>14.1141995903147</v>
      </c>
      <c r="G148">
        <v>5</v>
      </c>
      <c r="H148" t="s">
        <v>22</v>
      </c>
      <c r="I148" t="s">
        <v>38</v>
      </c>
      <c r="J148" t="s">
        <v>24</v>
      </c>
      <c r="K148" t="s">
        <v>30</v>
      </c>
      <c r="L148" t="s">
        <v>19</v>
      </c>
      <c r="M148" t="s">
        <v>33</v>
      </c>
      <c r="N148" t="s">
        <v>36</v>
      </c>
      <c r="O148">
        <f>Furniture[[#This Row],[price]]*Furniture[[#This Row],[sales]]</f>
        <v>15242.285663674793</v>
      </c>
      <c r="P148">
        <f>Furniture[[#This Row],[price]]/(1-Furniture[[#This Row],[profit_margin]]/100)</f>
        <v>367.39167279178849</v>
      </c>
      <c r="Q148">
        <f>Furniture[[#This Row],[PP]]*Furniture[[#This Row],[sales]]</f>
        <v>17267.408621214061</v>
      </c>
    </row>
    <row r="149" spans="1:17" x14ac:dyDescent="0.25">
      <c r="A149">
        <v>276.20556045298702</v>
      </c>
      <c r="B149">
        <v>193.38821178737501</v>
      </c>
      <c r="C149">
        <v>33</v>
      </c>
      <c r="D149">
        <v>29.9839541715919</v>
      </c>
      <c r="E149">
        <v>123</v>
      </c>
      <c r="F149">
        <v>15.8342209067648</v>
      </c>
      <c r="G149">
        <v>6</v>
      </c>
      <c r="H149" t="s">
        <v>37</v>
      </c>
      <c r="I149" t="s">
        <v>38</v>
      </c>
      <c r="J149" t="s">
        <v>39</v>
      </c>
      <c r="K149" t="s">
        <v>30</v>
      </c>
      <c r="L149" t="s">
        <v>40</v>
      </c>
      <c r="M149" t="s">
        <v>33</v>
      </c>
      <c r="N149" t="s">
        <v>36</v>
      </c>
      <c r="O149">
        <f>Furniture[[#This Row],[price]]*Furniture[[#This Row],[sales]]</f>
        <v>9114.7834949485714</v>
      </c>
      <c r="P149">
        <f>Furniture[[#This Row],[price]]/(1-Furniture[[#This Row],[profit_margin]]/100)</f>
        <v>394.48894490542654</v>
      </c>
      <c r="Q149">
        <f>Furniture[[#This Row],[PP]]*Furniture[[#This Row],[sales]]</f>
        <v>13018.135181879075</v>
      </c>
    </row>
    <row r="150" spans="1:17" x14ac:dyDescent="0.25">
      <c r="A150">
        <v>73.165438062495198</v>
      </c>
      <c r="B150">
        <v>49.2470457509623</v>
      </c>
      <c r="C150">
        <v>37</v>
      </c>
      <c r="D150">
        <v>32.690834559211801</v>
      </c>
      <c r="E150">
        <v>167</v>
      </c>
      <c r="F150">
        <v>29.991229134654901</v>
      </c>
      <c r="G150">
        <v>4</v>
      </c>
      <c r="H150" t="s">
        <v>43</v>
      </c>
      <c r="I150" t="s">
        <v>23</v>
      </c>
      <c r="J150" t="s">
        <v>17</v>
      </c>
      <c r="K150" t="s">
        <v>35</v>
      </c>
      <c r="L150" t="s">
        <v>25</v>
      </c>
      <c r="M150" t="s">
        <v>20</v>
      </c>
      <c r="N150" t="s">
        <v>21</v>
      </c>
      <c r="O150">
        <f>Furniture[[#This Row],[price]]*Furniture[[#This Row],[sales]]</f>
        <v>2707.1212083123223</v>
      </c>
      <c r="P150">
        <f>Furniture[[#This Row],[price]]/(1-Furniture[[#This Row],[profit_margin]]/100)</f>
        <v>108.70055746993143</v>
      </c>
      <c r="Q150">
        <f>Furniture[[#This Row],[PP]]*Furniture[[#This Row],[sales]]</f>
        <v>4021.9206263874626</v>
      </c>
    </row>
    <row r="151" spans="1:17" x14ac:dyDescent="0.25">
      <c r="A151">
        <v>175.390908906475</v>
      </c>
      <c r="B151">
        <v>119.805994355246</v>
      </c>
      <c r="C151">
        <v>34</v>
      </c>
      <c r="D151">
        <v>31.692015793628201</v>
      </c>
      <c r="E151">
        <v>44</v>
      </c>
      <c r="F151">
        <v>25.299088984564801</v>
      </c>
      <c r="G151">
        <v>7</v>
      </c>
      <c r="H151" t="s">
        <v>15</v>
      </c>
      <c r="I151" t="s">
        <v>23</v>
      </c>
      <c r="J151" t="s">
        <v>39</v>
      </c>
      <c r="K151" t="s">
        <v>35</v>
      </c>
      <c r="L151" t="s">
        <v>25</v>
      </c>
      <c r="M151" t="s">
        <v>33</v>
      </c>
      <c r="N151" t="s">
        <v>41</v>
      </c>
      <c r="O151">
        <f>Furniture[[#This Row],[price]]*Furniture[[#This Row],[sales]]</f>
        <v>5963.2909028201502</v>
      </c>
      <c r="P151">
        <f>Furniture[[#This Row],[price]]/(1-Furniture[[#This Row],[profit_margin]]/100)</f>
        <v>256.76487301482172</v>
      </c>
      <c r="Q151">
        <f>Furniture[[#This Row],[PP]]*Furniture[[#This Row],[sales]]</f>
        <v>8730.0056825039392</v>
      </c>
    </row>
    <row r="152" spans="1:17" x14ac:dyDescent="0.25">
      <c r="A152">
        <v>458.71964868499401</v>
      </c>
      <c r="B152">
        <v>267.68726825130199</v>
      </c>
      <c r="C152">
        <v>20</v>
      </c>
      <c r="D152">
        <v>41.6446910397934</v>
      </c>
      <c r="E152">
        <v>195</v>
      </c>
      <c r="F152">
        <v>10.8531001731894</v>
      </c>
      <c r="G152">
        <v>7</v>
      </c>
      <c r="H152" t="s">
        <v>27</v>
      </c>
      <c r="I152" t="s">
        <v>42</v>
      </c>
      <c r="J152" t="s">
        <v>17</v>
      </c>
      <c r="K152" t="s">
        <v>30</v>
      </c>
      <c r="L152" t="s">
        <v>31</v>
      </c>
      <c r="M152" t="s">
        <v>33</v>
      </c>
      <c r="N152" t="s">
        <v>36</v>
      </c>
      <c r="O152">
        <f>Furniture[[#This Row],[price]]*Furniture[[#This Row],[sales]]</f>
        <v>9174.3929736998798</v>
      </c>
      <c r="P152">
        <f>Furniture[[#This Row],[price]]/(1-Furniture[[#This Row],[profit_margin]]/100)</f>
        <v>786.08040443724178</v>
      </c>
      <c r="Q152">
        <f>Furniture[[#This Row],[PP]]*Furniture[[#This Row],[sales]]</f>
        <v>15721.608088744835</v>
      </c>
    </row>
    <row r="153" spans="1:17" x14ac:dyDescent="0.25">
      <c r="A153">
        <v>157.80285080013701</v>
      </c>
      <c r="B153">
        <v>102.17464246923601</v>
      </c>
      <c r="C153">
        <v>35</v>
      </c>
      <c r="D153">
        <v>35.251713165408098</v>
      </c>
      <c r="E153">
        <v>136</v>
      </c>
      <c r="F153">
        <v>0.31036789418099803</v>
      </c>
      <c r="G153">
        <v>2</v>
      </c>
      <c r="H153" t="s">
        <v>22</v>
      </c>
      <c r="I153" t="s">
        <v>23</v>
      </c>
      <c r="J153" t="s">
        <v>24</v>
      </c>
      <c r="K153" t="s">
        <v>18</v>
      </c>
      <c r="L153" t="s">
        <v>25</v>
      </c>
      <c r="M153" t="s">
        <v>33</v>
      </c>
      <c r="N153" t="s">
        <v>41</v>
      </c>
      <c r="O153">
        <f>Furniture[[#This Row],[price]]*Furniture[[#This Row],[sales]]</f>
        <v>5523.0997780047956</v>
      </c>
      <c r="P153">
        <f>Furniture[[#This Row],[price]]/(1-Furniture[[#This Row],[profit_margin]]/100)</f>
        <v>243.71741479935267</v>
      </c>
      <c r="Q153">
        <f>Furniture[[#This Row],[PP]]*Furniture[[#This Row],[sales]]</f>
        <v>8530.1095179773438</v>
      </c>
    </row>
    <row r="154" spans="1:17" x14ac:dyDescent="0.25">
      <c r="A154">
        <v>115.20269244105</v>
      </c>
      <c r="B154">
        <v>74.642739336570799</v>
      </c>
      <c r="C154">
        <v>18</v>
      </c>
      <c r="D154">
        <v>35.2074697605129</v>
      </c>
      <c r="E154">
        <v>104</v>
      </c>
      <c r="F154">
        <v>18.785222213816802</v>
      </c>
      <c r="G154">
        <v>2</v>
      </c>
      <c r="H154" t="s">
        <v>15</v>
      </c>
      <c r="I154" t="s">
        <v>28</v>
      </c>
      <c r="J154" t="s">
        <v>34</v>
      </c>
      <c r="K154" t="s">
        <v>18</v>
      </c>
      <c r="L154" t="s">
        <v>25</v>
      </c>
      <c r="M154" t="s">
        <v>33</v>
      </c>
      <c r="N154" t="s">
        <v>41</v>
      </c>
      <c r="O154">
        <f>Furniture[[#This Row],[price]]*Furniture[[#This Row],[sales]]</f>
        <v>2073.6484639389</v>
      </c>
      <c r="P154">
        <f>Furniture[[#This Row],[price]]/(1-Furniture[[#This Row],[profit_margin]]/100)</f>
        <v>177.80242879115249</v>
      </c>
      <c r="Q154">
        <f>Furniture[[#This Row],[PP]]*Furniture[[#This Row],[sales]]</f>
        <v>3200.4437182407451</v>
      </c>
    </row>
    <row r="155" spans="1:17" x14ac:dyDescent="0.25">
      <c r="A155">
        <v>270.253742124903</v>
      </c>
      <c r="B155">
        <v>140.78652711232701</v>
      </c>
      <c r="C155">
        <v>46</v>
      </c>
      <c r="D155">
        <v>47.9057991925011</v>
      </c>
      <c r="E155">
        <v>149</v>
      </c>
      <c r="F155">
        <v>21.1174027838432</v>
      </c>
      <c r="G155">
        <v>2</v>
      </c>
      <c r="H155" t="s">
        <v>37</v>
      </c>
      <c r="I155" t="s">
        <v>23</v>
      </c>
      <c r="J155" t="s">
        <v>39</v>
      </c>
      <c r="K155" t="s">
        <v>18</v>
      </c>
      <c r="L155" t="s">
        <v>19</v>
      </c>
      <c r="M155" t="s">
        <v>20</v>
      </c>
      <c r="N155" t="s">
        <v>41</v>
      </c>
      <c r="O155">
        <f>Furniture[[#This Row],[price]]*Furniture[[#This Row],[sales]]</f>
        <v>12431.672137745538</v>
      </c>
      <c r="P155">
        <f>Furniture[[#This Row],[price]]/(1-Furniture[[#This Row],[profit_margin]]/100)</f>
        <v>518.77893879888506</v>
      </c>
      <c r="Q155">
        <f>Furniture[[#This Row],[PP]]*Furniture[[#This Row],[sales]]</f>
        <v>23863.831184748713</v>
      </c>
    </row>
    <row r="156" spans="1:17" x14ac:dyDescent="0.25">
      <c r="A156">
        <v>493.54270434977002</v>
      </c>
      <c r="B156">
        <v>398.30231343491403</v>
      </c>
      <c r="C156">
        <v>24</v>
      </c>
      <c r="D156">
        <v>19.297294859283198</v>
      </c>
      <c r="E156">
        <v>145</v>
      </c>
      <c r="F156">
        <v>19.524080704301301</v>
      </c>
      <c r="G156">
        <v>2</v>
      </c>
      <c r="H156" t="s">
        <v>15</v>
      </c>
      <c r="I156" t="s">
        <v>28</v>
      </c>
      <c r="J156" t="s">
        <v>29</v>
      </c>
      <c r="K156" t="s">
        <v>18</v>
      </c>
      <c r="L156" t="s">
        <v>40</v>
      </c>
      <c r="M156" t="s">
        <v>33</v>
      </c>
      <c r="N156" t="s">
        <v>26</v>
      </c>
      <c r="O156">
        <f>Furniture[[#This Row],[price]]*Furniture[[#This Row],[sales]]</f>
        <v>11845.02490439448</v>
      </c>
      <c r="P156">
        <f>Furniture[[#This Row],[price]]/(1-Furniture[[#This Row],[profit_margin]]/100)</f>
        <v>611.55658102068219</v>
      </c>
      <c r="Q156">
        <f>Furniture[[#This Row],[PP]]*Furniture[[#This Row],[sales]]</f>
        <v>14677.357944496373</v>
      </c>
    </row>
    <row r="157" spans="1:17" x14ac:dyDescent="0.25">
      <c r="A157">
        <v>158.92487218017499</v>
      </c>
      <c r="B157">
        <v>105.939601531207</v>
      </c>
      <c r="C157">
        <v>8</v>
      </c>
      <c r="D157">
        <v>33.339822723844797</v>
      </c>
      <c r="E157">
        <v>105</v>
      </c>
      <c r="F157">
        <v>29.035870534896301</v>
      </c>
      <c r="G157">
        <v>9</v>
      </c>
      <c r="H157" t="s">
        <v>22</v>
      </c>
      <c r="I157" t="s">
        <v>28</v>
      </c>
      <c r="J157" t="s">
        <v>17</v>
      </c>
      <c r="K157" t="s">
        <v>35</v>
      </c>
      <c r="L157" t="s">
        <v>25</v>
      </c>
      <c r="M157" t="s">
        <v>33</v>
      </c>
      <c r="N157" t="s">
        <v>36</v>
      </c>
      <c r="O157">
        <f>Furniture[[#This Row],[price]]*Furniture[[#This Row],[sales]]</f>
        <v>1271.3989774413999</v>
      </c>
      <c r="P157">
        <f>Furniture[[#This Row],[price]]/(1-Furniture[[#This Row],[profit_margin]]/100)</f>
        <v>238.41051535430506</v>
      </c>
      <c r="Q157">
        <f>Furniture[[#This Row],[PP]]*Furniture[[#This Row],[sales]]</f>
        <v>1907.2841228344405</v>
      </c>
    </row>
    <row r="158" spans="1:17" x14ac:dyDescent="0.25">
      <c r="A158">
        <v>352.46099633264498</v>
      </c>
      <c r="B158">
        <v>292.14503499511301</v>
      </c>
      <c r="C158">
        <v>30</v>
      </c>
      <c r="D158">
        <v>17.112804527342998</v>
      </c>
      <c r="E158">
        <v>42</v>
      </c>
      <c r="F158">
        <v>25.889130819964301</v>
      </c>
      <c r="G158">
        <v>5</v>
      </c>
      <c r="H158" t="s">
        <v>43</v>
      </c>
      <c r="I158" t="s">
        <v>38</v>
      </c>
      <c r="J158" t="s">
        <v>34</v>
      </c>
      <c r="K158" t="s">
        <v>35</v>
      </c>
      <c r="L158" t="s">
        <v>40</v>
      </c>
      <c r="M158" t="s">
        <v>33</v>
      </c>
      <c r="N158" t="s">
        <v>26</v>
      </c>
      <c r="O158">
        <f>Furniture[[#This Row],[price]]*Furniture[[#This Row],[sales]]</f>
        <v>10573.82988997935</v>
      </c>
      <c r="P158">
        <f>Furniture[[#This Row],[price]]/(1-Furniture[[#This Row],[profit_margin]]/100)</f>
        <v>425.22972857600848</v>
      </c>
      <c r="Q158">
        <f>Furniture[[#This Row],[PP]]*Furniture[[#This Row],[sales]]</f>
        <v>12756.891857280254</v>
      </c>
    </row>
    <row r="159" spans="1:17" x14ac:dyDescent="0.25">
      <c r="A159">
        <v>392.72882689792198</v>
      </c>
      <c r="B159">
        <v>329.94688262288503</v>
      </c>
      <c r="C159">
        <v>44</v>
      </c>
      <c r="D159">
        <v>15.986079955204101</v>
      </c>
      <c r="E159">
        <v>166</v>
      </c>
      <c r="F159">
        <v>13.4649507954194</v>
      </c>
      <c r="G159">
        <v>8</v>
      </c>
      <c r="H159" t="s">
        <v>15</v>
      </c>
      <c r="I159" t="s">
        <v>42</v>
      </c>
      <c r="J159" t="s">
        <v>17</v>
      </c>
      <c r="K159" t="s">
        <v>35</v>
      </c>
      <c r="L159" t="s">
        <v>19</v>
      </c>
      <c r="M159" t="s">
        <v>33</v>
      </c>
      <c r="N159" t="s">
        <v>36</v>
      </c>
      <c r="O159">
        <f>Furniture[[#This Row],[price]]*Furniture[[#This Row],[sales]]</f>
        <v>17280.068383508566</v>
      </c>
      <c r="P159">
        <f>Furniture[[#This Row],[price]]/(1-Furniture[[#This Row],[profit_margin]]/100)</f>
        <v>467.45685320780234</v>
      </c>
      <c r="Q159">
        <f>Furniture[[#This Row],[PP]]*Furniture[[#This Row],[sales]]</f>
        <v>20568.101541143304</v>
      </c>
    </row>
    <row r="160" spans="1:17" x14ac:dyDescent="0.25">
      <c r="A160">
        <v>156.936894796579</v>
      </c>
      <c r="B160">
        <v>91.776322862187399</v>
      </c>
      <c r="C160">
        <v>10</v>
      </c>
      <c r="D160">
        <v>41.520237812053601</v>
      </c>
      <c r="E160">
        <v>133</v>
      </c>
      <c r="F160">
        <v>1.8857246241714201</v>
      </c>
      <c r="G160">
        <v>5</v>
      </c>
      <c r="H160" t="s">
        <v>22</v>
      </c>
      <c r="I160" t="s">
        <v>38</v>
      </c>
      <c r="J160" t="s">
        <v>29</v>
      </c>
      <c r="K160" t="s">
        <v>18</v>
      </c>
      <c r="L160" t="s">
        <v>19</v>
      </c>
      <c r="M160" t="s">
        <v>20</v>
      </c>
      <c r="N160" t="s">
        <v>21</v>
      </c>
      <c r="O160">
        <f>Furniture[[#This Row],[price]]*Furniture[[#This Row],[sales]]</f>
        <v>1569.3689479657901</v>
      </c>
      <c r="P160">
        <f>Furniture[[#This Row],[price]]/(1-Furniture[[#This Row],[profit_margin]]/100)</f>
        <v>268.36103452713115</v>
      </c>
      <c r="Q160">
        <f>Furniture[[#This Row],[PP]]*Furniture[[#This Row],[sales]]</f>
        <v>2683.6103452713114</v>
      </c>
    </row>
    <row r="161" spans="1:17" x14ac:dyDescent="0.25">
      <c r="A161">
        <v>377.69735687533603</v>
      </c>
      <c r="B161">
        <v>288.16094753705102</v>
      </c>
      <c r="C161">
        <v>23</v>
      </c>
      <c r="D161">
        <v>23.705860713194799</v>
      </c>
      <c r="E161">
        <v>47</v>
      </c>
      <c r="F161">
        <v>14.2817630850599</v>
      </c>
      <c r="G161">
        <v>5</v>
      </c>
      <c r="H161" t="s">
        <v>22</v>
      </c>
      <c r="I161" t="s">
        <v>38</v>
      </c>
      <c r="J161" t="s">
        <v>24</v>
      </c>
      <c r="K161" t="s">
        <v>30</v>
      </c>
      <c r="L161" t="s">
        <v>25</v>
      </c>
      <c r="M161" t="s">
        <v>33</v>
      </c>
      <c r="N161" t="s">
        <v>41</v>
      </c>
      <c r="O161">
        <f>Furniture[[#This Row],[price]]*Furniture[[#This Row],[sales]]</f>
        <v>8687.0392081327282</v>
      </c>
      <c r="P161">
        <f>Furniture[[#This Row],[price]]/(1-Furniture[[#This Row],[profit_margin]]/100)</f>
        <v>495.05422094807938</v>
      </c>
      <c r="Q161">
        <f>Furniture[[#This Row],[PP]]*Furniture[[#This Row],[sales]]</f>
        <v>11386.247081805826</v>
      </c>
    </row>
    <row r="162" spans="1:17" x14ac:dyDescent="0.25">
      <c r="A162">
        <v>215.50240972366299</v>
      </c>
      <c r="B162">
        <v>148.462351608136</v>
      </c>
      <c r="C162">
        <v>49</v>
      </c>
      <c r="D162">
        <v>31.1087278334807</v>
      </c>
      <c r="E162">
        <v>125</v>
      </c>
      <c r="F162">
        <v>20.6773205988606</v>
      </c>
      <c r="G162">
        <v>1</v>
      </c>
      <c r="H162" t="s">
        <v>27</v>
      </c>
      <c r="I162" t="s">
        <v>23</v>
      </c>
      <c r="J162" t="s">
        <v>32</v>
      </c>
      <c r="K162" t="s">
        <v>18</v>
      </c>
      <c r="L162" t="s">
        <v>25</v>
      </c>
      <c r="M162" t="s">
        <v>33</v>
      </c>
      <c r="N162" t="s">
        <v>36</v>
      </c>
      <c r="O162">
        <f>Furniture[[#This Row],[price]]*Furniture[[#This Row],[sales]]</f>
        <v>10559.618076459486</v>
      </c>
      <c r="P162">
        <f>Furniture[[#This Row],[price]]/(1-Furniture[[#This Row],[profit_margin]]/100)</f>
        <v>312.81525648527031</v>
      </c>
      <c r="Q162">
        <f>Furniture[[#This Row],[PP]]*Furniture[[#This Row],[sales]]</f>
        <v>15327.947567778245</v>
      </c>
    </row>
    <row r="163" spans="1:17" x14ac:dyDescent="0.25">
      <c r="A163">
        <v>334.53762376711001</v>
      </c>
      <c r="B163">
        <v>285.04702934230102</v>
      </c>
      <c r="C163">
        <v>11</v>
      </c>
      <c r="D163">
        <v>14.7937304831405</v>
      </c>
      <c r="E163">
        <v>6</v>
      </c>
      <c r="F163">
        <v>18.231294246810101</v>
      </c>
      <c r="G163">
        <v>6</v>
      </c>
      <c r="H163" t="s">
        <v>27</v>
      </c>
      <c r="I163" t="s">
        <v>23</v>
      </c>
      <c r="J163" t="s">
        <v>17</v>
      </c>
      <c r="K163" t="s">
        <v>35</v>
      </c>
      <c r="L163" t="s">
        <v>19</v>
      </c>
      <c r="M163" t="s">
        <v>20</v>
      </c>
      <c r="N163" t="s">
        <v>36</v>
      </c>
      <c r="O163">
        <f>Furniture[[#This Row],[price]]*Furniture[[#This Row],[sales]]</f>
        <v>3679.91386143821</v>
      </c>
      <c r="P163">
        <f>Furniture[[#This Row],[price]]/(1-Furniture[[#This Row],[profit_margin]]/100)</f>
        <v>392.62090179985648</v>
      </c>
      <c r="Q163">
        <f>Furniture[[#This Row],[PP]]*Furniture[[#This Row],[sales]]</f>
        <v>4318.8299197984215</v>
      </c>
    </row>
    <row r="164" spans="1:17" x14ac:dyDescent="0.25">
      <c r="A164">
        <v>335.08836984240202</v>
      </c>
      <c r="B164">
        <v>196.461061918773</v>
      </c>
      <c r="C164">
        <v>2</v>
      </c>
      <c r="D164">
        <v>41.370372832941797</v>
      </c>
      <c r="E164">
        <v>196</v>
      </c>
      <c r="F164">
        <v>16.1441120313265</v>
      </c>
      <c r="G164">
        <v>4</v>
      </c>
      <c r="H164" t="s">
        <v>43</v>
      </c>
      <c r="I164" t="s">
        <v>28</v>
      </c>
      <c r="J164" t="s">
        <v>29</v>
      </c>
      <c r="K164" t="s">
        <v>18</v>
      </c>
      <c r="L164" t="s">
        <v>19</v>
      </c>
      <c r="M164" t="s">
        <v>33</v>
      </c>
      <c r="N164" t="s">
        <v>21</v>
      </c>
      <c r="O164">
        <f>Furniture[[#This Row],[price]]*Furniture[[#This Row],[sales]]</f>
        <v>670.17673968480403</v>
      </c>
      <c r="P164">
        <f>Furniture[[#This Row],[price]]/(1-Furniture[[#This Row],[profit_margin]]/100)</f>
        <v>571.53419872107884</v>
      </c>
      <c r="Q164">
        <f>Furniture[[#This Row],[PP]]*Furniture[[#This Row],[sales]]</f>
        <v>1143.0683974421577</v>
      </c>
    </row>
    <row r="165" spans="1:17" x14ac:dyDescent="0.25">
      <c r="A165">
        <v>291.09860783364098</v>
      </c>
      <c r="B165">
        <v>224.47349550942801</v>
      </c>
      <c r="C165">
        <v>26</v>
      </c>
      <c r="D165">
        <v>22.8874719875982</v>
      </c>
      <c r="E165">
        <v>15</v>
      </c>
      <c r="F165">
        <v>14.064568740457201</v>
      </c>
      <c r="G165">
        <v>3</v>
      </c>
      <c r="H165" t="s">
        <v>27</v>
      </c>
      <c r="I165" t="s">
        <v>23</v>
      </c>
      <c r="J165" t="s">
        <v>32</v>
      </c>
      <c r="K165" t="s">
        <v>30</v>
      </c>
      <c r="L165" t="s">
        <v>31</v>
      </c>
      <c r="M165" t="s">
        <v>20</v>
      </c>
      <c r="N165" t="s">
        <v>26</v>
      </c>
      <c r="O165">
        <f>Furniture[[#This Row],[price]]*Furniture[[#This Row],[sales]]</f>
        <v>7568.5638036746659</v>
      </c>
      <c r="P165">
        <f>Furniture[[#This Row],[price]]/(1-Furniture[[#This Row],[profit_margin]]/100)</f>
        <v>377.49846274891206</v>
      </c>
      <c r="Q165">
        <f>Furniture[[#This Row],[PP]]*Furniture[[#This Row],[sales]]</f>
        <v>9814.9600314717136</v>
      </c>
    </row>
    <row r="166" spans="1:17" x14ac:dyDescent="0.25">
      <c r="A166">
        <v>90.6303965244837</v>
      </c>
      <c r="B166">
        <v>67.347524593586101</v>
      </c>
      <c r="C166">
        <v>36</v>
      </c>
      <c r="D166">
        <v>25.689915109891</v>
      </c>
      <c r="E166">
        <v>128</v>
      </c>
      <c r="F166">
        <v>8.8128561908215897</v>
      </c>
      <c r="G166">
        <v>6</v>
      </c>
      <c r="H166" t="s">
        <v>43</v>
      </c>
      <c r="I166" t="s">
        <v>23</v>
      </c>
      <c r="J166" t="s">
        <v>17</v>
      </c>
      <c r="K166" t="s">
        <v>30</v>
      </c>
      <c r="L166" t="s">
        <v>31</v>
      </c>
      <c r="M166" t="s">
        <v>33</v>
      </c>
      <c r="N166" t="s">
        <v>36</v>
      </c>
      <c r="O166">
        <f>Furniture[[#This Row],[price]]*Furniture[[#This Row],[sales]]</f>
        <v>3262.6942748814131</v>
      </c>
      <c r="P166">
        <f>Furniture[[#This Row],[price]]/(1-Furniture[[#This Row],[profit_margin]]/100)</f>
        <v>121.96244514928149</v>
      </c>
      <c r="Q166">
        <f>Furniture[[#This Row],[PP]]*Furniture[[#This Row],[sales]]</f>
        <v>4390.6480253741338</v>
      </c>
    </row>
    <row r="167" spans="1:17" x14ac:dyDescent="0.25">
      <c r="A167">
        <v>425.88612301515701</v>
      </c>
      <c r="B167">
        <v>263.24898206906403</v>
      </c>
      <c r="C167">
        <v>33</v>
      </c>
      <c r="D167">
        <v>38.187940897126602</v>
      </c>
      <c r="E167">
        <v>114</v>
      </c>
      <c r="F167">
        <v>8.3204028517388693</v>
      </c>
      <c r="G167">
        <v>2</v>
      </c>
      <c r="H167" t="s">
        <v>37</v>
      </c>
      <c r="I167" t="s">
        <v>16</v>
      </c>
      <c r="J167" t="s">
        <v>39</v>
      </c>
      <c r="K167" t="s">
        <v>18</v>
      </c>
      <c r="L167" t="s">
        <v>40</v>
      </c>
      <c r="M167" t="s">
        <v>20</v>
      </c>
      <c r="N167" t="s">
        <v>36</v>
      </c>
      <c r="O167">
        <f>Furniture[[#This Row],[price]]*Furniture[[#This Row],[sales]]</f>
        <v>14054.242059500182</v>
      </c>
      <c r="P167">
        <f>Furniture[[#This Row],[price]]/(1-Furniture[[#This Row],[profit_margin]]/100)</f>
        <v>689.00167571890393</v>
      </c>
      <c r="Q167">
        <f>Furniture[[#This Row],[PP]]*Furniture[[#This Row],[sales]]</f>
        <v>22737.05529872383</v>
      </c>
    </row>
    <row r="168" spans="1:17" x14ac:dyDescent="0.25">
      <c r="A168">
        <v>194.35102923728101</v>
      </c>
      <c r="B168">
        <v>107.794925106379</v>
      </c>
      <c r="C168">
        <v>47</v>
      </c>
      <c r="D168">
        <v>44.535963853953</v>
      </c>
      <c r="E168">
        <v>36</v>
      </c>
      <c r="F168">
        <v>15.006944367774</v>
      </c>
      <c r="G168">
        <v>8</v>
      </c>
      <c r="H168" t="s">
        <v>37</v>
      </c>
      <c r="I168" t="s">
        <v>28</v>
      </c>
      <c r="J168" t="s">
        <v>34</v>
      </c>
      <c r="K168" t="s">
        <v>35</v>
      </c>
      <c r="L168" t="s">
        <v>19</v>
      </c>
      <c r="M168" t="s">
        <v>20</v>
      </c>
      <c r="N168" t="s">
        <v>26</v>
      </c>
      <c r="O168">
        <f>Furniture[[#This Row],[price]]*Furniture[[#This Row],[sales]]</f>
        <v>9134.4983741522083</v>
      </c>
      <c r="P168">
        <f>Furniture[[#This Row],[price]]/(1-Furniture[[#This Row],[profit_margin]]/100)</f>
        <v>350.40909883571948</v>
      </c>
      <c r="Q168">
        <f>Furniture[[#This Row],[PP]]*Furniture[[#This Row],[sales]]</f>
        <v>16469.227645278814</v>
      </c>
    </row>
    <row r="169" spans="1:17" x14ac:dyDescent="0.25">
      <c r="A169">
        <v>133.93332967993399</v>
      </c>
      <c r="B169">
        <v>101.877177988989</v>
      </c>
      <c r="C169">
        <v>13</v>
      </c>
      <c r="D169">
        <v>23.934409580908898</v>
      </c>
      <c r="E169">
        <v>164</v>
      </c>
      <c r="F169">
        <v>4.8180943928894697</v>
      </c>
      <c r="G169">
        <v>1</v>
      </c>
      <c r="H169" t="s">
        <v>27</v>
      </c>
      <c r="I169" t="s">
        <v>28</v>
      </c>
      <c r="J169" t="s">
        <v>34</v>
      </c>
      <c r="K169" t="s">
        <v>35</v>
      </c>
      <c r="L169" t="s">
        <v>40</v>
      </c>
      <c r="M169" t="s">
        <v>33</v>
      </c>
      <c r="N169" t="s">
        <v>26</v>
      </c>
      <c r="O169">
        <f>Furniture[[#This Row],[price]]*Furniture[[#This Row],[sales]]</f>
        <v>1741.133285839142</v>
      </c>
      <c r="P169">
        <f>Furniture[[#This Row],[price]]/(1-Furniture[[#This Row],[profit_margin]]/100)</f>
        <v>176.07610608425531</v>
      </c>
      <c r="Q169">
        <f>Furniture[[#This Row],[PP]]*Furniture[[#This Row],[sales]]</f>
        <v>2288.9893790953192</v>
      </c>
    </row>
    <row r="170" spans="1:17" x14ac:dyDescent="0.25">
      <c r="A170">
        <v>68.348813699643699</v>
      </c>
      <c r="B170">
        <v>54.367310875788696</v>
      </c>
      <c r="C170">
        <v>40</v>
      </c>
      <c r="D170">
        <v>20.456101674706701</v>
      </c>
      <c r="E170">
        <v>124</v>
      </c>
      <c r="F170">
        <v>10.220562707244</v>
      </c>
      <c r="G170">
        <v>9</v>
      </c>
      <c r="H170" t="s">
        <v>37</v>
      </c>
      <c r="I170" t="s">
        <v>16</v>
      </c>
      <c r="J170" t="s">
        <v>29</v>
      </c>
      <c r="K170" t="s">
        <v>35</v>
      </c>
      <c r="L170" t="s">
        <v>19</v>
      </c>
      <c r="M170" t="s">
        <v>20</v>
      </c>
      <c r="N170" t="s">
        <v>36</v>
      </c>
      <c r="O170">
        <f>Furniture[[#This Row],[price]]*Furniture[[#This Row],[sales]]</f>
        <v>2733.952547985748</v>
      </c>
      <c r="P170">
        <f>Furniture[[#This Row],[price]]/(1-Furniture[[#This Row],[profit_margin]]/100)</f>
        <v>85.92590398339857</v>
      </c>
      <c r="Q170">
        <f>Furniture[[#This Row],[PP]]*Furniture[[#This Row],[sales]]</f>
        <v>3437.036159335943</v>
      </c>
    </row>
    <row r="171" spans="1:17" x14ac:dyDescent="0.25">
      <c r="A171">
        <v>315.90182443470798</v>
      </c>
      <c r="B171">
        <v>197.83381371188301</v>
      </c>
      <c r="C171">
        <v>25</v>
      </c>
      <c r="D171">
        <v>37.374906249466001</v>
      </c>
      <c r="E171">
        <v>80</v>
      </c>
      <c r="F171">
        <v>9.7193782413029801</v>
      </c>
      <c r="G171">
        <v>8</v>
      </c>
      <c r="H171" t="s">
        <v>15</v>
      </c>
      <c r="I171" t="s">
        <v>28</v>
      </c>
      <c r="J171" t="s">
        <v>39</v>
      </c>
      <c r="K171" t="s">
        <v>18</v>
      </c>
      <c r="L171" t="s">
        <v>40</v>
      </c>
      <c r="M171" t="s">
        <v>20</v>
      </c>
      <c r="N171" t="s">
        <v>26</v>
      </c>
      <c r="O171">
        <f>Furniture[[#This Row],[price]]*Furniture[[#This Row],[sales]]</f>
        <v>7897.545610867699</v>
      </c>
      <c r="P171">
        <f>Furniture[[#This Row],[price]]/(1-Furniture[[#This Row],[profit_margin]]/100)</f>
        <v>504.43329584957996</v>
      </c>
      <c r="Q171">
        <f>Furniture[[#This Row],[PP]]*Furniture[[#This Row],[sales]]</f>
        <v>12610.832396239499</v>
      </c>
    </row>
    <row r="172" spans="1:17" x14ac:dyDescent="0.25">
      <c r="A172">
        <v>354.90396282902702</v>
      </c>
      <c r="B172">
        <v>268.993440026065</v>
      </c>
      <c r="C172">
        <v>4</v>
      </c>
      <c r="D172">
        <v>24.2066958391074</v>
      </c>
      <c r="E172">
        <v>191</v>
      </c>
      <c r="F172">
        <v>17.613984047525999</v>
      </c>
      <c r="G172">
        <v>1</v>
      </c>
      <c r="H172" t="s">
        <v>15</v>
      </c>
      <c r="I172" t="s">
        <v>42</v>
      </c>
      <c r="J172" t="s">
        <v>24</v>
      </c>
      <c r="K172" t="s">
        <v>35</v>
      </c>
      <c r="L172" t="s">
        <v>31</v>
      </c>
      <c r="M172" t="s">
        <v>33</v>
      </c>
      <c r="N172" t="s">
        <v>21</v>
      </c>
      <c r="O172">
        <f>Furniture[[#This Row],[price]]*Furniture[[#This Row],[sales]]</f>
        <v>1419.6158513161081</v>
      </c>
      <c r="P172">
        <f>Furniture[[#This Row],[price]]/(1-Furniture[[#This Row],[profit_margin]]/100)</f>
        <v>468.25239611621038</v>
      </c>
      <c r="Q172">
        <f>Furniture[[#This Row],[PP]]*Furniture[[#This Row],[sales]]</f>
        <v>1873.0095844648415</v>
      </c>
    </row>
    <row r="173" spans="1:17" x14ac:dyDescent="0.25">
      <c r="A173">
        <v>57.4645230175352</v>
      </c>
      <c r="B173">
        <v>37.814665162919901</v>
      </c>
      <c r="C173">
        <v>42</v>
      </c>
      <c r="D173">
        <v>34.194763695539798</v>
      </c>
      <c r="E173">
        <v>61</v>
      </c>
      <c r="F173">
        <v>2.0004690108907299</v>
      </c>
      <c r="G173">
        <v>9</v>
      </c>
      <c r="H173" t="s">
        <v>15</v>
      </c>
      <c r="I173" t="s">
        <v>42</v>
      </c>
      <c r="J173" t="s">
        <v>32</v>
      </c>
      <c r="K173" t="s">
        <v>18</v>
      </c>
      <c r="L173" t="s">
        <v>19</v>
      </c>
      <c r="M173" t="s">
        <v>33</v>
      </c>
      <c r="N173" t="s">
        <v>21</v>
      </c>
      <c r="O173">
        <f>Furniture[[#This Row],[price]]*Furniture[[#This Row],[sales]]</f>
        <v>2413.5099667364784</v>
      </c>
      <c r="P173">
        <f>Furniture[[#This Row],[price]]/(1-Furniture[[#This Row],[profit_margin]]/100)</f>
        <v>87.32515259373109</v>
      </c>
      <c r="Q173">
        <f>Furniture[[#This Row],[PP]]*Furniture[[#This Row],[sales]]</f>
        <v>3667.6564089367057</v>
      </c>
    </row>
    <row r="174" spans="1:17" x14ac:dyDescent="0.25">
      <c r="A174">
        <v>280.44187623467599</v>
      </c>
      <c r="B174">
        <v>220.22616871384301</v>
      </c>
      <c r="C174">
        <v>19</v>
      </c>
      <c r="D174">
        <v>21.471724668695199</v>
      </c>
      <c r="E174">
        <v>71</v>
      </c>
      <c r="F174">
        <v>24.890060407952799</v>
      </c>
      <c r="G174">
        <v>2</v>
      </c>
      <c r="H174" t="s">
        <v>37</v>
      </c>
      <c r="I174" t="s">
        <v>16</v>
      </c>
      <c r="J174" t="s">
        <v>29</v>
      </c>
      <c r="K174" t="s">
        <v>35</v>
      </c>
      <c r="L174" t="s">
        <v>19</v>
      </c>
      <c r="M174" t="s">
        <v>33</v>
      </c>
      <c r="N174" t="s">
        <v>41</v>
      </c>
      <c r="O174">
        <f>Furniture[[#This Row],[price]]*Furniture[[#This Row],[sales]]</f>
        <v>5328.3956484588434</v>
      </c>
      <c r="P174">
        <f>Furniture[[#This Row],[price]]/(1-Furniture[[#This Row],[profit_margin]]/100)</f>
        <v>357.12216402501281</v>
      </c>
      <c r="Q174">
        <f>Furniture[[#This Row],[PP]]*Furniture[[#This Row],[sales]]</f>
        <v>6785.3211164752429</v>
      </c>
    </row>
    <row r="175" spans="1:17" x14ac:dyDescent="0.25">
      <c r="A175">
        <v>151.923098839072</v>
      </c>
      <c r="B175">
        <v>88.067710178728902</v>
      </c>
      <c r="C175">
        <v>18</v>
      </c>
      <c r="D175">
        <v>42.031389004237802</v>
      </c>
      <c r="E175">
        <v>188</v>
      </c>
      <c r="F175">
        <v>16.871351411532</v>
      </c>
      <c r="G175">
        <v>3</v>
      </c>
      <c r="H175" t="s">
        <v>15</v>
      </c>
      <c r="I175" t="s">
        <v>23</v>
      </c>
      <c r="J175" t="s">
        <v>17</v>
      </c>
      <c r="K175" t="s">
        <v>30</v>
      </c>
      <c r="L175" t="s">
        <v>40</v>
      </c>
      <c r="M175" t="s">
        <v>33</v>
      </c>
      <c r="N175" t="s">
        <v>36</v>
      </c>
      <c r="O175">
        <f>Furniture[[#This Row],[price]]*Furniture[[#This Row],[sales]]</f>
        <v>2734.6157791032961</v>
      </c>
      <c r="P175">
        <f>Furniture[[#This Row],[price]]/(1-Furniture[[#This Row],[profit_margin]]/100)</f>
        <v>262.07821134471953</v>
      </c>
      <c r="Q175">
        <f>Furniture[[#This Row],[PP]]*Furniture[[#This Row],[sales]]</f>
        <v>4717.4078042049514</v>
      </c>
    </row>
    <row r="176" spans="1:17" x14ac:dyDescent="0.25">
      <c r="A176">
        <v>340.327755684252</v>
      </c>
      <c r="B176">
        <v>291.34982741157398</v>
      </c>
      <c r="C176">
        <v>37</v>
      </c>
      <c r="D176">
        <v>14.391399894553</v>
      </c>
      <c r="E176">
        <v>124</v>
      </c>
      <c r="F176">
        <v>20.124800423278</v>
      </c>
      <c r="G176">
        <v>2</v>
      </c>
      <c r="H176" t="s">
        <v>43</v>
      </c>
      <c r="I176" t="s">
        <v>42</v>
      </c>
      <c r="J176" t="s">
        <v>34</v>
      </c>
      <c r="K176" t="s">
        <v>30</v>
      </c>
      <c r="L176" t="s">
        <v>40</v>
      </c>
      <c r="M176" t="s">
        <v>33</v>
      </c>
      <c r="N176" t="s">
        <v>21</v>
      </c>
      <c r="O176">
        <f>Furniture[[#This Row],[price]]*Furniture[[#This Row],[sales]]</f>
        <v>12592.126960317324</v>
      </c>
      <c r="P176">
        <f>Furniture[[#This Row],[price]]/(1-Furniture[[#This Row],[profit_margin]]/100)</f>
        <v>397.53921365967767</v>
      </c>
      <c r="Q176">
        <f>Furniture[[#This Row],[PP]]*Furniture[[#This Row],[sales]]</f>
        <v>14708.950905408074</v>
      </c>
    </row>
    <row r="177" spans="1:17" x14ac:dyDescent="0.25">
      <c r="A177">
        <v>128.464893052246</v>
      </c>
      <c r="B177">
        <v>79.001263754978993</v>
      </c>
      <c r="C177">
        <v>30</v>
      </c>
      <c r="D177">
        <v>38.503616141376803</v>
      </c>
      <c r="E177">
        <v>160</v>
      </c>
      <c r="F177">
        <v>21.0928171127829</v>
      </c>
      <c r="G177">
        <v>8</v>
      </c>
      <c r="H177" t="s">
        <v>22</v>
      </c>
      <c r="I177" t="s">
        <v>16</v>
      </c>
      <c r="J177" t="s">
        <v>17</v>
      </c>
      <c r="K177" t="s">
        <v>35</v>
      </c>
      <c r="L177" t="s">
        <v>25</v>
      </c>
      <c r="M177" t="s">
        <v>33</v>
      </c>
      <c r="N177" t="s">
        <v>21</v>
      </c>
      <c r="O177">
        <f>Furniture[[#This Row],[price]]*Furniture[[#This Row],[sales]]</f>
        <v>3853.9467915673799</v>
      </c>
      <c r="P177">
        <f>Furniture[[#This Row],[price]]/(1-Furniture[[#This Row],[profit_margin]]/100)</f>
        <v>208.89828798320846</v>
      </c>
      <c r="Q177">
        <f>Furniture[[#This Row],[PP]]*Furniture[[#This Row],[sales]]</f>
        <v>6266.9486394962541</v>
      </c>
    </row>
    <row r="178" spans="1:17" x14ac:dyDescent="0.25">
      <c r="A178">
        <v>360.92198214610897</v>
      </c>
      <c r="B178">
        <v>233.557810155661</v>
      </c>
      <c r="C178">
        <v>19</v>
      </c>
      <c r="D178">
        <v>35.288560489753799</v>
      </c>
      <c r="E178">
        <v>65</v>
      </c>
      <c r="F178">
        <v>8.7445241052760903</v>
      </c>
      <c r="G178">
        <v>2</v>
      </c>
      <c r="H178" t="s">
        <v>27</v>
      </c>
      <c r="I178" t="s">
        <v>42</v>
      </c>
      <c r="J178" t="s">
        <v>32</v>
      </c>
      <c r="K178" t="s">
        <v>18</v>
      </c>
      <c r="L178" t="s">
        <v>25</v>
      </c>
      <c r="M178" t="s">
        <v>33</v>
      </c>
      <c r="N178" t="s">
        <v>21</v>
      </c>
      <c r="O178">
        <f>Furniture[[#This Row],[price]]*Furniture[[#This Row],[sales]]</f>
        <v>6857.5176607760704</v>
      </c>
      <c r="P178">
        <f>Furniture[[#This Row],[price]]/(1-Furniture[[#This Row],[profit_margin]]/100)</f>
        <v>557.74061723501256</v>
      </c>
      <c r="Q178">
        <f>Furniture[[#This Row],[PP]]*Furniture[[#This Row],[sales]]</f>
        <v>10597.071727465238</v>
      </c>
    </row>
    <row r="179" spans="1:17" x14ac:dyDescent="0.25">
      <c r="A179">
        <v>224.03090583524099</v>
      </c>
      <c r="B179">
        <v>117.22120997614</v>
      </c>
      <c r="C179">
        <v>23</v>
      </c>
      <c r="D179">
        <v>47.676321916786002</v>
      </c>
      <c r="E179">
        <v>29</v>
      </c>
      <c r="F179">
        <v>14.1111470215459</v>
      </c>
      <c r="G179">
        <v>2</v>
      </c>
      <c r="H179" t="s">
        <v>43</v>
      </c>
      <c r="I179" t="s">
        <v>38</v>
      </c>
      <c r="J179" t="s">
        <v>39</v>
      </c>
      <c r="K179" t="s">
        <v>35</v>
      </c>
      <c r="L179" t="s">
        <v>31</v>
      </c>
      <c r="M179" t="s">
        <v>33</v>
      </c>
      <c r="N179" t="s">
        <v>41</v>
      </c>
      <c r="O179">
        <f>Furniture[[#This Row],[price]]*Furniture[[#This Row],[sales]]</f>
        <v>5152.710834210543</v>
      </c>
      <c r="P179">
        <f>Furniture[[#This Row],[price]]/(1-Furniture[[#This Row],[profit_margin]]/100)</f>
        <v>428.16352756958139</v>
      </c>
      <c r="Q179">
        <f>Furniture[[#This Row],[PP]]*Furniture[[#This Row],[sales]]</f>
        <v>9847.7611341003721</v>
      </c>
    </row>
    <row r="180" spans="1:17" x14ac:dyDescent="0.25">
      <c r="A180">
        <v>471.52849493153002</v>
      </c>
      <c r="B180">
        <v>256.79672172269898</v>
      </c>
      <c r="C180">
        <v>16</v>
      </c>
      <c r="D180">
        <v>45.539511507148902</v>
      </c>
      <c r="E180">
        <v>19</v>
      </c>
      <c r="F180">
        <v>28.687378676089999</v>
      </c>
      <c r="G180">
        <v>1</v>
      </c>
      <c r="H180" t="s">
        <v>15</v>
      </c>
      <c r="I180" t="s">
        <v>16</v>
      </c>
      <c r="J180" t="s">
        <v>39</v>
      </c>
      <c r="K180" t="s">
        <v>18</v>
      </c>
      <c r="L180" t="s">
        <v>19</v>
      </c>
      <c r="M180" t="s">
        <v>33</v>
      </c>
      <c r="N180" t="s">
        <v>26</v>
      </c>
      <c r="O180">
        <f>Furniture[[#This Row],[price]]*Furniture[[#This Row],[sales]]</f>
        <v>7544.4559189044803</v>
      </c>
      <c r="P180">
        <f>Furniture[[#This Row],[price]]/(1-Furniture[[#This Row],[profit_margin]]/100)</f>
        <v>865.81760094463061</v>
      </c>
      <c r="Q180">
        <f>Furniture[[#This Row],[PP]]*Furniture[[#This Row],[sales]]</f>
        <v>13853.08161511409</v>
      </c>
    </row>
    <row r="181" spans="1:17" x14ac:dyDescent="0.25">
      <c r="A181">
        <v>111.884424865696</v>
      </c>
      <c r="B181">
        <v>79.028977350885597</v>
      </c>
      <c r="C181">
        <v>1</v>
      </c>
      <c r="D181">
        <v>29.3655238915068</v>
      </c>
      <c r="E181">
        <v>187</v>
      </c>
      <c r="F181">
        <v>23.0011571399044</v>
      </c>
      <c r="G181">
        <v>7</v>
      </c>
      <c r="H181" t="s">
        <v>22</v>
      </c>
      <c r="I181" t="s">
        <v>28</v>
      </c>
      <c r="J181" t="s">
        <v>29</v>
      </c>
      <c r="K181" t="s">
        <v>30</v>
      </c>
      <c r="L181" t="s">
        <v>19</v>
      </c>
      <c r="M181" t="s">
        <v>20</v>
      </c>
      <c r="N181" t="s">
        <v>41</v>
      </c>
      <c r="O181">
        <f>Furniture[[#This Row],[price]]*Furniture[[#This Row],[sales]]</f>
        <v>111.884424865696</v>
      </c>
      <c r="P181">
        <f>Furniture[[#This Row],[price]]/(1-Furniture[[#This Row],[profit_margin]]/100)</f>
        <v>158.39917138175366</v>
      </c>
      <c r="Q181">
        <f>Furniture[[#This Row],[PP]]*Furniture[[#This Row],[sales]]</f>
        <v>158.39917138175366</v>
      </c>
    </row>
    <row r="182" spans="1:17" x14ac:dyDescent="0.25">
      <c r="A182">
        <v>203.479857972616</v>
      </c>
      <c r="B182">
        <v>123.51981692835599</v>
      </c>
      <c r="C182">
        <v>12</v>
      </c>
      <c r="D182">
        <v>39.296292930881101</v>
      </c>
      <c r="E182">
        <v>81</v>
      </c>
      <c r="F182">
        <v>29.0867062566955</v>
      </c>
      <c r="G182">
        <v>2</v>
      </c>
      <c r="H182" t="s">
        <v>27</v>
      </c>
      <c r="I182" t="s">
        <v>42</v>
      </c>
      <c r="J182" t="s">
        <v>29</v>
      </c>
      <c r="K182" t="s">
        <v>18</v>
      </c>
      <c r="L182" t="s">
        <v>40</v>
      </c>
      <c r="M182" t="s">
        <v>20</v>
      </c>
      <c r="N182" t="s">
        <v>41</v>
      </c>
      <c r="O182">
        <f>Furniture[[#This Row],[price]]*Furniture[[#This Row],[sales]]</f>
        <v>2441.7582956713923</v>
      </c>
      <c r="P182">
        <f>Furniture[[#This Row],[price]]/(1-Furniture[[#This Row],[profit_margin]]/100)</f>
        <v>335.20169985817881</v>
      </c>
      <c r="Q182">
        <f>Furniture[[#This Row],[PP]]*Furniture[[#This Row],[sales]]</f>
        <v>4022.4203982981458</v>
      </c>
    </row>
    <row r="183" spans="1:17" x14ac:dyDescent="0.25">
      <c r="A183">
        <v>101.063084558265</v>
      </c>
      <c r="B183">
        <v>84.306025759509197</v>
      </c>
      <c r="C183">
        <v>24</v>
      </c>
      <c r="D183">
        <v>16.580790970312201</v>
      </c>
      <c r="E183">
        <v>106</v>
      </c>
      <c r="F183">
        <v>22.387630354388602</v>
      </c>
      <c r="G183">
        <v>5</v>
      </c>
      <c r="H183" t="s">
        <v>43</v>
      </c>
      <c r="I183" t="s">
        <v>28</v>
      </c>
      <c r="J183" t="s">
        <v>39</v>
      </c>
      <c r="K183" t="s">
        <v>35</v>
      </c>
      <c r="L183" t="s">
        <v>31</v>
      </c>
      <c r="M183" t="s">
        <v>20</v>
      </c>
      <c r="N183" t="s">
        <v>41</v>
      </c>
      <c r="O183">
        <f>Furniture[[#This Row],[price]]*Furniture[[#This Row],[sales]]</f>
        <v>2425.51402939836</v>
      </c>
      <c r="P183">
        <f>Furniture[[#This Row],[price]]/(1-Furniture[[#This Row],[profit_margin]]/100)</f>
        <v>121.15085450198644</v>
      </c>
      <c r="Q183">
        <f>Furniture[[#This Row],[PP]]*Furniture[[#This Row],[sales]]</f>
        <v>2907.6205080476748</v>
      </c>
    </row>
    <row r="184" spans="1:17" x14ac:dyDescent="0.25">
      <c r="A184">
        <v>466.11212822535299</v>
      </c>
      <c r="B184">
        <v>235.79557077539701</v>
      </c>
      <c r="C184">
        <v>34</v>
      </c>
      <c r="D184">
        <v>49.412264453801797</v>
      </c>
      <c r="E184">
        <v>151</v>
      </c>
      <c r="F184">
        <v>5.2680041912555202</v>
      </c>
      <c r="G184">
        <v>5</v>
      </c>
      <c r="H184" t="s">
        <v>27</v>
      </c>
      <c r="I184" t="s">
        <v>16</v>
      </c>
      <c r="J184" t="s">
        <v>29</v>
      </c>
      <c r="K184" t="s">
        <v>30</v>
      </c>
      <c r="L184" t="s">
        <v>19</v>
      </c>
      <c r="M184" t="s">
        <v>20</v>
      </c>
      <c r="N184" t="s">
        <v>41</v>
      </c>
      <c r="O184">
        <f>Furniture[[#This Row],[price]]*Furniture[[#This Row],[sales]]</f>
        <v>15847.812359662003</v>
      </c>
      <c r="P184">
        <f>Furniture[[#This Row],[price]]/(1-Furniture[[#This Row],[profit_margin]]/100)</f>
        <v>921.39354172057335</v>
      </c>
      <c r="Q184">
        <f>Furniture[[#This Row],[PP]]*Furniture[[#This Row],[sales]]</f>
        <v>31327.380418499495</v>
      </c>
    </row>
    <row r="185" spans="1:17" x14ac:dyDescent="0.25">
      <c r="A185">
        <v>444.80270902144099</v>
      </c>
      <c r="B185">
        <v>289.85017843999401</v>
      </c>
      <c r="C185">
        <v>8</v>
      </c>
      <c r="D185">
        <v>34.8362380531225</v>
      </c>
      <c r="E185">
        <v>131</v>
      </c>
      <c r="F185">
        <v>1.9360765153402799</v>
      </c>
      <c r="G185">
        <v>3</v>
      </c>
      <c r="H185" t="s">
        <v>37</v>
      </c>
      <c r="I185" t="s">
        <v>42</v>
      </c>
      <c r="J185" t="s">
        <v>39</v>
      </c>
      <c r="K185" t="s">
        <v>18</v>
      </c>
      <c r="L185" t="s">
        <v>31</v>
      </c>
      <c r="M185" t="s">
        <v>20</v>
      </c>
      <c r="N185" t="s">
        <v>36</v>
      </c>
      <c r="O185">
        <f>Furniture[[#This Row],[price]]*Furniture[[#This Row],[sales]]</f>
        <v>3558.4216721715279</v>
      </c>
      <c r="P185">
        <f>Furniture[[#This Row],[price]]/(1-Furniture[[#This Row],[profit_margin]]/100)</f>
        <v>682.59212748344862</v>
      </c>
      <c r="Q185">
        <f>Furniture[[#This Row],[PP]]*Furniture[[#This Row],[sales]]</f>
        <v>5460.737019867589</v>
      </c>
    </row>
    <row r="186" spans="1:17" x14ac:dyDescent="0.25">
      <c r="A186">
        <v>166.07373247181999</v>
      </c>
      <c r="B186">
        <v>105.446559869786</v>
      </c>
      <c r="C186">
        <v>18</v>
      </c>
      <c r="D186">
        <v>36.506178129236297</v>
      </c>
      <c r="E186">
        <v>36</v>
      </c>
      <c r="F186">
        <v>17.329843101589901</v>
      </c>
      <c r="G186">
        <v>3</v>
      </c>
      <c r="H186" t="s">
        <v>15</v>
      </c>
      <c r="I186" t="s">
        <v>28</v>
      </c>
      <c r="J186" t="s">
        <v>32</v>
      </c>
      <c r="K186" t="s">
        <v>18</v>
      </c>
      <c r="L186" t="s">
        <v>25</v>
      </c>
      <c r="M186" t="s">
        <v>20</v>
      </c>
      <c r="N186" t="s">
        <v>36</v>
      </c>
      <c r="O186">
        <f>Furniture[[#This Row],[price]]*Furniture[[#This Row],[sales]]</f>
        <v>2989.3271844927599</v>
      </c>
      <c r="P186">
        <f>Furniture[[#This Row],[price]]/(1-Furniture[[#This Row],[profit_margin]]/100)</f>
        <v>261.55888490985626</v>
      </c>
      <c r="Q186">
        <f>Furniture[[#This Row],[PP]]*Furniture[[#This Row],[sales]]</f>
        <v>4708.0599283774127</v>
      </c>
    </row>
    <row r="187" spans="1:17" x14ac:dyDescent="0.25">
      <c r="A187">
        <v>346.99282071537999</v>
      </c>
      <c r="B187">
        <v>176.17903002562699</v>
      </c>
      <c r="C187">
        <v>48</v>
      </c>
      <c r="D187">
        <v>49.226894763295903</v>
      </c>
      <c r="E187">
        <v>131</v>
      </c>
      <c r="F187">
        <v>10.7343983910782</v>
      </c>
      <c r="G187">
        <v>3</v>
      </c>
      <c r="H187" t="s">
        <v>43</v>
      </c>
      <c r="I187" t="s">
        <v>23</v>
      </c>
      <c r="J187" t="s">
        <v>29</v>
      </c>
      <c r="K187" t="s">
        <v>30</v>
      </c>
      <c r="L187" t="s">
        <v>40</v>
      </c>
      <c r="M187" t="s">
        <v>20</v>
      </c>
      <c r="N187" t="s">
        <v>21</v>
      </c>
      <c r="O187">
        <f>Furniture[[#This Row],[price]]*Furniture[[#This Row],[sales]]</f>
        <v>16655.655394338239</v>
      </c>
      <c r="P187">
        <f>Furniture[[#This Row],[price]]/(1-Furniture[[#This Row],[profit_margin]]/100)</f>
        <v>683.41855219943761</v>
      </c>
      <c r="Q187">
        <f>Furniture[[#This Row],[PP]]*Furniture[[#This Row],[sales]]</f>
        <v>32804.090505573004</v>
      </c>
    </row>
    <row r="188" spans="1:17" x14ac:dyDescent="0.25">
      <c r="A188">
        <v>417.74999009054699</v>
      </c>
      <c r="B188">
        <v>229.656954025289</v>
      </c>
      <c r="C188">
        <v>5</v>
      </c>
      <c r="D188">
        <v>45.025264039979596</v>
      </c>
      <c r="E188">
        <v>76</v>
      </c>
      <c r="F188">
        <v>8.2637373041450992</v>
      </c>
      <c r="G188">
        <v>6</v>
      </c>
      <c r="H188" t="s">
        <v>43</v>
      </c>
      <c r="I188" t="s">
        <v>23</v>
      </c>
      <c r="J188" t="s">
        <v>39</v>
      </c>
      <c r="K188" t="s">
        <v>35</v>
      </c>
      <c r="L188" t="s">
        <v>19</v>
      </c>
      <c r="M188" t="s">
        <v>33</v>
      </c>
      <c r="N188" t="s">
        <v>41</v>
      </c>
      <c r="O188">
        <f>Furniture[[#This Row],[price]]*Furniture[[#This Row],[sales]]</f>
        <v>2088.749950452735</v>
      </c>
      <c r="P188">
        <f>Furniture[[#This Row],[price]]/(1-Furniture[[#This Row],[profit_margin]]/100)</f>
        <v>759.89449116108483</v>
      </c>
      <c r="Q188">
        <f>Furniture[[#This Row],[PP]]*Furniture[[#This Row],[sales]]</f>
        <v>3799.472455805424</v>
      </c>
    </row>
    <row r="189" spans="1:17" x14ac:dyDescent="0.25">
      <c r="A189">
        <v>299.84036521975798</v>
      </c>
      <c r="B189">
        <v>199.53089089711099</v>
      </c>
      <c r="C189">
        <v>26</v>
      </c>
      <c r="D189">
        <v>33.454293003254499</v>
      </c>
      <c r="E189">
        <v>88</v>
      </c>
      <c r="F189">
        <v>24.216329892762499</v>
      </c>
      <c r="G189">
        <v>4</v>
      </c>
      <c r="H189" t="s">
        <v>22</v>
      </c>
      <c r="I189" t="s">
        <v>38</v>
      </c>
      <c r="J189" t="s">
        <v>29</v>
      </c>
      <c r="K189" t="s">
        <v>30</v>
      </c>
      <c r="L189" t="s">
        <v>40</v>
      </c>
      <c r="M189" t="s">
        <v>20</v>
      </c>
      <c r="N189" t="s">
        <v>41</v>
      </c>
      <c r="O189">
        <f>Furniture[[#This Row],[price]]*Furniture[[#This Row],[sales]]</f>
        <v>7795.8494957137073</v>
      </c>
      <c r="P189">
        <f>Furniture[[#This Row],[price]]/(1-Furniture[[#This Row],[profit_margin]]/100)</f>
        <v>450.57807445703753</v>
      </c>
      <c r="Q189">
        <f>Furniture[[#This Row],[PP]]*Furniture[[#This Row],[sales]]</f>
        <v>11715.029935882976</v>
      </c>
    </row>
    <row r="190" spans="1:17" x14ac:dyDescent="0.25">
      <c r="A190">
        <v>288.342760260202</v>
      </c>
      <c r="B190">
        <v>201.01695401573099</v>
      </c>
      <c r="C190">
        <v>30</v>
      </c>
      <c r="D190">
        <v>30.285416622102101</v>
      </c>
      <c r="E190">
        <v>145</v>
      </c>
      <c r="F190">
        <v>11.009798012458401</v>
      </c>
      <c r="G190">
        <v>3</v>
      </c>
      <c r="H190" t="s">
        <v>22</v>
      </c>
      <c r="I190" t="s">
        <v>16</v>
      </c>
      <c r="J190" t="s">
        <v>17</v>
      </c>
      <c r="K190" t="s">
        <v>35</v>
      </c>
      <c r="L190" t="s">
        <v>25</v>
      </c>
      <c r="M190" t="s">
        <v>20</v>
      </c>
      <c r="N190" t="s">
        <v>21</v>
      </c>
      <c r="O190">
        <f>Furniture[[#This Row],[price]]*Furniture[[#This Row],[sales]]</f>
        <v>8650.2828078060593</v>
      </c>
      <c r="P190">
        <f>Furniture[[#This Row],[price]]/(1-Furniture[[#This Row],[profit_margin]]/100)</f>
        <v>413.60465241138814</v>
      </c>
      <c r="Q190">
        <f>Furniture[[#This Row],[PP]]*Furniture[[#This Row],[sales]]</f>
        <v>12408.139572341644</v>
      </c>
    </row>
    <row r="191" spans="1:17" x14ac:dyDescent="0.25">
      <c r="A191">
        <v>158.83353090520299</v>
      </c>
      <c r="B191">
        <v>105.102672678706</v>
      </c>
      <c r="C191">
        <v>13</v>
      </c>
      <c r="D191">
        <v>33.828410109805198</v>
      </c>
      <c r="E191">
        <v>87</v>
      </c>
      <c r="F191">
        <v>9.5100290920291108</v>
      </c>
      <c r="G191">
        <v>2</v>
      </c>
      <c r="H191" t="s">
        <v>22</v>
      </c>
      <c r="I191" t="s">
        <v>28</v>
      </c>
      <c r="J191" t="s">
        <v>34</v>
      </c>
      <c r="K191" t="s">
        <v>35</v>
      </c>
      <c r="L191" t="s">
        <v>31</v>
      </c>
      <c r="M191" t="s">
        <v>20</v>
      </c>
      <c r="N191" t="s">
        <v>26</v>
      </c>
      <c r="O191">
        <f>Furniture[[#This Row],[price]]*Furniture[[#This Row],[sales]]</f>
        <v>2064.8359017676389</v>
      </c>
      <c r="P191">
        <f>Furniture[[#This Row],[price]]/(1-Furniture[[#This Row],[profit_margin]]/100)</f>
        <v>240.03281645306015</v>
      </c>
      <c r="Q191">
        <f>Furniture[[#This Row],[PP]]*Furniture[[#This Row],[sales]]</f>
        <v>3120.4266138897819</v>
      </c>
    </row>
    <row r="192" spans="1:17" x14ac:dyDescent="0.25">
      <c r="A192">
        <v>91.896245512654602</v>
      </c>
      <c r="B192">
        <v>65.464594455237901</v>
      </c>
      <c r="C192">
        <v>19</v>
      </c>
      <c r="D192">
        <v>28.762492863516201</v>
      </c>
      <c r="E192">
        <v>193</v>
      </c>
      <c r="F192">
        <v>25.4996277950703</v>
      </c>
      <c r="G192">
        <v>3</v>
      </c>
      <c r="H192" t="s">
        <v>27</v>
      </c>
      <c r="I192" t="s">
        <v>38</v>
      </c>
      <c r="J192" t="s">
        <v>17</v>
      </c>
      <c r="K192" t="s">
        <v>18</v>
      </c>
      <c r="L192" t="s">
        <v>31</v>
      </c>
      <c r="M192" t="s">
        <v>20</v>
      </c>
      <c r="N192" t="s">
        <v>36</v>
      </c>
      <c r="O192">
        <f>Furniture[[#This Row],[price]]*Furniture[[#This Row],[sales]]</f>
        <v>1746.0286647404375</v>
      </c>
      <c r="P192">
        <f>Furniture[[#This Row],[price]]/(1-Furniture[[#This Row],[profit_margin]]/100)</f>
        <v>128.99980530844624</v>
      </c>
      <c r="Q192">
        <f>Furniture[[#This Row],[PP]]*Furniture[[#This Row],[sales]]</f>
        <v>2450.9963008604786</v>
      </c>
    </row>
    <row r="193" spans="1:17" x14ac:dyDescent="0.25">
      <c r="A193">
        <v>453.74709107899702</v>
      </c>
      <c r="B193">
        <v>334.889252058468</v>
      </c>
      <c r="C193">
        <v>29</v>
      </c>
      <c r="D193">
        <v>26.194733003772701</v>
      </c>
      <c r="E193">
        <v>175</v>
      </c>
      <c r="F193">
        <v>25.388620094593801</v>
      </c>
      <c r="G193">
        <v>4</v>
      </c>
      <c r="H193" t="s">
        <v>15</v>
      </c>
      <c r="I193" t="s">
        <v>16</v>
      </c>
      <c r="J193" t="s">
        <v>24</v>
      </c>
      <c r="K193" t="s">
        <v>35</v>
      </c>
      <c r="L193" t="s">
        <v>25</v>
      </c>
      <c r="M193" t="s">
        <v>20</v>
      </c>
      <c r="N193" t="s">
        <v>41</v>
      </c>
      <c r="O193">
        <f>Furniture[[#This Row],[price]]*Furniture[[#This Row],[sales]]</f>
        <v>13158.665641290914</v>
      </c>
      <c r="P193">
        <f>Furniture[[#This Row],[price]]/(1-Furniture[[#This Row],[profit_margin]]/100)</f>
        <v>614.7895801287342</v>
      </c>
      <c r="Q193">
        <f>Furniture[[#This Row],[PP]]*Furniture[[#This Row],[sales]]</f>
        <v>17828.897823733292</v>
      </c>
    </row>
    <row r="194" spans="1:17" x14ac:dyDescent="0.25">
      <c r="A194">
        <v>455.18812572349799</v>
      </c>
      <c r="B194">
        <v>229.400945077427</v>
      </c>
      <c r="C194">
        <v>3</v>
      </c>
      <c r="D194">
        <v>49.603047154886497</v>
      </c>
      <c r="E194">
        <v>32</v>
      </c>
      <c r="F194">
        <v>10.6909991326516</v>
      </c>
      <c r="G194">
        <v>6</v>
      </c>
      <c r="H194" t="s">
        <v>27</v>
      </c>
      <c r="I194" t="s">
        <v>23</v>
      </c>
      <c r="J194" t="s">
        <v>39</v>
      </c>
      <c r="K194" t="s">
        <v>35</v>
      </c>
      <c r="L194" t="s">
        <v>25</v>
      </c>
      <c r="M194" t="s">
        <v>33</v>
      </c>
      <c r="N194" t="s">
        <v>26</v>
      </c>
      <c r="O194">
        <f>Furniture[[#This Row],[price]]*Furniture[[#This Row],[sales]]</f>
        <v>1365.564377170494</v>
      </c>
      <c r="P194">
        <f>Furniture[[#This Row],[price]]/(1-Furniture[[#This Row],[profit_margin]]/100)</f>
        <v>903.20565039406574</v>
      </c>
      <c r="Q194">
        <f>Furniture[[#This Row],[PP]]*Furniture[[#This Row],[sales]]</f>
        <v>2709.6169511821972</v>
      </c>
    </row>
    <row r="195" spans="1:17" x14ac:dyDescent="0.25">
      <c r="A195">
        <v>334.89565577296997</v>
      </c>
      <c r="B195">
        <v>229.617208992982</v>
      </c>
      <c r="C195">
        <v>26</v>
      </c>
      <c r="D195">
        <v>31.4361936218598</v>
      </c>
      <c r="E195">
        <v>57</v>
      </c>
      <c r="F195">
        <v>24.9749610295789</v>
      </c>
      <c r="G195">
        <v>4</v>
      </c>
      <c r="H195" t="s">
        <v>15</v>
      </c>
      <c r="I195" t="s">
        <v>28</v>
      </c>
      <c r="J195" t="s">
        <v>24</v>
      </c>
      <c r="K195" t="s">
        <v>30</v>
      </c>
      <c r="L195" t="s">
        <v>19</v>
      </c>
      <c r="M195" t="s">
        <v>20</v>
      </c>
      <c r="N195" t="s">
        <v>26</v>
      </c>
      <c r="O195">
        <f>Furniture[[#This Row],[price]]*Furniture[[#This Row],[sales]]</f>
        <v>8707.2870500972185</v>
      </c>
      <c r="P195">
        <f>Furniture[[#This Row],[price]]/(1-Furniture[[#This Row],[profit_margin]]/100)</f>
        <v>488.4437919417245</v>
      </c>
      <c r="Q195">
        <f>Furniture[[#This Row],[PP]]*Furniture[[#This Row],[sales]]</f>
        <v>12699.538590484837</v>
      </c>
    </row>
    <row r="196" spans="1:17" x14ac:dyDescent="0.25">
      <c r="A196">
        <v>202.56340597191499</v>
      </c>
      <c r="B196">
        <v>179.349578140175</v>
      </c>
      <c r="C196">
        <v>40</v>
      </c>
      <c r="D196">
        <v>11.460030364496401</v>
      </c>
      <c r="E196">
        <v>27</v>
      </c>
      <c r="F196">
        <v>25.523354709979799</v>
      </c>
      <c r="G196">
        <v>8</v>
      </c>
      <c r="H196" t="s">
        <v>43</v>
      </c>
      <c r="I196" t="s">
        <v>42</v>
      </c>
      <c r="J196" t="s">
        <v>39</v>
      </c>
      <c r="K196" t="s">
        <v>30</v>
      </c>
      <c r="L196" t="s">
        <v>19</v>
      </c>
      <c r="M196" t="s">
        <v>20</v>
      </c>
      <c r="N196" t="s">
        <v>41</v>
      </c>
      <c r="O196">
        <f>Furniture[[#This Row],[price]]*Furniture[[#This Row],[sales]]</f>
        <v>8102.5362388765998</v>
      </c>
      <c r="P196">
        <f>Furniture[[#This Row],[price]]/(1-Furniture[[#This Row],[profit_margin]]/100)</f>
        <v>228.78187874450003</v>
      </c>
      <c r="Q196">
        <f>Furniture[[#This Row],[PP]]*Furniture[[#This Row],[sales]]</f>
        <v>9151.2751497800018</v>
      </c>
    </row>
    <row r="197" spans="1:17" x14ac:dyDescent="0.25">
      <c r="A197">
        <v>207.14430857569701</v>
      </c>
      <c r="B197">
        <v>146.57798740620899</v>
      </c>
      <c r="C197">
        <v>12</v>
      </c>
      <c r="D197">
        <v>29.238708794817999</v>
      </c>
      <c r="E197">
        <v>34</v>
      </c>
      <c r="F197">
        <v>12.717916050889899</v>
      </c>
      <c r="G197">
        <v>3</v>
      </c>
      <c r="H197" t="s">
        <v>27</v>
      </c>
      <c r="I197" t="s">
        <v>23</v>
      </c>
      <c r="J197" t="s">
        <v>34</v>
      </c>
      <c r="K197" t="s">
        <v>35</v>
      </c>
      <c r="L197" t="s">
        <v>19</v>
      </c>
      <c r="M197" t="s">
        <v>33</v>
      </c>
      <c r="N197" t="s">
        <v>41</v>
      </c>
      <c r="O197">
        <f>Furniture[[#This Row],[price]]*Furniture[[#This Row],[sales]]</f>
        <v>2485.7317029083642</v>
      </c>
      <c r="P197">
        <f>Furniture[[#This Row],[price]]/(1-Furniture[[#This Row],[profit_margin]]/100)</f>
        <v>292.73675627972062</v>
      </c>
      <c r="Q197">
        <f>Furniture[[#This Row],[PP]]*Furniture[[#This Row],[sales]]</f>
        <v>3512.8410753566477</v>
      </c>
    </row>
    <row r="198" spans="1:17" x14ac:dyDescent="0.25">
      <c r="A198">
        <v>376.68005549160699</v>
      </c>
      <c r="B198">
        <v>290.42669130754302</v>
      </c>
      <c r="C198">
        <v>2</v>
      </c>
      <c r="D198">
        <v>22.898309301641799</v>
      </c>
      <c r="E198">
        <v>124</v>
      </c>
      <c r="F198">
        <v>1.9941939062751399</v>
      </c>
      <c r="G198">
        <v>3</v>
      </c>
      <c r="H198" t="s">
        <v>27</v>
      </c>
      <c r="I198" t="s">
        <v>42</v>
      </c>
      <c r="J198" t="s">
        <v>29</v>
      </c>
      <c r="K198" t="s">
        <v>18</v>
      </c>
      <c r="L198" t="s">
        <v>19</v>
      </c>
      <c r="M198" t="s">
        <v>20</v>
      </c>
      <c r="N198" t="s">
        <v>26</v>
      </c>
      <c r="O198">
        <f>Furniture[[#This Row],[price]]*Furniture[[#This Row],[sales]]</f>
        <v>753.36011098321399</v>
      </c>
      <c r="P198">
        <f>Furniture[[#This Row],[price]]/(1-Furniture[[#This Row],[profit_margin]]/100)</f>
        <v>488.54967002640319</v>
      </c>
      <c r="Q198">
        <f>Furniture[[#This Row],[PP]]*Furniture[[#This Row],[sales]]</f>
        <v>977.09934005280638</v>
      </c>
    </row>
    <row r="199" spans="1:17" x14ac:dyDescent="0.25">
      <c r="A199">
        <v>453.69961697865898</v>
      </c>
      <c r="B199">
        <v>283.44681364387998</v>
      </c>
      <c r="C199">
        <v>11</v>
      </c>
      <c r="D199">
        <v>37.525445683324598</v>
      </c>
      <c r="E199">
        <v>137</v>
      </c>
      <c r="F199">
        <v>4.7539333990202999E-2</v>
      </c>
      <c r="G199">
        <v>3</v>
      </c>
      <c r="H199" t="s">
        <v>27</v>
      </c>
      <c r="I199" t="s">
        <v>42</v>
      </c>
      <c r="J199" t="s">
        <v>39</v>
      </c>
      <c r="K199" t="s">
        <v>30</v>
      </c>
      <c r="L199" t="s">
        <v>19</v>
      </c>
      <c r="M199" t="s">
        <v>33</v>
      </c>
      <c r="N199" t="s">
        <v>36</v>
      </c>
      <c r="O199">
        <f>Furniture[[#This Row],[price]]*Furniture[[#This Row],[sales]]</f>
        <v>4990.6957867652491</v>
      </c>
      <c r="P199">
        <f>Furniture[[#This Row],[price]]/(1-Furniture[[#This Row],[profit_margin]]/100)</f>
        <v>726.21505177758377</v>
      </c>
      <c r="Q199">
        <f>Furniture[[#This Row],[PP]]*Furniture[[#This Row],[sales]]</f>
        <v>7988.3655695534217</v>
      </c>
    </row>
    <row r="200" spans="1:17" x14ac:dyDescent="0.25">
      <c r="A200">
        <v>449.18889091930203</v>
      </c>
      <c r="B200">
        <v>363.661776953068</v>
      </c>
      <c r="C200">
        <v>44</v>
      </c>
      <c r="D200">
        <v>19.040344873889499</v>
      </c>
      <c r="E200">
        <v>64</v>
      </c>
      <c r="F200">
        <v>15.6987738866698</v>
      </c>
      <c r="G200">
        <v>8</v>
      </c>
      <c r="H200" t="s">
        <v>37</v>
      </c>
      <c r="I200" t="s">
        <v>28</v>
      </c>
      <c r="J200" t="s">
        <v>17</v>
      </c>
      <c r="K200" t="s">
        <v>18</v>
      </c>
      <c r="L200" t="s">
        <v>31</v>
      </c>
      <c r="M200" t="s">
        <v>33</v>
      </c>
      <c r="N200" t="s">
        <v>36</v>
      </c>
      <c r="O200">
        <f>Furniture[[#This Row],[price]]*Furniture[[#This Row],[sales]]</f>
        <v>19764.31120044929</v>
      </c>
      <c r="P200">
        <f>Furniture[[#This Row],[price]]/(1-Furniture[[#This Row],[profit_margin]]/100)</f>
        <v>554.83053901304606</v>
      </c>
      <c r="Q200">
        <f>Furniture[[#This Row],[PP]]*Furniture[[#This Row],[sales]]</f>
        <v>24412.543716574026</v>
      </c>
    </row>
    <row r="201" spans="1:17" x14ac:dyDescent="0.25">
      <c r="A201">
        <v>400.94399563592998</v>
      </c>
      <c r="B201">
        <v>324.43128872046702</v>
      </c>
      <c r="C201">
        <v>28</v>
      </c>
      <c r="D201">
        <v>19.083140724955399</v>
      </c>
      <c r="E201">
        <v>41</v>
      </c>
      <c r="F201">
        <v>10.322264801110601</v>
      </c>
      <c r="G201">
        <v>4</v>
      </c>
      <c r="H201" t="s">
        <v>15</v>
      </c>
      <c r="I201" t="s">
        <v>28</v>
      </c>
      <c r="J201" t="s">
        <v>29</v>
      </c>
      <c r="K201" t="s">
        <v>30</v>
      </c>
      <c r="L201" t="s">
        <v>19</v>
      </c>
      <c r="M201" t="s">
        <v>33</v>
      </c>
      <c r="N201" t="s">
        <v>41</v>
      </c>
      <c r="O201">
        <f>Furniture[[#This Row],[price]]*Furniture[[#This Row],[sales]]</f>
        <v>11226.431877806039</v>
      </c>
      <c r="P201">
        <f>Furniture[[#This Row],[price]]/(1-Furniture[[#This Row],[profit_margin]]/100)</f>
        <v>495.50118384239403</v>
      </c>
      <c r="Q201">
        <f>Furniture[[#This Row],[PP]]*Furniture[[#This Row],[sales]]</f>
        <v>13874.033147587033</v>
      </c>
    </row>
    <row r="202" spans="1:17" x14ac:dyDescent="0.25">
      <c r="A202">
        <v>338.914240769429</v>
      </c>
      <c r="B202">
        <v>240.12698206743701</v>
      </c>
      <c r="C202">
        <v>18</v>
      </c>
      <c r="D202">
        <v>29.1481580938344</v>
      </c>
      <c r="E202">
        <v>84</v>
      </c>
      <c r="F202">
        <v>29.913956824750901</v>
      </c>
      <c r="G202">
        <v>1</v>
      </c>
      <c r="H202" t="s">
        <v>15</v>
      </c>
      <c r="I202" t="s">
        <v>42</v>
      </c>
      <c r="J202" t="s">
        <v>34</v>
      </c>
      <c r="K202" t="s">
        <v>30</v>
      </c>
      <c r="L202" t="s">
        <v>25</v>
      </c>
      <c r="M202" t="s">
        <v>20</v>
      </c>
      <c r="N202" t="s">
        <v>41</v>
      </c>
      <c r="O202">
        <f>Furniture[[#This Row],[price]]*Furniture[[#This Row],[sales]]</f>
        <v>6100.4563338497219</v>
      </c>
      <c r="P202">
        <f>Furniture[[#This Row],[price]]/(1-Furniture[[#This Row],[profit_margin]]/100)</f>
        <v>478.34217382559865</v>
      </c>
      <c r="Q202">
        <f>Furniture[[#This Row],[PP]]*Furniture[[#This Row],[sales]]</f>
        <v>8610.159128860776</v>
      </c>
    </row>
    <row r="203" spans="1:17" x14ac:dyDescent="0.25">
      <c r="A203">
        <v>87.862984247771905</v>
      </c>
      <c r="B203">
        <v>78.233686996041598</v>
      </c>
      <c r="C203">
        <v>13</v>
      </c>
      <c r="D203">
        <v>10.9594470688314</v>
      </c>
      <c r="E203">
        <v>136</v>
      </c>
      <c r="F203">
        <v>23.1723299888185</v>
      </c>
      <c r="G203">
        <v>2</v>
      </c>
      <c r="H203" t="s">
        <v>27</v>
      </c>
      <c r="I203" t="s">
        <v>38</v>
      </c>
      <c r="J203" t="s">
        <v>17</v>
      </c>
      <c r="K203" t="s">
        <v>35</v>
      </c>
      <c r="L203" t="s">
        <v>25</v>
      </c>
      <c r="M203" t="s">
        <v>20</v>
      </c>
      <c r="N203" t="s">
        <v>21</v>
      </c>
      <c r="O203">
        <f>Furniture[[#This Row],[price]]*Furniture[[#This Row],[sales]]</f>
        <v>1142.2187952210347</v>
      </c>
      <c r="P203">
        <f>Furniture[[#This Row],[price]]/(1-Furniture[[#This Row],[profit_margin]]/100)</f>
        <v>98.677491721882049</v>
      </c>
      <c r="Q203">
        <f>Furniture[[#This Row],[PP]]*Furniture[[#This Row],[sales]]</f>
        <v>1282.8073923844665</v>
      </c>
    </row>
    <row r="204" spans="1:17" x14ac:dyDescent="0.25">
      <c r="A204">
        <v>122.73292134257601</v>
      </c>
      <c r="B204">
        <v>67.5301185244914</v>
      </c>
      <c r="C204">
        <v>37</v>
      </c>
      <c r="D204">
        <v>44.977991409493796</v>
      </c>
      <c r="E204">
        <v>187</v>
      </c>
      <c r="F204">
        <v>22.838263690512299</v>
      </c>
      <c r="G204">
        <v>2</v>
      </c>
      <c r="H204" t="s">
        <v>37</v>
      </c>
      <c r="I204" t="s">
        <v>42</v>
      </c>
      <c r="J204" t="s">
        <v>29</v>
      </c>
      <c r="K204" t="s">
        <v>30</v>
      </c>
      <c r="L204" t="s">
        <v>19</v>
      </c>
      <c r="M204" t="s">
        <v>33</v>
      </c>
      <c r="N204" t="s">
        <v>21</v>
      </c>
      <c r="O204">
        <f>Furniture[[#This Row],[price]]*Furniture[[#This Row],[sales]]</f>
        <v>4541.1180896753121</v>
      </c>
      <c r="P204">
        <f>Furniture[[#This Row],[price]]/(1-Furniture[[#This Row],[profit_margin]]/100)</f>
        <v>223.06150663455242</v>
      </c>
      <c r="Q204">
        <f>Furniture[[#This Row],[PP]]*Furniture[[#This Row],[sales]]</f>
        <v>8253.2757454784387</v>
      </c>
    </row>
    <row r="205" spans="1:17" x14ac:dyDescent="0.25">
      <c r="A205">
        <v>454.34938483718503</v>
      </c>
      <c r="B205">
        <v>230.25475686539599</v>
      </c>
      <c r="C205">
        <v>22</v>
      </c>
      <c r="D205">
        <v>49.322093404416698</v>
      </c>
      <c r="E205">
        <v>110</v>
      </c>
      <c r="F205">
        <v>28.6572830486203</v>
      </c>
      <c r="G205">
        <v>3</v>
      </c>
      <c r="H205" t="s">
        <v>27</v>
      </c>
      <c r="I205" t="s">
        <v>42</v>
      </c>
      <c r="J205" t="s">
        <v>39</v>
      </c>
      <c r="K205" t="s">
        <v>30</v>
      </c>
      <c r="L205" t="s">
        <v>25</v>
      </c>
      <c r="M205" t="s">
        <v>20</v>
      </c>
      <c r="N205" t="s">
        <v>36</v>
      </c>
      <c r="O205">
        <f>Furniture[[#This Row],[price]]*Furniture[[#This Row],[sales]]</f>
        <v>9995.6864664180703</v>
      </c>
      <c r="P205">
        <f>Furniture[[#This Row],[price]]/(1-Furniture[[#This Row],[profit_margin]]/100)</f>
        <v>896.54331711638349</v>
      </c>
      <c r="Q205">
        <f>Furniture[[#This Row],[PP]]*Furniture[[#This Row],[sales]]</f>
        <v>19723.952976560438</v>
      </c>
    </row>
    <row r="206" spans="1:17" x14ac:dyDescent="0.25">
      <c r="A206">
        <v>322.89307684681501</v>
      </c>
      <c r="B206">
        <v>260.91804028464298</v>
      </c>
      <c r="C206">
        <v>12</v>
      </c>
      <c r="D206">
        <v>19.193671529716099</v>
      </c>
      <c r="E206">
        <v>14</v>
      </c>
      <c r="F206">
        <v>26.6317319367996</v>
      </c>
      <c r="G206">
        <v>6</v>
      </c>
      <c r="H206" t="s">
        <v>15</v>
      </c>
      <c r="I206" t="s">
        <v>28</v>
      </c>
      <c r="J206" t="s">
        <v>39</v>
      </c>
      <c r="K206" t="s">
        <v>18</v>
      </c>
      <c r="L206" t="s">
        <v>40</v>
      </c>
      <c r="M206" t="s">
        <v>20</v>
      </c>
      <c r="N206" t="s">
        <v>21</v>
      </c>
      <c r="O206">
        <f>Furniture[[#This Row],[price]]*Furniture[[#This Row],[sales]]</f>
        <v>3874.7169221617801</v>
      </c>
      <c r="P206">
        <f>Furniture[[#This Row],[price]]/(1-Furniture[[#This Row],[profit_margin]]/100)</f>
        <v>399.58884775411769</v>
      </c>
      <c r="Q206">
        <f>Furniture[[#This Row],[PP]]*Furniture[[#This Row],[sales]]</f>
        <v>4795.0661730494121</v>
      </c>
    </row>
    <row r="207" spans="1:17" x14ac:dyDescent="0.25">
      <c r="A207">
        <v>54.138673227483302</v>
      </c>
      <c r="B207">
        <v>44.548668566202103</v>
      </c>
      <c r="C207">
        <v>2</v>
      </c>
      <c r="D207">
        <v>17.713778505404701</v>
      </c>
      <c r="E207">
        <v>184</v>
      </c>
      <c r="F207">
        <v>9.5456243836916599</v>
      </c>
      <c r="G207">
        <v>8</v>
      </c>
      <c r="H207" t="s">
        <v>43</v>
      </c>
      <c r="I207" t="s">
        <v>16</v>
      </c>
      <c r="J207" t="s">
        <v>17</v>
      </c>
      <c r="K207" t="s">
        <v>30</v>
      </c>
      <c r="L207" t="s">
        <v>31</v>
      </c>
      <c r="M207" t="s">
        <v>33</v>
      </c>
      <c r="N207" t="s">
        <v>26</v>
      </c>
      <c r="O207">
        <f>Furniture[[#This Row],[price]]*Furniture[[#This Row],[sales]]</f>
        <v>108.2773464549666</v>
      </c>
      <c r="P207">
        <f>Furniture[[#This Row],[price]]/(1-Furniture[[#This Row],[profit_margin]]/100)</f>
        <v>65.793120943145041</v>
      </c>
      <c r="Q207">
        <f>Furniture[[#This Row],[PP]]*Furniture[[#This Row],[sales]]</f>
        <v>131.58624188629008</v>
      </c>
    </row>
    <row r="208" spans="1:17" x14ac:dyDescent="0.25">
      <c r="A208">
        <v>95.662194289714407</v>
      </c>
      <c r="B208">
        <v>52.430812067721497</v>
      </c>
      <c r="C208">
        <v>37</v>
      </c>
      <c r="D208">
        <v>45.191710835176899</v>
      </c>
      <c r="E208">
        <v>68</v>
      </c>
      <c r="F208">
        <v>4.9796166481162896</v>
      </c>
      <c r="G208">
        <v>1</v>
      </c>
      <c r="H208" t="s">
        <v>37</v>
      </c>
      <c r="I208" t="s">
        <v>23</v>
      </c>
      <c r="J208" t="s">
        <v>32</v>
      </c>
      <c r="K208" t="s">
        <v>30</v>
      </c>
      <c r="L208" t="s">
        <v>31</v>
      </c>
      <c r="M208" t="s">
        <v>33</v>
      </c>
      <c r="N208" t="s">
        <v>26</v>
      </c>
      <c r="O208">
        <f>Furniture[[#This Row],[price]]*Furniture[[#This Row],[sales]]</f>
        <v>3539.5011887194332</v>
      </c>
      <c r="P208">
        <f>Furniture[[#This Row],[price]]/(1-Furniture[[#This Row],[profit_margin]]/100)</f>
        <v>174.53964673488119</v>
      </c>
      <c r="Q208">
        <f>Furniture[[#This Row],[PP]]*Furniture[[#This Row],[sales]]</f>
        <v>6457.9669291906039</v>
      </c>
    </row>
    <row r="209" spans="1:17" x14ac:dyDescent="0.25">
      <c r="A209">
        <v>348.57579609862501</v>
      </c>
      <c r="B209">
        <v>211.31819702078201</v>
      </c>
      <c r="C209">
        <v>7</v>
      </c>
      <c r="D209">
        <v>39.376686681655698</v>
      </c>
      <c r="E209">
        <v>104</v>
      </c>
      <c r="F209">
        <v>22.3767679519644</v>
      </c>
      <c r="G209">
        <v>9</v>
      </c>
      <c r="H209" t="s">
        <v>37</v>
      </c>
      <c r="I209" t="s">
        <v>28</v>
      </c>
      <c r="J209" t="s">
        <v>39</v>
      </c>
      <c r="K209" t="s">
        <v>18</v>
      </c>
      <c r="L209" t="s">
        <v>19</v>
      </c>
      <c r="M209" t="s">
        <v>20</v>
      </c>
      <c r="N209" t="s">
        <v>26</v>
      </c>
      <c r="O209">
        <f>Furniture[[#This Row],[price]]*Furniture[[#This Row],[sales]]</f>
        <v>2440.0305726903753</v>
      </c>
      <c r="P209">
        <f>Furniture[[#This Row],[price]]/(1-Furniture[[#This Row],[profit_margin]]/100)</f>
        <v>574.98638233147813</v>
      </c>
      <c r="Q209">
        <f>Furniture[[#This Row],[PP]]*Furniture[[#This Row],[sales]]</f>
        <v>4024.9046763203469</v>
      </c>
    </row>
    <row r="210" spans="1:17" x14ac:dyDescent="0.25">
      <c r="A210">
        <v>52.277712730798399</v>
      </c>
      <c r="B210">
        <v>26.505895329329999</v>
      </c>
      <c r="C210">
        <v>26</v>
      </c>
      <c r="D210">
        <v>49.2979054653348</v>
      </c>
      <c r="E210">
        <v>149</v>
      </c>
      <c r="F210">
        <v>11.3482168104861</v>
      </c>
      <c r="G210">
        <v>1</v>
      </c>
      <c r="H210" t="s">
        <v>27</v>
      </c>
      <c r="I210" t="s">
        <v>38</v>
      </c>
      <c r="J210" t="s">
        <v>32</v>
      </c>
      <c r="K210" t="s">
        <v>35</v>
      </c>
      <c r="L210" t="s">
        <v>40</v>
      </c>
      <c r="M210" t="s">
        <v>33</v>
      </c>
      <c r="N210" t="s">
        <v>26</v>
      </c>
      <c r="O210">
        <f>Furniture[[#This Row],[price]]*Furniture[[#This Row],[sales]]</f>
        <v>1359.2205310007585</v>
      </c>
      <c r="P210">
        <f>Furniture[[#This Row],[price]]/(1-Furniture[[#This Row],[profit_margin]]/100)</f>
        <v>103.10759981534085</v>
      </c>
      <c r="Q210">
        <f>Furniture[[#This Row],[PP]]*Furniture[[#This Row],[sales]]</f>
        <v>2680.7975951988619</v>
      </c>
    </row>
    <row r="211" spans="1:17" x14ac:dyDescent="0.25">
      <c r="A211">
        <v>122.363623137874</v>
      </c>
      <c r="B211">
        <v>75.537933293995707</v>
      </c>
      <c r="C211">
        <v>26</v>
      </c>
      <c r="D211">
        <v>38.2676555687774</v>
      </c>
      <c r="E211">
        <v>63</v>
      </c>
      <c r="F211">
        <v>14.1951795489286</v>
      </c>
      <c r="G211">
        <v>2</v>
      </c>
      <c r="H211" t="s">
        <v>43</v>
      </c>
      <c r="I211" t="s">
        <v>23</v>
      </c>
      <c r="J211" t="s">
        <v>29</v>
      </c>
      <c r="K211" t="s">
        <v>35</v>
      </c>
      <c r="L211" t="s">
        <v>19</v>
      </c>
      <c r="M211" t="s">
        <v>33</v>
      </c>
      <c r="N211" t="s">
        <v>41</v>
      </c>
      <c r="O211">
        <f>Furniture[[#This Row],[price]]*Furniture[[#This Row],[sales]]</f>
        <v>3181.4542015847242</v>
      </c>
      <c r="P211">
        <f>Furniture[[#This Row],[price]]/(1-Furniture[[#This Row],[profit_margin]]/100)</f>
        <v>198.21638764133132</v>
      </c>
      <c r="Q211">
        <f>Furniture[[#This Row],[PP]]*Furniture[[#This Row],[sales]]</f>
        <v>5153.6260786746143</v>
      </c>
    </row>
    <row r="212" spans="1:17" x14ac:dyDescent="0.25">
      <c r="A212">
        <v>296.930205214963</v>
      </c>
      <c r="B212">
        <v>240.29277272066199</v>
      </c>
      <c r="C212">
        <v>24</v>
      </c>
      <c r="D212">
        <v>19.074325043253101</v>
      </c>
      <c r="E212">
        <v>40</v>
      </c>
      <c r="F212">
        <v>18.911931938244798</v>
      </c>
      <c r="G212">
        <v>3</v>
      </c>
      <c r="H212" t="s">
        <v>15</v>
      </c>
      <c r="I212" t="s">
        <v>28</v>
      </c>
      <c r="J212" t="s">
        <v>32</v>
      </c>
      <c r="K212" t="s">
        <v>30</v>
      </c>
      <c r="L212" t="s">
        <v>19</v>
      </c>
      <c r="M212" t="s">
        <v>20</v>
      </c>
      <c r="N212" t="s">
        <v>26</v>
      </c>
      <c r="O212">
        <f>Furniture[[#This Row],[price]]*Furniture[[#This Row],[sales]]</f>
        <v>7126.3249251591114</v>
      </c>
      <c r="P212">
        <f>Furniture[[#This Row],[price]]/(1-Furniture[[#This Row],[profit_margin]]/100)</f>
        <v>366.91718094864956</v>
      </c>
      <c r="Q212">
        <f>Furniture[[#This Row],[PP]]*Furniture[[#This Row],[sales]]</f>
        <v>8806.0123427675899</v>
      </c>
    </row>
    <row r="213" spans="1:17" x14ac:dyDescent="0.25">
      <c r="A213">
        <v>361.35283896171097</v>
      </c>
      <c r="B213">
        <v>255.543022344474</v>
      </c>
      <c r="C213">
        <v>12</v>
      </c>
      <c r="D213">
        <v>29.2815788914968</v>
      </c>
      <c r="E213">
        <v>70</v>
      </c>
      <c r="F213">
        <v>27.2361803080572</v>
      </c>
      <c r="G213">
        <v>7</v>
      </c>
      <c r="H213" t="s">
        <v>22</v>
      </c>
      <c r="I213" t="s">
        <v>28</v>
      </c>
      <c r="J213" t="s">
        <v>17</v>
      </c>
      <c r="K213" t="s">
        <v>30</v>
      </c>
      <c r="L213" t="s">
        <v>25</v>
      </c>
      <c r="M213" t="s">
        <v>20</v>
      </c>
      <c r="N213" t="s">
        <v>36</v>
      </c>
      <c r="O213">
        <f>Furniture[[#This Row],[price]]*Furniture[[#This Row],[sales]]</f>
        <v>4336.2340675405321</v>
      </c>
      <c r="P213">
        <f>Furniture[[#This Row],[price]]/(1-Furniture[[#This Row],[profit_margin]]/100)</f>
        <v>510.97413276137445</v>
      </c>
      <c r="Q213">
        <f>Furniture[[#This Row],[PP]]*Furniture[[#This Row],[sales]]</f>
        <v>6131.6895931364934</v>
      </c>
    </row>
    <row r="214" spans="1:17" x14ac:dyDescent="0.25">
      <c r="A214">
        <v>343.38256677616999</v>
      </c>
      <c r="B214">
        <v>219.50326669432499</v>
      </c>
      <c r="C214">
        <v>16</v>
      </c>
      <c r="D214">
        <v>36.076176273268402</v>
      </c>
      <c r="E214">
        <v>55</v>
      </c>
      <c r="F214">
        <v>12.572632610128901</v>
      </c>
      <c r="G214">
        <v>9</v>
      </c>
      <c r="H214" t="s">
        <v>15</v>
      </c>
      <c r="I214" t="s">
        <v>16</v>
      </c>
      <c r="J214" t="s">
        <v>24</v>
      </c>
      <c r="K214" t="s">
        <v>18</v>
      </c>
      <c r="L214" t="s">
        <v>31</v>
      </c>
      <c r="M214" t="s">
        <v>33</v>
      </c>
      <c r="N214" t="s">
        <v>21</v>
      </c>
      <c r="O214">
        <f>Furniture[[#This Row],[price]]*Furniture[[#This Row],[sales]]</f>
        <v>5494.1210684187199</v>
      </c>
      <c r="P214">
        <f>Furniture[[#This Row],[price]]/(1-Furniture[[#This Row],[profit_margin]]/100)</f>
        <v>537.17463499070163</v>
      </c>
      <c r="Q214">
        <f>Furniture[[#This Row],[PP]]*Furniture[[#This Row],[sales]]</f>
        <v>8594.7941598512261</v>
      </c>
    </row>
    <row r="215" spans="1:17" x14ac:dyDescent="0.25">
      <c r="A215">
        <v>150.921189257251</v>
      </c>
      <c r="B215">
        <v>97.901929220992201</v>
      </c>
      <c r="C215">
        <v>23</v>
      </c>
      <c r="D215">
        <v>35.130428203746703</v>
      </c>
      <c r="E215">
        <v>150</v>
      </c>
      <c r="F215">
        <v>23.499506706580799</v>
      </c>
      <c r="G215">
        <v>3</v>
      </c>
      <c r="H215" t="s">
        <v>15</v>
      </c>
      <c r="I215" t="s">
        <v>38</v>
      </c>
      <c r="J215" t="s">
        <v>24</v>
      </c>
      <c r="K215" t="s">
        <v>35</v>
      </c>
      <c r="L215" t="s">
        <v>40</v>
      </c>
      <c r="M215" t="s">
        <v>20</v>
      </c>
      <c r="N215" t="s">
        <v>36</v>
      </c>
      <c r="O215">
        <f>Furniture[[#This Row],[price]]*Furniture[[#This Row],[sales]]</f>
        <v>3471.1873529167729</v>
      </c>
      <c r="P215">
        <f>Furniture[[#This Row],[price]]/(1-Furniture[[#This Row],[profit_margin]]/100)</f>
        <v>232.65328424129945</v>
      </c>
      <c r="Q215">
        <f>Furniture[[#This Row],[PP]]*Furniture[[#This Row],[sales]]</f>
        <v>5351.0255375498873</v>
      </c>
    </row>
    <row r="216" spans="1:17" x14ac:dyDescent="0.25">
      <c r="A216">
        <v>370.48064960639101</v>
      </c>
      <c r="B216">
        <v>185.44092165695099</v>
      </c>
      <c r="C216">
        <v>40</v>
      </c>
      <c r="D216">
        <v>49.945854971381202</v>
      </c>
      <c r="E216">
        <v>24</v>
      </c>
      <c r="F216">
        <v>8.0501937382397202</v>
      </c>
      <c r="G216">
        <v>8</v>
      </c>
      <c r="H216" t="s">
        <v>43</v>
      </c>
      <c r="I216" t="s">
        <v>38</v>
      </c>
      <c r="J216" t="s">
        <v>17</v>
      </c>
      <c r="K216" t="s">
        <v>35</v>
      </c>
      <c r="L216" t="s">
        <v>25</v>
      </c>
      <c r="M216" t="s">
        <v>20</v>
      </c>
      <c r="N216" t="s">
        <v>41</v>
      </c>
      <c r="O216">
        <f>Furniture[[#This Row],[price]]*Furniture[[#This Row],[sales]]</f>
        <v>14819.225984255641</v>
      </c>
      <c r="P216">
        <f>Furniture[[#This Row],[price]]/(1-Furniture[[#This Row],[profit_margin]]/100)</f>
        <v>740.15977976362626</v>
      </c>
      <c r="Q216">
        <f>Furniture[[#This Row],[PP]]*Furniture[[#This Row],[sales]]</f>
        <v>29606.391190545051</v>
      </c>
    </row>
    <row r="217" spans="1:17" x14ac:dyDescent="0.25">
      <c r="A217">
        <v>156.76208937356</v>
      </c>
      <c r="B217">
        <v>97.179987525348807</v>
      </c>
      <c r="C217">
        <v>9</v>
      </c>
      <c r="D217">
        <v>38.007978897390501</v>
      </c>
      <c r="E217">
        <v>104</v>
      </c>
      <c r="F217">
        <v>20.939153727708401</v>
      </c>
      <c r="G217">
        <v>9</v>
      </c>
      <c r="H217" t="s">
        <v>37</v>
      </c>
      <c r="I217" t="s">
        <v>28</v>
      </c>
      <c r="J217" t="s">
        <v>24</v>
      </c>
      <c r="K217" t="s">
        <v>35</v>
      </c>
      <c r="L217" t="s">
        <v>31</v>
      </c>
      <c r="M217" t="s">
        <v>20</v>
      </c>
      <c r="N217" t="s">
        <v>21</v>
      </c>
      <c r="O217">
        <f>Furniture[[#This Row],[price]]*Furniture[[#This Row],[sales]]</f>
        <v>1410.85880436204</v>
      </c>
      <c r="P217">
        <f>Furniture[[#This Row],[price]]/(1-Furniture[[#This Row],[profit_margin]]/100)</f>
        <v>252.87462254874154</v>
      </c>
      <c r="Q217">
        <f>Furniture[[#This Row],[PP]]*Furniture[[#This Row],[sales]]</f>
        <v>2275.8716029386737</v>
      </c>
    </row>
    <row r="218" spans="1:17" x14ac:dyDescent="0.25">
      <c r="A218">
        <v>196.42986417167</v>
      </c>
      <c r="B218">
        <v>149.008453210846</v>
      </c>
      <c r="C218">
        <v>32</v>
      </c>
      <c r="D218">
        <v>24.141650334482701</v>
      </c>
      <c r="E218">
        <v>133</v>
      </c>
      <c r="F218">
        <v>4.7382632337355998E-2</v>
      </c>
      <c r="G218">
        <v>7</v>
      </c>
      <c r="H218" t="s">
        <v>15</v>
      </c>
      <c r="I218" t="s">
        <v>16</v>
      </c>
      <c r="J218" t="s">
        <v>17</v>
      </c>
      <c r="K218" t="s">
        <v>18</v>
      </c>
      <c r="L218" t="s">
        <v>31</v>
      </c>
      <c r="M218" t="s">
        <v>20</v>
      </c>
      <c r="N218" t="s">
        <v>21</v>
      </c>
      <c r="O218">
        <f>Furniture[[#This Row],[price]]*Furniture[[#This Row],[sales]]</f>
        <v>6285.7556534934401</v>
      </c>
      <c r="P218">
        <f>Furniture[[#This Row],[price]]/(1-Furniture[[#This Row],[profit_margin]]/100)</f>
        <v>258.94297073135579</v>
      </c>
      <c r="Q218">
        <f>Furniture[[#This Row],[PP]]*Furniture[[#This Row],[sales]]</f>
        <v>8286.1750634033851</v>
      </c>
    </row>
    <row r="219" spans="1:17" x14ac:dyDescent="0.25">
      <c r="A219">
        <v>385.92113230311003</v>
      </c>
      <c r="B219">
        <v>343.34545528795798</v>
      </c>
      <c r="C219">
        <v>15</v>
      </c>
      <c r="D219">
        <v>11.0322222473457</v>
      </c>
      <c r="E219">
        <v>118</v>
      </c>
      <c r="F219">
        <v>26.145216404719001</v>
      </c>
      <c r="G219">
        <v>4</v>
      </c>
      <c r="H219" t="s">
        <v>37</v>
      </c>
      <c r="I219" t="s">
        <v>28</v>
      </c>
      <c r="J219" t="s">
        <v>39</v>
      </c>
      <c r="K219" t="s">
        <v>18</v>
      </c>
      <c r="L219" t="s">
        <v>19</v>
      </c>
      <c r="M219" t="s">
        <v>20</v>
      </c>
      <c r="N219" t="s">
        <v>21</v>
      </c>
      <c r="O219">
        <f>Furniture[[#This Row],[price]]*Furniture[[#This Row],[sales]]</f>
        <v>5788.81698454665</v>
      </c>
      <c r="P219">
        <f>Furniture[[#This Row],[price]]/(1-Furniture[[#This Row],[profit_margin]]/100)</f>
        <v>433.77629749957009</v>
      </c>
      <c r="Q219">
        <f>Furniture[[#This Row],[PP]]*Furniture[[#This Row],[sales]]</f>
        <v>6506.6444624935511</v>
      </c>
    </row>
    <row r="220" spans="1:17" x14ac:dyDescent="0.25">
      <c r="A220">
        <v>342.33480457124602</v>
      </c>
      <c r="B220">
        <v>287.15876335182003</v>
      </c>
      <c r="C220">
        <v>37</v>
      </c>
      <c r="D220">
        <v>16.117566920643998</v>
      </c>
      <c r="E220">
        <v>161</v>
      </c>
      <c r="F220">
        <v>0.91138739863387497</v>
      </c>
      <c r="G220">
        <v>4</v>
      </c>
      <c r="H220" t="s">
        <v>43</v>
      </c>
      <c r="I220" t="s">
        <v>42</v>
      </c>
      <c r="J220" t="s">
        <v>32</v>
      </c>
      <c r="K220" t="s">
        <v>18</v>
      </c>
      <c r="L220" t="s">
        <v>40</v>
      </c>
      <c r="M220" t="s">
        <v>20</v>
      </c>
      <c r="N220" t="s">
        <v>26</v>
      </c>
      <c r="O220">
        <f>Furniture[[#This Row],[price]]*Furniture[[#This Row],[sales]]</f>
        <v>12666.387769136103</v>
      </c>
      <c r="P220">
        <f>Furniture[[#This Row],[price]]/(1-Furniture[[#This Row],[profit_margin]]/100)</f>
        <v>408.11263098124988</v>
      </c>
      <c r="Q220">
        <f>Furniture[[#This Row],[PP]]*Furniture[[#This Row],[sales]]</f>
        <v>15100.167346306245</v>
      </c>
    </row>
    <row r="221" spans="1:17" x14ac:dyDescent="0.25">
      <c r="A221">
        <v>432.15053472237997</v>
      </c>
      <c r="B221">
        <v>220.153897996518</v>
      </c>
      <c r="C221">
        <v>13</v>
      </c>
      <c r="D221">
        <v>49.056201414178801</v>
      </c>
      <c r="E221">
        <v>190</v>
      </c>
      <c r="F221">
        <v>21.382612642877501</v>
      </c>
      <c r="G221">
        <v>4</v>
      </c>
      <c r="H221" t="s">
        <v>43</v>
      </c>
      <c r="I221" t="s">
        <v>42</v>
      </c>
      <c r="J221" t="s">
        <v>24</v>
      </c>
      <c r="K221" t="s">
        <v>30</v>
      </c>
      <c r="L221" t="s">
        <v>19</v>
      </c>
      <c r="M221" t="s">
        <v>33</v>
      </c>
      <c r="N221" t="s">
        <v>41</v>
      </c>
      <c r="O221">
        <f>Furniture[[#This Row],[price]]*Furniture[[#This Row],[sales]]</f>
        <v>5617.95695139094</v>
      </c>
      <c r="P221">
        <f>Furniture[[#This Row],[price]]/(1-Furniture[[#This Row],[profit_margin]]/100)</f>
        <v>848.28879415885797</v>
      </c>
      <c r="Q221">
        <f>Furniture[[#This Row],[PP]]*Furniture[[#This Row],[sales]]</f>
        <v>11027.754324065154</v>
      </c>
    </row>
    <row r="222" spans="1:17" x14ac:dyDescent="0.25">
      <c r="A222">
        <v>345.92580153515399</v>
      </c>
      <c r="B222">
        <v>297.2970197276</v>
      </c>
      <c r="C222">
        <v>5</v>
      </c>
      <c r="D222">
        <v>14.0575758130064</v>
      </c>
      <c r="E222">
        <v>8</v>
      </c>
      <c r="F222">
        <v>1.38774567783851</v>
      </c>
      <c r="G222">
        <v>6</v>
      </c>
      <c r="H222" t="s">
        <v>27</v>
      </c>
      <c r="I222" t="s">
        <v>16</v>
      </c>
      <c r="J222" t="s">
        <v>39</v>
      </c>
      <c r="K222" t="s">
        <v>35</v>
      </c>
      <c r="L222" t="s">
        <v>25</v>
      </c>
      <c r="M222" t="s">
        <v>33</v>
      </c>
      <c r="N222" t="s">
        <v>36</v>
      </c>
      <c r="O222">
        <f>Furniture[[#This Row],[price]]*Furniture[[#This Row],[sales]]</f>
        <v>1729.62900767577</v>
      </c>
      <c r="P222">
        <f>Furniture[[#This Row],[price]]/(1-Furniture[[#This Row],[profit_margin]]/100)</f>
        <v>402.50877818210984</v>
      </c>
      <c r="Q222">
        <f>Furniture[[#This Row],[PP]]*Furniture[[#This Row],[sales]]</f>
        <v>2012.5438909105492</v>
      </c>
    </row>
    <row r="223" spans="1:17" x14ac:dyDescent="0.25">
      <c r="A223">
        <v>305.73887150096198</v>
      </c>
      <c r="B223">
        <v>248.65111536778701</v>
      </c>
      <c r="C223">
        <v>11</v>
      </c>
      <c r="D223">
        <v>18.672063468054901</v>
      </c>
      <c r="E223">
        <v>59</v>
      </c>
      <c r="F223">
        <v>7.9873709818201002</v>
      </c>
      <c r="G223">
        <v>4</v>
      </c>
      <c r="H223" t="s">
        <v>22</v>
      </c>
      <c r="I223" t="s">
        <v>28</v>
      </c>
      <c r="J223" t="s">
        <v>24</v>
      </c>
      <c r="K223" t="s">
        <v>30</v>
      </c>
      <c r="L223" t="s">
        <v>19</v>
      </c>
      <c r="M223" t="s">
        <v>33</v>
      </c>
      <c r="N223" t="s">
        <v>26</v>
      </c>
      <c r="O223">
        <f>Furniture[[#This Row],[price]]*Furniture[[#This Row],[sales]]</f>
        <v>3363.1275865105818</v>
      </c>
      <c r="P223">
        <f>Furniture[[#This Row],[price]]/(1-Furniture[[#This Row],[profit_margin]]/100)</f>
        <v>375.93339329452886</v>
      </c>
      <c r="Q223">
        <f>Furniture[[#This Row],[PP]]*Furniture[[#This Row],[sales]]</f>
        <v>4135.2673262398175</v>
      </c>
    </row>
    <row r="224" spans="1:17" x14ac:dyDescent="0.25">
      <c r="A224">
        <v>92.153645522641597</v>
      </c>
      <c r="B224">
        <v>74.842624627678106</v>
      </c>
      <c r="C224">
        <v>10</v>
      </c>
      <c r="D224">
        <v>18.784955057160701</v>
      </c>
      <c r="E224">
        <v>124</v>
      </c>
      <c r="F224">
        <v>14.9160721066965</v>
      </c>
      <c r="G224">
        <v>5</v>
      </c>
      <c r="H224" t="s">
        <v>43</v>
      </c>
      <c r="I224" t="s">
        <v>16</v>
      </c>
      <c r="J224" t="s">
        <v>29</v>
      </c>
      <c r="K224" t="s">
        <v>30</v>
      </c>
      <c r="L224" t="s">
        <v>19</v>
      </c>
      <c r="M224" t="s">
        <v>33</v>
      </c>
      <c r="N224" t="s">
        <v>21</v>
      </c>
      <c r="O224">
        <f>Furniture[[#This Row],[price]]*Furniture[[#This Row],[sales]]</f>
        <v>921.53645522641591</v>
      </c>
      <c r="P224">
        <f>Furniture[[#This Row],[price]]/(1-Furniture[[#This Row],[profit_margin]]/100)</f>
        <v>113.4686874673296</v>
      </c>
      <c r="Q224">
        <f>Furniture[[#This Row],[PP]]*Furniture[[#This Row],[sales]]</f>
        <v>1134.686874673296</v>
      </c>
    </row>
    <row r="225" spans="1:17" x14ac:dyDescent="0.25">
      <c r="A225">
        <v>215.472111376745</v>
      </c>
      <c r="B225">
        <v>147.21018096601</v>
      </c>
      <c r="C225">
        <v>13</v>
      </c>
      <c r="D225">
        <v>31.680169639857102</v>
      </c>
      <c r="E225">
        <v>48</v>
      </c>
      <c r="F225">
        <v>12.5981605604471</v>
      </c>
      <c r="G225">
        <v>9</v>
      </c>
      <c r="H225" t="s">
        <v>43</v>
      </c>
      <c r="I225" t="s">
        <v>28</v>
      </c>
      <c r="J225" t="s">
        <v>17</v>
      </c>
      <c r="K225" t="s">
        <v>18</v>
      </c>
      <c r="L225" t="s">
        <v>31</v>
      </c>
      <c r="M225" t="s">
        <v>33</v>
      </c>
      <c r="N225" t="s">
        <v>36</v>
      </c>
      <c r="O225">
        <f>Furniture[[#This Row],[price]]*Furniture[[#This Row],[sales]]</f>
        <v>2801.137447897685</v>
      </c>
      <c r="P225">
        <f>Furniture[[#This Row],[price]]/(1-Furniture[[#This Row],[profit_margin]]/100)</f>
        <v>315.3873629968046</v>
      </c>
      <c r="Q225">
        <f>Furniture[[#This Row],[PP]]*Furniture[[#This Row],[sales]]</f>
        <v>4100.0357189584602</v>
      </c>
    </row>
    <row r="226" spans="1:17" x14ac:dyDescent="0.25">
      <c r="A226">
        <v>169.34106545677599</v>
      </c>
      <c r="B226">
        <v>111.629988874929</v>
      </c>
      <c r="C226">
        <v>41</v>
      </c>
      <c r="D226">
        <v>34.079788281819802</v>
      </c>
      <c r="E226">
        <v>50</v>
      </c>
      <c r="F226">
        <v>5.7550834380303098</v>
      </c>
      <c r="G226">
        <v>7</v>
      </c>
      <c r="H226" t="s">
        <v>37</v>
      </c>
      <c r="I226" t="s">
        <v>28</v>
      </c>
      <c r="J226" t="s">
        <v>17</v>
      </c>
      <c r="K226" t="s">
        <v>35</v>
      </c>
      <c r="L226" t="s">
        <v>31</v>
      </c>
      <c r="M226" t="s">
        <v>20</v>
      </c>
      <c r="N226" t="s">
        <v>36</v>
      </c>
      <c r="O226">
        <f>Furniture[[#This Row],[price]]*Furniture[[#This Row],[sales]]</f>
        <v>6942.9836837278153</v>
      </c>
      <c r="P226">
        <f>Furniture[[#This Row],[price]]/(1-Furniture[[#This Row],[profit_margin]]/100)</f>
        <v>256.88792715159508</v>
      </c>
      <c r="Q226">
        <f>Furniture[[#This Row],[PP]]*Furniture[[#This Row],[sales]]</f>
        <v>10532.405013215399</v>
      </c>
    </row>
    <row r="227" spans="1:17" x14ac:dyDescent="0.25">
      <c r="A227">
        <v>159.79533952058699</v>
      </c>
      <c r="B227">
        <v>99.2594784543043</v>
      </c>
      <c r="C227">
        <v>46</v>
      </c>
      <c r="D227">
        <v>37.8833708466723</v>
      </c>
      <c r="E227">
        <v>187</v>
      </c>
      <c r="F227">
        <v>10.0144473512771</v>
      </c>
      <c r="G227">
        <v>8</v>
      </c>
      <c r="H227" t="s">
        <v>43</v>
      </c>
      <c r="I227" t="s">
        <v>42</v>
      </c>
      <c r="J227" t="s">
        <v>39</v>
      </c>
      <c r="K227" t="s">
        <v>30</v>
      </c>
      <c r="L227" t="s">
        <v>25</v>
      </c>
      <c r="M227" t="s">
        <v>20</v>
      </c>
      <c r="N227" t="s">
        <v>36</v>
      </c>
      <c r="O227">
        <f>Furniture[[#This Row],[price]]*Furniture[[#This Row],[sales]]</f>
        <v>7350.585617947002</v>
      </c>
      <c r="P227">
        <f>Furniture[[#This Row],[price]]/(1-Furniture[[#This Row],[profit_margin]]/100)</f>
        <v>257.2505007091591</v>
      </c>
      <c r="Q227">
        <f>Furniture[[#This Row],[PP]]*Furniture[[#This Row],[sales]]</f>
        <v>11833.523032621319</v>
      </c>
    </row>
    <row r="228" spans="1:17" x14ac:dyDescent="0.25">
      <c r="A228">
        <v>487.85474963860003</v>
      </c>
      <c r="B228">
        <v>256.74719440639001</v>
      </c>
      <c r="C228">
        <v>15</v>
      </c>
      <c r="D228">
        <v>47.372205641825303</v>
      </c>
      <c r="E228">
        <v>69</v>
      </c>
      <c r="F228">
        <v>21.831191101828999</v>
      </c>
      <c r="G228">
        <v>5</v>
      </c>
      <c r="H228" t="s">
        <v>15</v>
      </c>
      <c r="I228" t="s">
        <v>23</v>
      </c>
      <c r="J228" t="s">
        <v>29</v>
      </c>
      <c r="K228" t="s">
        <v>35</v>
      </c>
      <c r="L228" t="s">
        <v>31</v>
      </c>
      <c r="M228" t="s">
        <v>33</v>
      </c>
      <c r="N228" t="s">
        <v>41</v>
      </c>
      <c r="O228">
        <f>Furniture[[#This Row],[price]]*Furniture[[#This Row],[sales]]</f>
        <v>7317.8212445790004</v>
      </c>
      <c r="P228">
        <f>Furniture[[#This Row],[price]]/(1-Furniture[[#This Row],[profit_margin]]/100)</f>
        <v>926.99068161275011</v>
      </c>
      <c r="Q228">
        <f>Furniture[[#This Row],[PP]]*Furniture[[#This Row],[sales]]</f>
        <v>13904.860224191252</v>
      </c>
    </row>
    <row r="229" spans="1:17" x14ac:dyDescent="0.25">
      <c r="A229">
        <v>226.89397610004201</v>
      </c>
      <c r="B229">
        <v>134.16107969391001</v>
      </c>
      <c r="C229">
        <v>42</v>
      </c>
      <c r="D229">
        <v>40.870585460252002</v>
      </c>
      <c r="E229">
        <v>36</v>
      </c>
      <c r="F229">
        <v>20.077712777389401</v>
      </c>
      <c r="G229">
        <v>5</v>
      </c>
      <c r="H229" t="s">
        <v>27</v>
      </c>
      <c r="I229" t="s">
        <v>38</v>
      </c>
      <c r="J229" t="s">
        <v>32</v>
      </c>
      <c r="K229" t="s">
        <v>30</v>
      </c>
      <c r="L229" t="s">
        <v>31</v>
      </c>
      <c r="M229" t="s">
        <v>20</v>
      </c>
      <c r="N229" t="s">
        <v>26</v>
      </c>
      <c r="O229">
        <f>Furniture[[#This Row],[price]]*Furniture[[#This Row],[sales]]</f>
        <v>9529.5469962017651</v>
      </c>
      <c r="P229">
        <f>Furniture[[#This Row],[price]]/(1-Furniture[[#This Row],[profit_margin]]/100)</f>
        <v>383.72437452009478</v>
      </c>
      <c r="Q229">
        <f>Furniture[[#This Row],[PP]]*Furniture[[#This Row],[sales]]</f>
        <v>16116.42372984398</v>
      </c>
    </row>
    <row r="230" spans="1:17" x14ac:dyDescent="0.25">
      <c r="A230">
        <v>451.42094982970099</v>
      </c>
      <c r="B230">
        <v>270.23929376814499</v>
      </c>
      <c r="C230">
        <v>7</v>
      </c>
      <c r="D230">
        <v>40.135854600879</v>
      </c>
      <c r="E230">
        <v>30</v>
      </c>
      <c r="F230">
        <v>2.15443751291747</v>
      </c>
      <c r="G230">
        <v>7</v>
      </c>
      <c r="H230" t="s">
        <v>27</v>
      </c>
      <c r="I230" t="s">
        <v>38</v>
      </c>
      <c r="J230" t="s">
        <v>29</v>
      </c>
      <c r="K230" t="s">
        <v>18</v>
      </c>
      <c r="L230" t="s">
        <v>31</v>
      </c>
      <c r="M230" t="s">
        <v>33</v>
      </c>
      <c r="N230" t="s">
        <v>41</v>
      </c>
      <c r="O230">
        <f>Furniture[[#This Row],[price]]*Furniture[[#This Row],[sales]]</f>
        <v>3159.946648807907</v>
      </c>
      <c r="P230">
        <f>Furniture[[#This Row],[price]]/(1-Furniture[[#This Row],[profit_margin]]/100)</f>
        <v>754.07566051436413</v>
      </c>
      <c r="Q230">
        <f>Furniture[[#This Row],[PP]]*Furniture[[#This Row],[sales]]</f>
        <v>5278.5296236005488</v>
      </c>
    </row>
    <row r="231" spans="1:17" x14ac:dyDescent="0.25">
      <c r="A231">
        <v>334.01238169876802</v>
      </c>
      <c r="B231">
        <v>231.68128484125</v>
      </c>
      <c r="C231">
        <v>40</v>
      </c>
      <c r="D231">
        <v>30.6369172115919</v>
      </c>
      <c r="E231">
        <v>168</v>
      </c>
      <c r="F231">
        <v>22.4194747671865</v>
      </c>
      <c r="G231">
        <v>8</v>
      </c>
      <c r="H231" t="s">
        <v>15</v>
      </c>
      <c r="I231" t="s">
        <v>16</v>
      </c>
      <c r="J231" t="s">
        <v>29</v>
      </c>
      <c r="K231" t="s">
        <v>30</v>
      </c>
      <c r="L231" t="s">
        <v>19</v>
      </c>
      <c r="M231" t="s">
        <v>20</v>
      </c>
      <c r="N231" t="s">
        <v>21</v>
      </c>
      <c r="O231">
        <f>Furniture[[#This Row],[price]]*Furniture[[#This Row],[sales]]</f>
        <v>13360.495267950721</v>
      </c>
      <c r="P231">
        <f>Furniture[[#This Row],[price]]/(1-Furniture[[#This Row],[profit_margin]]/100)</f>
        <v>481.54200804147052</v>
      </c>
      <c r="Q231">
        <f>Furniture[[#This Row],[PP]]*Furniture[[#This Row],[sales]]</f>
        <v>19261.68032165882</v>
      </c>
    </row>
    <row r="232" spans="1:17" x14ac:dyDescent="0.25">
      <c r="A232">
        <v>407.66508659374102</v>
      </c>
      <c r="B232">
        <v>325.71533879256998</v>
      </c>
      <c r="C232">
        <v>28</v>
      </c>
      <c r="D232">
        <v>20.102223736132199</v>
      </c>
      <c r="E232">
        <v>61</v>
      </c>
      <c r="F232">
        <v>1.59137643591085</v>
      </c>
      <c r="G232">
        <v>9</v>
      </c>
      <c r="H232" t="s">
        <v>43</v>
      </c>
      <c r="I232" t="s">
        <v>38</v>
      </c>
      <c r="J232" t="s">
        <v>34</v>
      </c>
      <c r="K232" t="s">
        <v>18</v>
      </c>
      <c r="L232" t="s">
        <v>40</v>
      </c>
      <c r="M232" t="s">
        <v>33</v>
      </c>
      <c r="N232" t="s">
        <v>21</v>
      </c>
      <c r="O232">
        <f>Furniture[[#This Row],[price]]*Furniture[[#This Row],[sales]]</f>
        <v>11414.622424624749</v>
      </c>
      <c r="P232">
        <f>Furniture[[#This Row],[price]]/(1-Furniture[[#This Row],[profit_margin]]/100)</f>
        <v>510.23333271178853</v>
      </c>
      <c r="Q232">
        <f>Furniture[[#This Row],[PP]]*Furniture[[#This Row],[sales]]</f>
        <v>14286.533315930079</v>
      </c>
    </row>
    <row r="233" spans="1:17" x14ac:dyDescent="0.25">
      <c r="A233">
        <v>276.186691897336</v>
      </c>
      <c r="B233">
        <v>190.43733358613699</v>
      </c>
      <c r="C233">
        <v>32</v>
      </c>
      <c r="D233">
        <v>31.047606864082098</v>
      </c>
      <c r="E233">
        <v>92</v>
      </c>
      <c r="F233">
        <v>16.2877916729935</v>
      </c>
      <c r="G233">
        <v>2</v>
      </c>
      <c r="H233" t="s">
        <v>22</v>
      </c>
      <c r="I233" t="s">
        <v>42</v>
      </c>
      <c r="J233" t="s">
        <v>32</v>
      </c>
      <c r="K233" t="s">
        <v>35</v>
      </c>
      <c r="L233" t="s">
        <v>25</v>
      </c>
      <c r="M233" t="s">
        <v>20</v>
      </c>
      <c r="N233" t="s">
        <v>36</v>
      </c>
      <c r="O233">
        <f>Furniture[[#This Row],[price]]*Furniture[[#This Row],[sales]]</f>
        <v>8837.9741407147521</v>
      </c>
      <c r="P233">
        <f>Furniture[[#This Row],[price]]/(1-Furniture[[#This Row],[profit_margin]]/100)</f>
        <v>400.54692714279116</v>
      </c>
      <c r="Q233">
        <f>Furniture[[#This Row],[PP]]*Furniture[[#This Row],[sales]]</f>
        <v>12817.501668569317</v>
      </c>
    </row>
    <row r="234" spans="1:17" x14ac:dyDescent="0.25">
      <c r="A234">
        <v>309.60674808186099</v>
      </c>
      <c r="B234">
        <v>161.96698679609901</v>
      </c>
      <c r="C234">
        <v>35</v>
      </c>
      <c r="D234">
        <v>47.686222022113498</v>
      </c>
      <c r="E234">
        <v>185</v>
      </c>
      <c r="F234">
        <v>7.8018824412657199</v>
      </c>
      <c r="G234">
        <v>3</v>
      </c>
      <c r="H234" t="s">
        <v>43</v>
      </c>
      <c r="I234" t="s">
        <v>23</v>
      </c>
      <c r="J234" t="s">
        <v>32</v>
      </c>
      <c r="K234" t="s">
        <v>30</v>
      </c>
      <c r="L234" t="s">
        <v>19</v>
      </c>
      <c r="M234" t="s">
        <v>33</v>
      </c>
      <c r="N234" t="s">
        <v>36</v>
      </c>
      <c r="O234">
        <f>Furniture[[#This Row],[price]]*Furniture[[#This Row],[sales]]</f>
        <v>10836.236182865134</v>
      </c>
      <c r="P234">
        <f>Furniture[[#This Row],[price]]/(1-Furniture[[#This Row],[profit_margin]]/100)</f>
        <v>591.8263984159862</v>
      </c>
      <c r="Q234">
        <f>Furniture[[#This Row],[PP]]*Furniture[[#This Row],[sales]]</f>
        <v>20713.923944559516</v>
      </c>
    </row>
    <row r="235" spans="1:17" x14ac:dyDescent="0.25">
      <c r="A235">
        <v>271.63296221848799</v>
      </c>
      <c r="B235">
        <v>239.883393439277</v>
      </c>
      <c r="C235">
        <v>15</v>
      </c>
      <c r="D235">
        <v>11.6884079604718</v>
      </c>
      <c r="E235">
        <v>13</v>
      </c>
      <c r="F235">
        <v>17.630703826794502</v>
      </c>
      <c r="G235">
        <v>2</v>
      </c>
      <c r="H235" t="s">
        <v>27</v>
      </c>
      <c r="I235" t="s">
        <v>28</v>
      </c>
      <c r="J235" t="s">
        <v>29</v>
      </c>
      <c r="K235" t="s">
        <v>30</v>
      </c>
      <c r="L235" t="s">
        <v>25</v>
      </c>
      <c r="M235" t="s">
        <v>20</v>
      </c>
      <c r="N235" t="s">
        <v>36</v>
      </c>
      <c r="O235">
        <f>Furniture[[#This Row],[price]]*Furniture[[#This Row],[sales]]</f>
        <v>4074.4944332773198</v>
      </c>
      <c r="P235">
        <f>Furniture[[#This Row],[price]]/(1-Furniture[[#This Row],[profit_margin]]/100)</f>
        <v>307.58471899918334</v>
      </c>
      <c r="Q235">
        <f>Furniture[[#This Row],[PP]]*Furniture[[#This Row],[sales]]</f>
        <v>4613.7707849877497</v>
      </c>
    </row>
    <row r="236" spans="1:17" x14ac:dyDescent="0.25">
      <c r="A236">
        <v>137.85934450912001</v>
      </c>
      <c r="B236">
        <v>120.915014927808</v>
      </c>
      <c r="C236">
        <v>48</v>
      </c>
      <c r="D236">
        <v>12.2910272362355</v>
      </c>
      <c r="E236">
        <v>163</v>
      </c>
      <c r="F236">
        <v>7.8398518782270497</v>
      </c>
      <c r="G236">
        <v>7</v>
      </c>
      <c r="H236" t="s">
        <v>22</v>
      </c>
      <c r="I236" t="s">
        <v>28</v>
      </c>
      <c r="J236" t="s">
        <v>24</v>
      </c>
      <c r="K236" t="s">
        <v>18</v>
      </c>
      <c r="L236" t="s">
        <v>19</v>
      </c>
      <c r="M236" t="s">
        <v>33</v>
      </c>
      <c r="N236" t="s">
        <v>41</v>
      </c>
      <c r="O236">
        <f>Furniture[[#This Row],[price]]*Furniture[[#This Row],[sales]]</f>
        <v>6617.2485364377608</v>
      </c>
      <c r="P236">
        <f>Furniture[[#This Row],[price]]/(1-Furniture[[#This Row],[profit_margin]]/100)</f>
        <v>157.17815425843671</v>
      </c>
      <c r="Q236">
        <f>Furniture[[#This Row],[PP]]*Furniture[[#This Row],[sales]]</f>
        <v>7544.5514044049614</v>
      </c>
    </row>
    <row r="237" spans="1:17" x14ac:dyDescent="0.25">
      <c r="A237">
        <v>375.10345186767699</v>
      </c>
      <c r="B237">
        <v>305.362649135987</v>
      </c>
      <c r="C237">
        <v>36</v>
      </c>
      <c r="D237">
        <v>18.592418274063601</v>
      </c>
      <c r="E237">
        <v>163</v>
      </c>
      <c r="F237">
        <v>29.548739088774902</v>
      </c>
      <c r="G237">
        <v>2</v>
      </c>
      <c r="H237" t="s">
        <v>37</v>
      </c>
      <c r="I237" t="s">
        <v>42</v>
      </c>
      <c r="J237" t="s">
        <v>34</v>
      </c>
      <c r="K237" t="s">
        <v>18</v>
      </c>
      <c r="L237" t="s">
        <v>25</v>
      </c>
      <c r="M237" t="s">
        <v>20</v>
      </c>
      <c r="N237" t="s">
        <v>26</v>
      </c>
      <c r="O237">
        <f>Furniture[[#This Row],[price]]*Furniture[[#This Row],[sales]]</f>
        <v>13503.724267236372</v>
      </c>
      <c r="P237">
        <f>Furniture[[#This Row],[price]]/(1-Furniture[[#This Row],[profit_margin]]/100)</f>
        <v>460.77213438237942</v>
      </c>
      <c r="Q237">
        <f>Furniture[[#This Row],[PP]]*Furniture[[#This Row],[sales]]</f>
        <v>16587.796837765658</v>
      </c>
    </row>
    <row r="238" spans="1:17" x14ac:dyDescent="0.25">
      <c r="A238">
        <v>176.347563098385</v>
      </c>
      <c r="B238">
        <v>158.101085418107</v>
      </c>
      <c r="C238">
        <v>21</v>
      </c>
      <c r="D238">
        <v>10.3468839374311</v>
      </c>
      <c r="E238">
        <v>78</v>
      </c>
      <c r="F238">
        <v>9.2918455118259509</v>
      </c>
      <c r="G238">
        <v>2</v>
      </c>
      <c r="H238" t="s">
        <v>37</v>
      </c>
      <c r="I238" t="s">
        <v>38</v>
      </c>
      <c r="J238" t="s">
        <v>24</v>
      </c>
      <c r="K238" t="s">
        <v>35</v>
      </c>
      <c r="L238" t="s">
        <v>31</v>
      </c>
      <c r="M238" t="s">
        <v>20</v>
      </c>
      <c r="N238" t="s">
        <v>41</v>
      </c>
      <c r="O238">
        <f>Furniture[[#This Row],[price]]*Furniture[[#This Row],[sales]]</f>
        <v>3703.2988250660851</v>
      </c>
      <c r="P238">
        <f>Furniture[[#This Row],[price]]/(1-Furniture[[#This Row],[profit_margin]]/100)</f>
        <v>196.69987039302913</v>
      </c>
      <c r="Q238">
        <f>Furniture[[#This Row],[PP]]*Furniture[[#This Row],[sales]]</f>
        <v>4130.6972782536113</v>
      </c>
    </row>
    <row r="239" spans="1:17" x14ac:dyDescent="0.25">
      <c r="A239">
        <v>60.942184894154202</v>
      </c>
      <c r="B239">
        <v>43.7438696459227</v>
      </c>
      <c r="C239">
        <v>6</v>
      </c>
      <c r="D239">
        <v>28.220706687989399</v>
      </c>
      <c r="E239">
        <v>7</v>
      </c>
      <c r="F239">
        <v>7.25881907023488</v>
      </c>
      <c r="G239">
        <v>2</v>
      </c>
      <c r="H239" t="s">
        <v>43</v>
      </c>
      <c r="I239" t="s">
        <v>28</v>
      </c>
      <c r="J239" t="s">
        <v>29</v>
      </c>
      <c r="K239" t="s">
        <v>18</v>
      </c>
      <c r="L239" t="s">
        <v>25</v>
      </c>
      <c r="M239" t="s">
        <v>33</v>
      </c>
      <c r="N239" t="s">
        <v>21</v>
      </c>
      <c r="O239">
        <f>Furniture[[#This Row],[price]]*Furniture[[#This Row],[sales]]</f>
        <v>365.65310936492523</v>
      </c>
      <c r="P239">
        <f>Furniture[[#This Row],[price]]/(1-Furniture[[#This Row],[profit_margin]]/100)</f>
        <v>84.902180116555897</v>
      </c>
      <c r="Q239">
        <f>Furniture[[#This Row],[PP]]*Furniture[[#This Row],[sales]]</f>
        <v>509.41308069933541</v>
      </c>
    </row>
    <row r="240" spans="1:17" x14ac:dyDescent="0.25">
      <c r="A240">
        <v>340.46253315822503</v>
      </c>
      <c r="B240">
        <v>301.34588712782102</v>
      </c>
      <c r="C240">
        <v>1</v>
      </c>
      <c r="D240">
        <v>11.489265989871701</v>
      </c>
      <c r="E240">
        <v>153</v>
      </c>
      <c r="F240">
        <v>8.3539587274603804</v>
      </c>
      <c r="G240">
        <v>4</v>
      </c>
      <c r="H240" t="s">
        <v>43</v>
      </c>
      <c r="I240" t="s">
        <v>38</v>
      </c>
      <c r="J240" t="s">
        <v>24</v>
      </c>
      <c r="K240" t="s">
        <v>35</v>
      </c>
      <c r="L240" t="s">
        <v>40</v>
      </c>
      <c r="M240" t="s">
        <v>33</v>
      </c>
      <c r="N240" t="s">
        <v>36</v>
      </c>
      <c r="O240">
        <f>Furniture[[#This Row],[price]]*Furniture[[#This Row],[sales]]</f>
        <v>340.46253315822503</v>
      </c>
      <c r="P240">
        <f>Furniture[[#This Row],[price]]/(1-Furniture[[#This Row],[profit_margin]]/100)</f>
        <v>384.65677295057327</v>
      </c>
      <c r="Q240">
        <f>Furniture[[#This Row],[PP]]*Furniture[[#This Row],[sales]]</f>
        <v>384.65677295057327</v>
      </c>
    </row>
    <row r="241" spans="1:17" x14ac:dyDescent="0.25">
      <c r="A241">
        <v>129.69980573317201</v>
      </c>
      <c r="B241">
        <v>68.772286498762398</v>
      </c>
      <c r="C241">
        <v>4</v>
      </c>
      <c r="D241">
        <v>46.975798375329902</v>
      </c>
      <c r="E241">
        <v>35</v>
      </c>
      <c r="F241">
        <v>26.8941857177788</v>
      </c>
      <c r="G241">
        <v>1</v>
      </c>
      <c r="H241" t="s">
        <v>22</v>
      </c>
      <c r="I241" t="s">
        <v>42</v>
      </c>
      <c r="J241" t="s">
        <v>32</v>
      </c>
      <c r="K241" t="s">
        <v>30</v>
      </c>
      <c r="L241" t="s">
        <v>25</v>
      </c>
      <c r="M241" t="s">
        <v>33</v>
      </c>
      <c r="N241" t="s">
        <v>36</v>
      </c>
      <c r="O241">
        <f>Furniture[[#This Row],[price]]*Furniture[[#This Row],[sales]]</f>
        <v>518.79922293268805</v>
      </c>
      <c r="P241">
        <f>Furniture[[#This Row],[price]]/(1-Furniture[[#This Row],[profit_margin]]/100)</f>
        <v>244.60491956342392</v>
      </c>
      <c r="Q241">
        <f>Furniture[[#This Row],[PP]]*Furniture[[#This Row],[sales]]</f>
        <v>978.41967825369568</v>
      </c>
    </row>
    <row r="242" spans="1:17" x14ac:dyDescent="0.25">
      <c r="A242">
        <v>473.20636295881098</v>
      </c>
      <c r="B242">
        <v>305.82016423493297</v>
      </c>
      <c r="C242">
        <v>11</v>
      </c>
      <c r="D242">
        <v>35.372770069545098</v>
      </c>
      <c r="E242">
        <v>47</v>
      </c>
      <c r="F242">
        <v>19.086564860080301</v>
      </c>
      <c r="G242">
        <v>2</v>
      </c>
      <c r="H242" t="s">
        <v>22</v>
      </c>
      <c r="I242" t="s">
        <v>28</v>
      </c>
      <c r="J242" t="s">
        <v>32</v>
      </c>
      <c r="K242" t="s">
        <v>35</v>
      </c>
      <c r="L242" t="s">
        <v>40</v>
      </c>
      <c r="M242" t="s">
        <v>33</v>
      </c>
      <c r="N242" t="s">
        <v>41</v>
      </c>
      <c r="O242">
        <f>Furniture[[#This Row],[price]]*Furniture[[#This Row],[sales]]</f>
        <v>5205.2699925469205</v>
      </c>
      <c r="P242">
        <f>Furniture[[#This Row],[price]]/(1-Furniture[[#This Row],[profit_margin]]/100)</f>
        <v>732.2089519665725</v>
      </c>
      <c r="Q242">
        <f>Furniture[[#This Row],[PP]]*Furniture[[#This Row],[sales]]</f>
        <v>8054.2984716322972</v>
      </c>
    </row>
    <row r="243" spans="1:17" x14ac:dyDescent="0.25">
      <c r="A243">
        <v>479.26785965116397</v>
      </c>
      <c r="B243">
        <v>282.84112899480903</v>
      </c>
      <c r="C243">
        <v>44</v>
      </c>
      <c r="D243">
        <v>40.9847492797293</v>
      </c>
      <c r="E243">
        <v>84</v>
      </c>
      <c r="F243">
        <v>21.920522922623199</v>
      </c>
      <c r="G243">
        <v>3</v>
      </c>
      <c r="H243" t="s">
        <v>43</v>
      </c>
      <c r="I243" t="s">
        <v>16</v>
      </c>
      <c r="J243" t="s">
        <v>24</v>
      </c>
      <c r="K243" t="s">
        <v>35</v>
      </c>
      <c r="L243" t="s">
        <v>25</v>
      </c>
      <c r="M243" t="s">
        <v>33</v>
      </c>
      <c r="N243" t="s">
        <v>21</v>
      </c>
      <c r="O243">
        <f>Furniture[[#This Row],[price]]*Furniture[[#This Row],[sales]]</f>
        <v>21087.785824651215</v>
      </c>
      <c r="P243">
        <f>Furniture[[#This Row],[price]]/(1-Furniture[[#This Row],[profit_margin]]/100)</f>
        <v>812.1084868771793</v>
      </c>
      <c r="Q243">
        <f>Furniture[[#This Row],[PP]]*Furniture[[#This Row],[sales]]</f>
        <v>35732.773422595892</v>
      </c>
    </row>
    <row r="244" spans="1:17" x14ac:dyDescent="0.25">
      <c r="A244">
        <v>461.688975599201</v>
      </c>
      <c r="B244">
        <v>267.01007820055401</v>
      </c>
      <c r="C244">
        <v>26</v>
      </c>
      <c r="D244">
        <v>42.166676634629198</v>
      </c>
      <c r="E244">
        <v>27</v>
      </c>
      <c r="F244">
        <v>27.5403153028305</v>
      </c>
      <c r="G244">
        <v>7</v>
      </c>
      <c r="H244" t="s">
        <v>27</v>
      </c>
      <c r="I244" t="s">
        <v>23</v>
      </c>
      <c r="J244" t="s">
        <v>32</v>
      </c>
      <c r="K244" t="s">
        <v>35</v>
      </c>
      <c r="L244" t="s">
        <v>31</v>
      </c>
      <c r="M244" t="s">
        <v>33</v>
      </c>
      <c r="N244" t="s">
        <v>26</v>
      </c>
      <c r="O244">
        <f>Furniture[[#This Row],[price]]*Furniture[[#This Row],[sales]]</f>
        <v>12003.913365579227</v>
      </c>
      <c r="P244">
        <f>Furniture[[#This Row],[price]]/(1-Furniture[[#This Row],[profit_margin]]/100)</f>
        <v>798.30960548888186</v>
      </c>
      <c r="Q244">
        <f>Furniture[[#This Row],[PP]]*Furniture[[#This Row],[sales]]</f>
        <v>20756.049742710929</v>
      </c>
    </row>
    <row r="245" spans="1:17" x14ac:dyDescent="0.25">
      <c r="A245">
        <v>216.57141511494899</v>
      </c>
      <c r="B245">
        <v>120.483265115092</v>
      </c>
      <c r="C245">
        <v>37</v>
      </c>
      <c r="D245">
        <v>44.367882044292898</v>
      </c>
      <c r="E245">
        <v>195</v>
      </c>
      <c r="F245">
        <v>27.3561745453502</v>
      </c>
      <c r="G245">
        <v>1</v>
      </c>
      <c r="H245" t="s">
        <v>37</v>
      </c>
      <c r="I245" t="s">
        <v>38</v>
      </c>
      <c r="J245" t="s">
        <v>17</v>
      </c>
      <c r="K245" t="s">
        <v>30</v>
      </c>
      <c r="L245" t="s">
        <v>25</v>
      </c>
      <c r="M245" t="s">
        <v>33</v>
      </c>
      <c r="N245" t="s">
        <v>36</v>
      </c>
      <c r="O245">
        <f>Furniture[[#This Row],[price]]*Furniture[[#This Row],[sales]]</f>
        <v>8013.1423592531128</v>
      </c>
      <c r="P245">
        <f>Furniture[[#This Row],[price]]/(1-Furniture[[#This Row],[profit_margin]]/100)</f>
        <v>389.29205479355954</v>
      </c>
      <c r="Q245">
        <f>Furniture[[#This Row],[PP]]*Furniture[[#This Row],[sales]]</f>
        <v>14403.806027361703</v>
      </c>
    </row>
    <row r="246" spans="1:17" x14ac:dyDescent="0.25">
      <c r="A246">
        <v>56.955477437990297</v>
      </c>
      <c r="B246">
        <v>42.657685166718899</v>
      </c>
      <c r="C246">
        <v>23</v>
      </c>
      <c r="D246">
        <v>25.103454337360098</v>
      </c>
      <c r="E246">
        <v>189</v>
      </c>
      <c r="F246">
        <v>22.1683753973618</v>
      </c>
      <c r="G246">
        <v>6</v>
      </c>
      <c r="H246" t="s">
        <v>22</v>
      </c>
      <c r="I246" t="s">
        <v>38</v>
      </c>
      <c r="J246" t="s">
        <v>32</v>
      </c>
      <c r="K246" t="s">
        <v>30</v>
      </c>
      <c r="L246" t="s">
        <v>19</v>
      </c>
      <c r="M246" t="s">
        <v>33</v>
      </c>
      <c r="N246" t="s">
        <v>36</v>
      </c>
      <c r="O246">
        <f>Furniture[[#This Row],[price]]*Furniture[[#This Row],[sales]]</f>
        <v>1309.9759810737769</v>
      </c>
      <c r="P246">
        <f>Furniture[[#This Row],[price]]/(1-Furniture[[#This Row],[profit_margin]]/100)</f>
        <v>76.045533120496074</v>
      </c>
      <c r="Q246">
        <f>Furniture[[#This Row],[PP]]*Furniture[[#This Row],[sales]]</f>
        <v>1749.0472617714097</v>
      </c>
    </row>
    <row r="247" spans="1:17" x14ac:dyDescent="0.25">
      <c r="A247">
        <v>467.74335316447599</v>
      </c>
      <c r="B247">
        <v>380.05491846541202</v>
      </c>
      <c r="C247">
        <v>29</v>
      </c>
      <c r="D247">
        <v>18.747125770107701</v>
      </c>
      <c r="E247">
        <v>50</v>
      </c>
      <c r="F247">
        <v>5.9347328652396802</v>
      </c>
      <c r="G247">
        <v>3</v>
      </c>
      <c r="H247" t="s">
        <v>27</v>
      </c>
      <c r="I247" t="s">
        <v>38</v>
      </c>
      <c r="J247" t="s">
        <v>29</v>
      </c>
      <c r="K247" t="s">
        <v>18</v>
      </c>
      <c r="L247" t="s">
        <v>31</v>
      </c>
      <c r="M247" t="s">
        <v>20</v>
      </c>
      <c r="N247" t="s">
        <v>21</v>
      </c>
      <c r="O247">
        <f>Furniture[[#This Row],[price]]*Furniture[[#This Row],[sales]]</f>
        <v>13564.557241769804</v>
      </c>
      <c r="P247">
        <f>Furniture[[#This Row],[price]]/(1-Furniture[[#This Row],[profit_margin]]/100)</f>
        <v>575.66376278710993</v>
      </c>
      <c r="Q247">
        <f>Furniture[[#This Row],[PP]]*Furniture[[#This Row],[sales]]</f>
        <v>16694.249120826189</v>
      </c>
    </row>
    <row r="248" spans="1:17" x14ac:dyDescent="0.25">
      <c r="A248">
        <v>242.68286674279099</v>
      </c>
      <c r="B248">
        <v>177.47867873303599</v>
      </c>
      <c r="C248">
        <v>21</v>
      </c>
      <c r="D248">
        <v>26.8680640231855</v>
      </c>
      <c r="E248">
        <v>103</v>
      </c>
      <c r="F248">
        <v>25.301199620250099</v>
      </c>
      <c r="G248">
        <v>3</v>
      </c>
      <c r="H248" t="s">
        <v>43</v>
      </c>
      <c r="I248" t="s">
        <v>38</v>
      </c>
      <c r="J248" t="s">
        <v>39</v>
      </c>
      <c r="K248" t="s">
        <v>35</v>
      </c>
      <c r="L248" t="s">
        <v>31</v>
      </c>
      <c r="M248" t="s">
        <v>20</v>
      </c>
      <c r="N248" t="s">
        <v>36</v>
      </c>
      <c r="O248">
        <f>Furniture[[#This Row],[price]]*Furniture[[#This Row],[sales]]</f>
        <v>5096.3402015986112</v>
      </c>
      <c r="P248">
        <f>Furniture[[#This Row],[price]]/(1-Furniture[[#This Row],[profit_margin]]/100)</f>
        <v>331.84253021789323</v>
      </c>
      <c r="Q248">
        <f>Furniture[[#This Row],[PP]]*Furniture[[#This Row],[sales]]</f>
        <v>6968.6931345757575</v>
      </c>
    </row>
    <row r="249" spans="1:17" x14ac:dyDescent="0.25">
      <c r="A249">
        <v>484.99466856965103</v>
      </c>
      <c r="B249">
        <v>271.00778653635803</v>
      </c>
      <c r="C249">
        <v>48</v>
      </c>
      <c r="D249">
        <v>44.121491616471602</v>
      </c>
      <c r="E249">
        <v>169</v>
      </c>
      <c r="F249">
        <v>6.1132810257319097</v>
      </c>
      <c r="G249">
        <v>4</v>
      </c>
      <c r="H249" t="s">
        <v>15</v>
      </c>
      <c r="I249" t="s">
        <v>42</v>
      </c>
      <c r="J249" t="s">
        <v>24</v>
      </c>
      <c r="K249" t="s">
        <v>30</v>
      </c>
      <c r="L249" t="s">
        <v>19</v>
      </c>
      <c r="M249" t="s">
        <v>20</v>
      </c>
      <c r="N249" t="s">
        <v>26</v>
      </c>
      <c r="O249">
        <f>Furniture[[#This Row],[price]]*Furniture[[#This Row],[sales]]</f>
        <v>23279.744091343251</v>
      </c>
      <c r="P249">
        <f>Furniture[[#This Row],[price]]/(1-Furniture[[#This Row],[profit_margin]]/100)</f>
        <v>867.94490869519257</v>
      </c>
      <c r="Q249">
        <f>Furniture[[#This Row],[PP]]*Furniture[[#This Row],[sales]]</f>
        <v>41661.355617369241</v>
      </c>
    </row>
    <row r="250" spans="1:17" x14ac:dyDescent="0.25">
      <c r="A250">
        <v>483.628989690163</v>
      </c>
      <c r="B250">
        <v>398.72768259172199</v>
      </c>
      <c r="C250">
        <v>45</v>
      </c>
      <c r="D250">
        <v>17.555049202661099</v>
      </c>
      <c r="E250">
        <v>100</v>
      </c>
      <c r="F250">
        <v>22.286964422952899</v>
      </c>
      <c r="G250">
        <v>4</v>
      </c>
      <c r="H250" t="s">
        <v>22</v>
      </c>
      <c r="I250" t="s">
        <v>42</v>
      </c>
      <c r="J250" t="s">
        <v>34</v>
      </c>
      <c r="K250" t="s">
        <v>35</v>
      </c>
      <c r="L250" t="s">
        <v>31</v>
      </c>
      <c r="M250" t="s">
        <v>20</v>
      </c>
      <c r="N250" t="s">
        <v>41</v>
      </c>
      <c r="O250">
        <f>Furniture[[#This Row],[price]]*Furniture[[#This Row],[sales]]</f>
        <v>21763.304536057334</v>
      </c>
      <c r="P250">
        <f>Furniture[[#This Row],[price]]/(1-Furniture[[#This Row],[profit_margin]]/100)</f>
        <v>586.60837930389448</v>
      </c>
      <c r="Q250">
        <f>Furniture[[#This Row],[PP]]*Furniture[[#This Row],[sales]]</f>
        <v>26397.37706867525</v>
      </c>
    </row>
    <row r="251" spans="1:17" x14ac:dyDescent="0.25">
      <c r="A251">
        <v>433.85425496031201</v>
      </c>
      <c r="B251">
        <v>327.29178974616502</v>
      </c>
      <c r="C251">
        <v>45</v>
      </c>
      <c r="D251">
        <v>24.561811713450801</v>
      </c>
      <c r="E251">
        <v>28</v>
      </c>
      <c r="F251">
        <v>20.568091996346201</v>
      </c>
      <c r="G251">
        <v>7</v>
      </c>
      <c r="H251" t="s">
        <v>15</v>
      </c>
      <c r="I251" t="s">
        <v>42</v>
      </c>
      <c r="J251" t="s">
        <v>24</v>
      </c>
      <c r="K251" t="s">
        <v>35</v>
      </c>
      <c r="L251" t="s">
        <v>31</v>
      </c>
      <c r="M251" t="s">
        <v>33</v>
      </c>
      <c r="N251" t="s">
        <v>21</v>
      </c>
      <c r="O251">
        <f>Furniture[[#This Row],[price]]*Furniture[[#This Row],[sales]]</f>
        <v>19523.441473214039</v>
      </c>
      <c r="P251">
        <f>Furniture[[#This Row],[price]]/(1-Furniture[[#This Row],[profit_margin]]/100)</f>
        <v>575.11224064969917</v>
      </c>
      <c r="Q251">
        <f>Furniture[[#This Row],[PP]]*Furniture[[#This Row],[sales]]</f>
        <v>25880.050829236461</v>
      </c>
    </row>
    <row r="252" spans="1:17" x14ac:dyDescent="0.25">
      <c r="A252">
        <v>182.502001431313</v>
      </c>
      <c r="B252">
        <v>119.587408017727</v>
      </c>
      <c r="C252">
        <v>49</v>
      </c>
      <c r="D252">
        <v>34.473371754920102</v>
      </c>
      <c r="E252">
        <v>126</v>
      </c>
      <c r="F252">
        <v>22.7666655042134</v>
      </c>
      <c r="G252">
        <v>3</v>
      </c>
      <c r="H252" t="s">
        <v>27</v>
      </c>
      <c r="I252" t="s">
        <v>42</v>
      </c>
      <c r="J252" t="s">
        <v>32</v>
      </c>
      <c r="K252" t="s">
        <v>35</v>
      </c>
      <c r="L252" t="s">
        <v>19</v>
      </c>
      <c r="M252" t="s">
        <v>20</v>
      </c>
      <c r="N252" t="s">
        <v>36</v>
      </c>
      <c r="O252">
        <f>Furniture[[#This Row],[price]]*Furniture[[#This Row],[sales]]</f>
        <v>8942.5980701343378</v>
      </c>
      <c r="P252">
        <f>Furniture[[#This Row],[price]]/(1-Furniture[[#This Row],[profit_margin]]/100)</f>
        <v>278.51578254374209</v>
      </c>
      <c r="Q252">
        <f>Furniture[[#This Row],[PP]]*Furniture[[#This Row],[sales]]</f>
        <v>13647.273344643363</v>
      </c>
    </row>
    <row r="253" spans="1:17" x14ac:dyDescent="0.25">
      <c r="A253">
        <v>223.293977870866</v>
      </c>
      <c r="B253">
        <v>171.85868305283699</v>
      </c>
      <c r="C253">
        <v>27</v>
      </c>
      <c r="D253">
        <v>23.034788178557399</v>
      </c>
      <c r="E253">
        <v>81</v>
      </c>
      <c r="F253">
        <v>15.9805704214144</v>
      </c>
      <c r="G253">
        <v>8</v>
      </c>
      <c r="H253" t="s">
        <v>37</v>
      </c>
      <c r="I253" t="s">
        <v>28</v>
      </c>
      <c r="J253" t="s">
        <v>32</v>
      </c>
      <c r="K253" t="s">
        <v>30</v>
      </c>
      <c r="L253" t="s">
        <v>31</v>
      </c>
      <c r="M253" t="s">
        <v>20</v>
      </c>
      <c r="N253" t="s">
        <v>36</v>
      </c>
      <c r="O253">
        <f>Furniture[[#This Row],[price]]*Furniture[[#This Row],[sales]]</f>
        <v>6028.937402513382</v>
      </c>
      <c r="P253">
        <f>Furniture[[#This Row],[price]]/(1-Furniture[[#This Row],[profit_margin]]/100)</f>
        <v>290.12325515182437</v>
      </c>
      <c r="Q253">
        <f>Furniture[[#This Row],[PP]]*Furniture[[#This Row],[sales]]</f>
        <v>7833.3278890992578</v>
      </c>
    </row>
    <row r="254" spans="1:17" x14ac:dyDescent="0.25">
      <c r="A254">
        <v>433.01150218258499</v>
      </c>
      <c r="B254">
        <v>261.522489285961</v>
      </c>
      <c r="C254">
        <v>39</v>
      </c>
      <c r="D254">
        <v>39.603800830286602</v>
      </c>
      <c r="E254">
        <v>9</v>
      </c>
      <c r="F254">
        <v>19.161785467476498</v>
      </c>
      <c r="G254">
        <v>8</v>
      </c>
      <c r="H254" t="s">
        <v>27</v>
      </c>
      <c r="I254" t="s">
        <v>42</v>
      </c>
      <c r="J254" t="s">
        <v>39</v>
      </c>
      <c r="K254" t="s">
        <v>35</v>
      </c>
      <c r="L254" t="s">
        <v>31</v>
      </c>
      <c r="M254" t="s">
        <v>33</v>
      </c>
      <c r="N254" t="s">
        <v>26</v>
      </c>
      <c r="O254">
        <f>Furniture[[#This Row],[price]]*Furniture[[#This Row],[sales]]</f>
        <v>16887.448585120816</v>
      </c>
      <c r="P254">
        <f>Furniture[[#This Row],[price]]/(1-Furniture[[#This Row],[profit_margin]]/100)</f>
        <v>716.95157664776571</v>
      </c>
      <c r="Q254">
        <f>Furniture[[#This Row],[PP]]*Furniture[[#This Row],[sales]]</f>
        <v>27961.111489262861</v>
      </c>
    </row>
    <row r="255" spans="1:17" x14ac:dyDescent="0.25">
      <c r="A255">
        <v>192.61490232032401</v>
      </c>
      <c r="B255">
        <v>122.903116568502</v>
      </c>
      <c r="C255">
        <v>40</v>
      </c>
      <c r="D255">
        <v>36.192311660231503</v>
      </c>
      <c r="E255">
        <v>105</v>
      </c>
      <c r="F255">
        <v>28.599602413027601</v>
      </c>
      <c r="G255">
        <v>7</v>
      </c>
      <c r="H255" t="s">
        <v>37</v>
      </c>
      <c r="I255" t="s">
        <v>28</v>
      </c>
      <c r="J255" t="s">
        <v>39</v>
      </c>
      <c r="K255" t="s">
        <v>35</v>
      </c>
      <c r="L255" t="s">
        <v>31</v>
      </c>
      <c r="M255" t="s">
        <v>20</v>
      </c>
      <c r="N255" t="s">
        <v>41</v>
      </c>
      <c r="O255">
        <f>Furniture[[#This Row],[price]]*Furniture[[#This Row],[sales]]</f>
        <v>7704.5960928129607</v>
      </c>
      <c r="P255">
        <f>Furniture[[#This Row],[price]]/(1-Furniture[[#This Row],[profit_margin]]/100)</f>
        <v>301.86785845409742</v>
      </c>
      <c r="Q255">
        <f>Furniture[[#This Row],[PP]]*Furniture[[#This Row],[sales]]</f>
        <v>12074.714338163896</v>
      </c>
    </row>
    <row r="256" spans="1:17" x14ac:dyDescent="0.25">
      <c r="A256">
        <v>126.271736008741</v>
      </c>
      <c r="B256">
        <v>109.476880074658</v>
      </c>
      <c r="C256">
        <v>13</v>
      </c>
      <c r="D256">
        <v>13.3005662747203</v>
      </c>
      <c r="E256">
        <v>166</v>
      </c>
      <c r="F256">
        <v>3.03265782522644</v>
      </c>
      <c r="G256">
        <v>2</v>
      </c>
      <c r="H256" t="s">
        <v>27</v>
      </c>
      <c r="I256" t="s">
        <v>16</v>
      </c>
      <c r="J256" t="s">
        <v>34</v>
      </c>
      <c r="K256" t="s">
        <v>18</v>
      </c>
      <c r="L256" t="s">
        <v>31</v>
      </c>
      <c r="M256" t="s">
        <v>33</v>
      </c>
      <c r="N256" t="s">
        <v>26</v>
      </c>
      <c r="O256">
        <f>Furniture[[#This Row],[price]]*Furniture[[#This Row],[sales]]</f>
        <v>1641.532568113633</v>
      </c>
      <c r="P256">
        <f>Furniture[[#This Row],[price]]/(1-Furniture[[#This Row],[profit_margin]]/100)</f>
        <v>145.64309198241378</v>
      </c>
      <c r="Q256">
        <f>Furniture[[#This Row],[PP]]*Furniture[[#This Row],[sales]]</f>
        <v>1893.360195771379</v>
      </c>
    </row>
    <row r="257" spans="1:17" x14ac:dyDescent="0.25">
      <c r="A257">
        <v>300.56056810625699</v>
      </c>
      <c r="B257">
        <v>185.20596375794</v>
      </c>
      <c r="C257">
        <v>23</v>
      </c>
      <c r="D257">
        <v>38.379819773143097</v>
      </c>
      <c r="E257">
        <v>0</v>
      </c>
      <c r="F257">
        <v>9.2654182434486003</v>
      </c>
      <c r="G257">
        <v>5</v>
      </c>
      <c r="H257" t="s">
        <v>22</v>
      </c>
      <c r="I257" t="s">
        <v>42</v>
      </c>
      <c r="J257" t="s">
        <v>29</v>
      </c>
      <c r="K257" t="s">
        <v>35</v>
      </c>
      <c r="L257" t="s">
        <v>25</v>
      </c>
      <c r="M257" t="s">
        <v>20</v>
      </c>
      <c r="N257" t="s">
        <v>41</v>
      </c>
      <c r="O257">
        <f>Furniture[[#This Row],[price]]*Furniture[[#This Row],[sales]]</f>
        <v>6912.8930664439113</v>
      </c>
      <c r="P257">
        <f>Furniture[[#This Row],[price]]/(1-Furniture[[#This Row],[profit_margin]]/100)</f>
        <v>487.76320841602944</v>
      </c>
      <c r="Q257">
        <f>Furniture[[#This Row],[PP]]*Furniture[[#This Row],[sales]]</f>
        <v>11218.553793568677</v>
      </c>
    </row>
    <row r="258" spans="1:17" x14ac:dyDescent="0.25">
      <c r="A258">
        <v>471.26964837235101</v>
      </c>
      <c r="B258">
        <v>324.23130653574401</v>
      </c>
      <c r="C258">
        <v>16</v>
      </c>
      <c r="D258">
        <v>31.200469273682501</v>
      </c>
      <c r="E258">
        <v>38</v>
      </c>
      <c r="F258">
        <v>18.340710392951401</v>
      </c>
      <c r="G258">
        <v>6</v>
      </c>
      <c r="H258" t="s">
        <v>22</v>
      </c>
      <c r="I258" t="s">
        <v>16</v>
      </c>
      <c r="J258" t="s">
        <v>17</v>
      </c>
      <c r="K258" t="s">
        <v>18</v>
      </c>
      <c r="L258" t="s">
        <v>31</v>
      </c>
      <c r="M258" t="s">
        <v>20</v>
      </c>
      <c r="N258" t="s">
        <v>26</v>
      </c>
      <c r="O258">
        <f>Furniture[[#This Row],[price]]*Furniture[[#This Row],[sales]]</f>
        <v>7540.3143739576162</v>
      </c>
      <c r="P258">
        <f>Furniture[[#This Row],[price]]/(1-Furniture[[#This Row],[profit_margin]]/100)</f>
        <v>684.98962623313196</v>
      </c>
      <c r="Q258">
        <f>Furniture[[#This Row],[PP]]*Furniture[[#This Row],[sales]]</f>
        <v>10959.834019730111</v>
      </c>
    </row>
    <row r="259" spans="1:17" x14ac:dyDescent="0.25">
      <c r="A259">
        <v>363.21340850373701</v>
      </c>
      <c r="B259">
        <v>310.93118287706898</v>
      </c>
      <c r="C259">
        <v>30</v>
      </c>
      <c r="D259">
        <v>14.3943545041594</v>
      </c>
      <c r="E259">
        <v>20</v>
      </c>
      <c r="F259">
        <v>28.921623903944599</v>
      </c>
      <c r="G259">
        <v>4</v>
      </c>
      <c r="H259" t="s">
        <v>15</v>
      </c>
      <c r="I259" t="s">
        <v>42</v>
      </c>
      <c r="J259" t="s">
        <v>29</v>
      </c>
      <c r="K259" t="s">
        <v>35</v>
      </c>
      <c r="L259" t="s">
        <v>31</v>
      </c>
      <c r="M259" t="s">
        <v>33</v>
      </c>
      <c r="N259" t="s">
        <v>41</v>
      </c>
      <c r="O259">
        <f>Furniture[[#This Row],[price]]*Furniture[[#This Row],[sales]]</f>
        <v>10896.402255112111</v>
      </c>
      <c r="P259">
        <f>Furniture[[#This Row],[price]]/(1-Furniture[[#This Row],[profit_margin]]/100)</f>
        <v>424.28674697790206</v>
      </c>
      <c r="Q259">
        <f>Furniture[[#This Row],[PP]]*Furniture[[#This Row],[sales]]</f>
        <v>12728.602409337062</v>
      </c>
    </row>
    <row r="260" spans="1:17" x14ac:dyDescent="0.25">
      <c r="A260">
        <v>306.52752654021401</v>
      </c>
      <c r="B260">
        <v>240.038193260989</v>
      </c>
      <c r="C260">
        <v>4</v>
      </c>
      <c r="D260">
        <v>21.691145989298899</v>
      </c>
      <c r="E260">
        <v>64</v>
      </c>
      <c r="F260">
        <v>2.8672334298780302</v>
      </c>
      <c r="G260">
        <v>5</v>
      </c>
      <c r="H260" t="s">
        <v>27</v>
      </c>
      <c r="I260" t="s">
        <v>16</v>
      </c>
      <c r="J260" t="s">
        <v>34</v>
      </c>
      <c r="K260" t="s">
        <v>18</v>
      </c>
      <c r="L260" t="s">
        <v>31</v>
      </c>
      <c r="M260" t="s">
        <v>33</v>
      </c>
      <c r="N260" t="s">
        <v>36</v>
      </c>
      <c r="O260">
        <f>Furniture[[#This Row],[price]]*Furniture[[#This Row],[sales]]</f>
        <v>1226.110106160856</v>
      </c>
      <c r="P260">
        <f>Furniture[[#This Row],[price]]/(1-Furniture[[#This Row],[profit_margin]]/100)</f>
        <v>391.43405993187724</v>
      </c>
      <c r="Q260">
        <f>Furniture[[#This Row],[PP]]*Furniture[[#This Row],[sales]]</f>
        <v>1565.736239727509</v>
      </c>
    </row>
    <row r="261" spans="1:17" x14ac:dyDescent="0.25">
      <c r="A261">
        <v>93.729422196845803</v>
      </c>
      <c r="B261">
        <v>49.196820077301801</v>
      </c>
      <c r="C261">
        <v>40</v>
      </c>
      <c r="D261">
        <v>47.511870953411801</v>
      </c>
      <c r="E261">
        <v>14</v>
      </c>
      <c r="F261">
        <v>0.67647664590259204</v>
      </c>
      <c r="G261">
        <v>9</v>
      </c>
      <c r="H261" t="s">
        <v>27</v>
      </c>
      <c r="I261" t="s">
        <v>23</v>
      </c>
      <c r="J261" t="s">
        <v>24</v>
      </c>
      <c r="K261" t="s">
        <v>30</v>
      </c>
      <c r="L261" t="s">
        <v>25</v>
      </c>
      <c r="M261" t="s">
        <v>20</v>
      </c>
      <c r="N261" t="s">
        <v>36</v>
      </c>
      <c r="O261">
        <f>Furniture[[#This Row],[price]]*Furniture[[#This Row],[sales]]</f>
        <v>3749.1768878738321</v>
      </c>
      <c r="P261">
        <f>Furniture[[#This Row],[price]]/(1-Furniture[[#This Row],[profit_margin]]/100)</f>
        <v>178.57261041568475</v>
      </c>
      <c r="Q261">
        <f>Furniture[[#This Row],[PP]]*Furniture[[#This Row],[sales]]</f>
        <v>7142.9044166273898</v>
      </c>
    </row>
    <row r="262" spans="1:17" x14ac:dyDescent="0.25">
      <c r="A262">
        <v>326.75325201462601</v>
      </c>
      <c r="B262">
        <v>182.62932550723599</v>
      </c>
      <c r="C262">
        <v>16</v>
      </c>
      <c r="D262">
        <v>44.107878228841102</v>
      </c>
      <c r="E262">
        <v>131</v>
      </c>
      <c r="F262">
        <v>1.6724879541098401</v>
      </c>
      <c r="G262">
        <v>7</v>
      </c>
      <c r="H262" t="s">
        <v>15</v>
      </c>
      <c r="I262" t="s">
        <v>16</v>
      </c>
      <c r="J262" t="s">
        <v>32</v>
      </c>
      <c r="K262" t="s">
        <v>30</v>
      </c>
      <c r="L262" t="s">
        <v>40</v>
      </c>
      <c r="M262" t="s">
        <v>20</v>
      </c>
      <c r="N262" t="s">
        <v>36</v>
      </c>
      <c r="O262">
        <f>Furniture[[#This Row],[price]]*Furniture[[#This Row],[sales]]</f>
        <v>5228.0520322340162</v>
      </c>
      <c r="P262">
        <f>Furniture[[#This Row],[price]]/(1-Furniture[[#This Row],[profit_margin]]/100)</f>
        <v>584.61414893580798</v>
      </c>
      <c r="Q262">
        <f>Furniture[[#This Row],[PP]]*Furniture[[#This Row],[sales]]</f>
        <v>9353.8263829729276</v>
      </c>
    </row>
    <row r="263" spans="1:17" x14ac:dyDescent="0.25">
      <c r="A263">
        <v>495.52423254691797</v>
      </c>
      <c r="B263">
        <v>249.316395573139</v>
      </c>
      <c r="C263">
        <v>31</v>
      </c>
      <c r="D263">
        <v>49.686336369123303</v>
      </c>
      <c r="E263">
        <v>187</v>
      </c>
      <c r="F263">
        <v>1.57217059383596</v>
      </c>
      <c r="G263">
        <v>2</v>
      </c>
      <c r="H263" t="s">
        <v>43</v>
      </c>
      <c r="I263" t="s">
        <v>28</v>
      </c>
      <c r="J263" t="s">
        <v>29</v>
      </c>
      <c r="K263" t="s">
        <v>35</v>
      </c>
      <c r="L263" t="s">
        <v>31</v>
      </c>
      <c r="M263" t="s">
        <v>20</v>
      </c>
      <c r="N263" t="s">
        <v>21</v>
      </c>
      <c r="O263">
        <f>Furniture[[#This Row],[price]]*Furniture[[#This Row],[sales]]</f>
        <v>15361.251208954458</v>
      </c>
      <c r="P263">
        <f>Furniture[[#This Row],[price]]/(1-Furniture[[#This Row],[profit_margin]]/100)</f>
        <v>984.87010642338225</v>
      </c>
      <c r="Q263">
        <f>Furniture[[#This Row],[PP]]*Furniture[[#This Row],[sales]]</f>
        <v>30530.973299124849</v>
      </c>
    </row>
    <row r="264" spans="1:17" x14ac:dyDescent="0.25">
      <c r="A264">
        <v>113.037806856435</v>
      </c>
      <c r="B264">
        <v>85.046109614394197</v>
      </c>
      <c r="C264">
        <v>42</v>
      </c>
      <c r="D264">
        <v>24.763128390833401</v>
      </c>
      <c r="E264">
        <v>60</v>
      </c>
      <c r="F264">
        <v>27.2344757333221</v>
      </c>
      <c r="G264">
        <v>1</v>
      </c>
      <c r="H264" t="s">
        <v>27</v>
      </c>
      <c r="I264" t="s">
        <v>38</v>
      </c>
      <c r="J264" t="s">
        <v>32</v>
      </c>
      <c r="K264" t="s">
        <v>18</v>
      </c>
      <c r="L264" t="s">
        <v>40</v>
      </c>
      <c r="M264" t="s">
        <v>33</v>
      </c>
      <c r="N264" t="s">
        <v>41</v>
      </c>
      <c r="O264">
        <f>Furniture[[#This Row],[price]]*Furniture[[#This Row],[sales]]</f>
        <v>4747.5878879702695</v>
      </c>
      <c r="P264">
        <f>Furniture[[#This Row],[price]]/(1-Furniture[[#This Row],[profit_margin]]/100)</f>
        <v>150.24256649536562</v>
      </c>
      <c r="Q264">
        <f>Furniture[[#This Row],[PP]]*Furniture[[#This Row],[sales]]</f>
        <v>6310.1877928053564</v>
      </c>
    </row>
    <row r="265" spans="1:17" x14ac:dyDescent="0.25">
      <c r="A265">
        <v>283.24834356368098</v>
      </c>
      <c r="B265">
        <v>192.34527426383201</v>
      </c>
      <c r="C265">
        <v>25</v>
      </c>
      <c r="D265">
        <v>32.093062983583202</v>
      </c>
      <c r="E265">
        <v>147</v>
      </c>
      <c r="F265">
        <v>21.637737238014701</v>
      </c>
      <c r="G265">
        <v>2</v>
      </c>
      <c r="H265" t="s">
        <v>27</v>
      </c>
      <c r="I265" t="s">
        <v>16</v>
      </c>
      <c r="J265" t="s">
        <v>32</v>
      </c>
      <c r="K265" t="s">
        <v>30</v>
      </c>
      <c r="L265" t="s">
        <v>40</v>
      </c>
      <c r="M265" t="s">
        <v>33</v>
      </c>
      <c r="N265" t="s">
        <v>21</v>
      </c>
      <c r="O265">
        <f>Furniture[[#This Row],[price]]*Furniture[[#This Row],[sales]]</f>
        <v>7081.2085890920243</v>
      </c>
      <c r="P265">
        <f>Furniture[[#This Row],[price]]/(1-Furniture[[#This Row],[profit_margin]]/100)</f>
        <v>417.11253077900494</v>
      </c>
      <c r="Q265">
        <f>Furniture[[#This Row],[PP]]*Furniture[[#This Row],[sales]]</f>
        <v>10427.813269475124</v>
      </c>
    </row>
    <row r="266" spans="1:17" x14ac:dyDescent="0.25">
      <c r="A266">
        <v>444.81788236757899</v>
      </c>
      <c r="B266">
        <v>246.300083117219</v>
      </c>
      <c r="C266">
        <v>44</v>
      </c>
      <c r="D266">
        <v>44.629005963908902</v>
      </c>
      <c r="E266">
        <v>137</v>
      </c>
      <c r="F266">
        <v>20.313190985888301</v>
      </c>
      <c r="G266">
        <v>3</v>
      </c>
      <c r="H266" t="s">
        <v>27</v>
      </c>
      <c r="I266" t="s">
        <v>38</v>
      </c>
      <c r="J266" t="s">
        <v>29</v>
      </c>
      <c r="K266" t="s">
        <v>35</v>
      </c>
      <c r="L266" t="s">
        <v>19</v>
      </c>
      <c r="M266" t="s">
        <v>33</v>
      </c>
      <c r="N266" t="s">
        <v>41</v>
      </c>
      <c r="O266">
        <f>Furniture[[#This Row],[price]]*Furniture[[#This Row],[sales]]</f>
        <v>19571.986824173477</v>
      </c>
      <c r="P266">
        <f>Furniture[[#This Row],[price]]/(1-Furniture[[#This Row],[profit_margin]]/100)</f>
        <v>803.34097321360071</v>
      </c>
      <c r="Q266">
        <f>Furniture[[#This Row],[PP]]*Furniture[[#This Row],[sales]]</f>
        <v>35347.002821398433</v>
      </c>
    </row>
    <row r="267" spans="1:17" x14ac:dyDescent="0.25">
      <c r="A267">
        <v>383.34587798939202</v>
      </c>
      <c r="B267">
        <v>338.560977671697</v>
      </c>
      <c r="C267">
        <v>12</v>
      </c>
      <c r="D267">
        <v>11.6826351577291</v>
      </c>
      <c r="E267">
        <v>86</v>
      </c>
      <c r="F267">
        <v>15.677184607854199</v>
      </c>
      <c r="G267">
        <v>2</v>
      </c>
      <c r="H267" t="s">
        <v>43</v>
      </c>
      <c r="I267" t="s">
        <v>23</v>
      </c>
      <c r="J267" t="s">
        <v>29</v>
      </c>
      <c r="K267" t="s">
        <v>35</v>
      </c>
      <c r="L267" t="s">
        <v>19</v>
      </c>
      <c r="M267" t="s">
        <v>33</v>
      </c>
      <c r="N267" t="s">
        <v>36</v>
      </c>
      <c r="O267">
        <f>Furniture[[#This Row],[price]]*Furniture[[#This Row],[sales]]</f>
        <v>4600.1505358727045</v>
      </c>
      <c r="P267">
        <f>Furniture[[#This Row],[price]]/(1-Furniture[[#This Row],[profit_margin]]/100)</f>
        <v>434.05493208954204</v>
      </c>
      <c r="Q267">
        <f>Furniture[[#This Row],[PP]]*Furniture[[#This Row],[sales]]</f>
        <v>5208.6591850745044</v>
      </c>
    </row>
    <row r="268" spans="1:17" x14ac:dyDescent="0.25">
      <c r="A268">
        <v>363.65708344786998</v>
      </c>
      <c r="B268">
        <v>258.87434589588202</v>
      </c>
      <c r="C268">
        <v>26</v>
      </c>
      <c r="D268">
        <v>28.813611042175101</v>
      </c>
      <c r="E268">
        <v>104</v>
      </c>
      <c r="F268">
        <v>23.4585785091645</v>
      </c>
      <c r="G268">
        <v>3</v>
      </c>
      <c r="H268" t="s">
        <v>22</v>
      </c>
      <c r="I268" t="s">
        <v>23</v>
      </c>
      <c r="J268" t="s">
        <v>39</v>
      </c>
      <c r="K268" t="s">
        <v>18</v>
      </c>
      <c r="L268" t="s">
        <v>40</v>
      </c>
      <c r="M268" t="s">
        <v>33</v>
      </c>
      <c r="N268" t="s">
        <v>21</v>
      </c>
      <c r="O268">
        <f>Furniture[[#This Row],[price]]*Furniture[[#This Row],[sales]]</f>
        <v>9455.0841696446187</v>
      </c>
      <c r="P268">
        <f>Furniture[[#This Row],[price]]/(1-Furniture[[#This Row],[profit_margin]]/100)</f>
        <v>510.8519883812653</v>
      </c>
      <c r="Q268">
        <f>Furniture[[#This Row],[PP]]*Furniture[[#This Row],[sales]]</f>
        <v>13282.151697912897</v>
      </c>
    </row>
    <row r="269" spans="1:17" x14ac:dyDescent="0.25">
      <c r="A269">
        <v>366.11783779419898</v>
      </c>
      <c r="B269">
        <v>218.48349882411</v>
      </c>
      <c r="C269">
        <v>37</v>
      </c>
      <c r="D269">
        <v>40.324268235484404</v>
      </c>
      <c r="E269">
        <v>33</v>
      </c>
      <c r="F269">
        <v>4.6694397828477197</v>
      </c>
      <c r="G269">
        <v>9</v>
      </c>
      <c r="H269" t="s">
        <v>15</v>
      </c>
      <c r="I269" t="s">
        <v>28</v>
      </c>
      <c r="J269" t="s">
        <v>34</v>
      </c>
      <c r="K269" t="s">
        <v>18</v>
      </c>
      <c r="L269" t="s">
        <v>25</v>
      </c>
      <c r="M269" t="s">
        <v>33</v>
      </c>
      <c r="N269" t="s">
        <v>21</v>
      </c>
      <c r="O269">
        <f>Furniture[[#This Row],[price]]*Furniture[[#This Row],[sales]]</f>
        <v>13546.359998385362</v>
      </c>
      <c r="P269">
        <f>Furniture[[#This Row],[price]]/(1-Furniture[[#This Row],[profit_margin]]/100)</f>
        <v>613.5121044496351</v>
      </c>
      <c r="Q269">
        <f>Furniture[[#This Row],[PP]]*Furniture[[#This Row],[sales]]</f>
        <v>22699.947864636499</v>
      </c>
    </row>
    <row r="270" spans="1:17" x14ac:dyDescent="0.25">
      <c r="A270">
        <v>211.771018048889</v>
      </c>
      <c r="B270">
        <v>148.290840185381</v>
      </c>
      <c r="C270">
        <v>48</v>
      </c>
      <c r="D270">
        <v>29.975857153811599</v>
      </c>
      <c r="E270">
        <v>123</v>
      </c>
      <c r="F270">
        <v>11.7582356936531</v>
      </c>
      <c r="G270">
        <v>4</v>
      </c>
      <c r="H270" t="s">
        <v>43</v>
      </c>
      <c r="I270" t="s">
        <v>28</v>
      </c>
      <c r="J270" t="s">
        <v>34</v>
      </c>
      <c r="K270" t="s">
        <v>35</v>
      </c>
      <c r="L270" t="s">
        <v>31</v>
      </c>
      <c r="M270" t="s">
        <v>20</v>
      </c>
      <c r="N270" t="s">
        <v>26</v>
      </c>
      <c r="O270">
        <f>Furniture[[#This Row],[price]]*Furniture[[#This Row],[sales]]</f>
        <v>10165.008866346672</v>
      </c>
      <c r="P270">
        <f>Furniture[[#This Row],[price]]/(1-Furniture[[#This Row],[profit_margin]]/100)</f>
        <v>302.42571981788456</v>
      </c>
      <c r="Q270">
        <f>Furniture[[#This Row],[PP]]*Furniture[[#This Row],[sales]]</f>
        <v>14516.434551258459</v>
      </c>
    </row>
    <row r="271" spans="1:17" x14ac:dyDescent="0.25">
      <c r="A271">
        <v>182.11632991902201</v>
      </c>
      <c r="B271">
        <v>140.56614925393501</v>
      </c>
      <c r="C271">
        <v>33</v>
      </c>
      <c r="D271">
        <v>22.815186690595599</v>
      </c>
      <c r="E271">
        <v>109</v>
      </c>
      <c r="F271">
        <v>14.7001275229303</v>
      </c>
      <c r="G271">
        <v>9</v>
      </c>
      <c r="H271" t="s">
        <v>37</v>
      </c>
      <c r="I271" t="s">
        <v>16</v>
      </c>
      <c r="J271" t="s">
        <v>17</v>
      </c>
      <c r="K271" t="s">
        <v>18</v>
      </c>
      <c r="L271" t="s">
        <v>31</v>
      </c>
      <c r="M271" t="s">
        <v>33</v>
      </c>
      <c r="N271" t="s">
        <v>41</v>
      </c>
      <c r="O271">
        <f>Furniture[[#This Row],[price]]*Furniture[[#This Row],[sales]]</f>
        <v>6009.8388873277263</v>
      </c>
      <c r="P271">
        <f>Furniture[[#This Row],[price]]/(1-Furniture[[#This Row],[profit_margin]]/100)</f>
        <v>235.94839724362265</v>
      </c>
      <c r="Q271">
        <f>Furniture[[#This Row],[PP]]*Furniture[[#This Row],[sales]]</f>
        <v>7786.2971090395476</v>
      </c>
    </row>
    <row r="272" spans="1:17" x14ac:dyDescent="0.25">
      <c r="A272">
        <v>414.21251996533101</v>
      </c>
      <c r="B272">
        <v>219.73795542147201</v>
      </c>
      <c r="C272">
        <v>28</v>
      </c>
      <c r="D272">
        <v>46.950431281057398</v>
      </c>
      <c r="E272">
        <v>175</v>
      </c>
      <c r="F272">
        <v>3.3122849303017801</v>
      </c>
      <c r="G272">
        <v>3</v>
      </c>
      <c r="H272" t="s">
        <v>37</v>
      </c>
      <c r="I272" t="s">
        <v>42</v>
      </c>
      <c r="J272" t="s">
        <v>39</v>
      </c>
      <c r="K272" t="s">
        <v>18</v>
      </c>
      <c r="L272" t="s">
        <v>31</v>
      </c>
      <c r="M272" t="s">
        <v>33</v>
      </c>
      <c r="N272" t="s">
        <v>26</v>
      </c>
      <c r="O272">
        <f>Furniture[[#This Row],[price]]*Furniture[[#This Row],[sales]]</f>
        <v>11597.950559029268</v>
      </c>
      <c r="P272">
        <f>Furniture[[#This Row],[price]]/(1-Furniture[[#This Row],[profit_margin]]/100)</f>
        <v>780.80280380757688</v>
      </c>
      <c r="Q272">
        <f>Furniture[[#This Row],[PP]]*Furniture[[#This Row],[sales]]</f>
        <v>21862.478506612151</v>
      </c>
    </row>
    <row r="273" spans="1:17" x14ac:dyDescent="0.25">
      <c r="A273">
        <v>414.55102760563102</v>
      </c>
      <c r="B273">
        <v>252.827013328932</v>
      </c>
      <c r="C273">
        <v>9</v>
      </c>
      <c r="D273">
        <v>39.011847398084299</v>
      </c>
      <c r="E273">
        <v>32</v>
      </c>
      <c r="F273">
        <v>12.5854112801255</v>
      </c>
      <c r="G273">
        <v>1</v>
      </c>
      <c r="H273" t="s">
        <v>43</v>
      </c>
      <c r="I273" t="s">
        <v>23</v>
      </c>
      <c r="J273" t="s">
        <v>17</v>
      </c>
      <c r="K273" t="s">
        <v>30</v>
      </c>
      <c r="L273" t="s">
        <v>19</v>
      </c>
      <c r="M273" t="s">
        <v>20</v>
      </c>
      <c r="N273" t="s">
        <v>21</v>
      </c>
      <c r="O273">
        <f>Furniture[[#This Row],[price]]*Furniture[[#This Row],[sales]]</f>
        <v>3730.9592484506793</v>
      </c>
      <c r="P273">
        <f>Furniture[[#This Row],[price]]/(1-Furniture[[#This Row],[profit_margin]]/100)</f>
        <v>679.72386425853063</v>
      </c>
      <c r="Q273">
        <f>Furniture[[#This Row],[PP]]*Furniture[[#This Row],[sales]]</f>
        <v>6117.5147783267757</v>
      </c>
    </row>
    <row r="274" spans="1:17" x14ac:dyDescent="0.25">
      <c r="A274">
        <v>440.18254336104599</v>
      </c>
      <c r="B274">
        <v>362.176120553288</v>
      </c>
      <c r="C274">
        <v>12</v>
      </c>
      <c r="D274">
        <v>17.721380364640201</v>
      </c>
      <c r="E274">
        <v>97</v>
      </c>
      <c r="F274">
        <v>9.4950533778786106</v>
      </c>
      <c r="G274">
        <v>5</v>
      </c>
      <c r="H274" t="s">
        <v>43</v>
      </c>
      <c r="I274" t="s">
        <v>38</v>
      </c>
      <c r="J274" t="s">
        <v>29</v>
      </c>
      <c r="K274" t="s">
        <v>18</v>
      </c>
      <c r="L274" t="s">
        <v>19</v>
      </c>
      <c r="M274" t="s">
        <v>20</v>
      </c>
      <c r="N274" t="s">
        <v>21</v>
      </c>
      <c r="O274">
        <f>Furniture[[#This Row],[price]]*Furniture[[#This Row],[sales]]</f>
        <v>5282.1905203325514</v>
      </c>
      <c r="P274">
        <f>Furniture[[#This Row],[price]]/(1-Furniture[[#This Row],[profit_margin]]/100)</f>
        <v>534.99018981095617</v>
      </c>
      <c r="Q274">
        <f>Furniture[[#This Row],[PP]]*Furniture[[#This Row],[sales]]</f>
        <v>6419.8822777314745</v>
      </c>
    </row>
    <row r="275" spans="1:17" x14ac:dyDescent="0.25">
      <c r="A275">
        <v>460.95824865041197</v>
      </c>
      <c r="B275">
        <v>315.23364977597703</v>
      </c>
      <c r="C275">
        <v>5</v>
      </c>
      <c r="D275">
        <v>31.613405183893502</v>
      </c>
      <c r="E275">
        <v>60</v>
      </c>
      <c r="F275">
        <v>1.06746437380387</v>
      </c>
      <c r="G275">
        <v>2</v>
      </c>
      <c r="H275" t="s">
        <v>22</v>
      </c>
      <c r="I275" t="s">
        <v>42</v>
      </c>
      <c r="J275" t="s">
        <v>34</v>
      </c>
      <c r="K275" t="s">
        <v>35</v>
      </c>
      <c r="L275" t="s">
        <v>31</v>
      </c>
      <c r="M275" t="s">
        <v>33</v>
      </c>
      <c r="N275" t="s">
        <v>36</v>
      </c>
      <c r="O275">
        <f>Furniture[[#This Row],[price]]*Furniture[[#This Row],[sales]]</f>
        <v>2304.7912432520598</v>
      </c>
      <c r="P275">
        <f>Furniture[[#This Row],[price]]/(1-Furniture[[#This Row],[profit_margin]]/100)</f>
        <v>674.04766956147159</v>
      </c>
      <c r="Q275">
        <f>Furniture[[#This Row],[PP]]*Furniture[[#This Row],[sales]]</f>
        <v>3370.238347807358</v>
      </c>
    </row>
    <row r="276" spans="1:17" x14ac:dyDescent="0.25">
      <c r="A276">
        <v>280.10407948742198</v>
      </c>
      <c r="B276">
        <v>201.29143463883901</v>
      </c>
      <c r="C276">
        <v>28</v>
      </c>
      <c r="D276">
        <v>28.1369143187082</v>
      </c>
      <c r="E276">
        <v>9</v>
      </c>
      <c r="F276">
        <v>4.1020620818770501</v>
      </c>
      <c r="G276">
        <v>4</v>
      </c>
      <c r="H276" t="s">
        <v>37</v>
      </c>
      <c r="I276" t="s">
        <v>23</v>
      </c>
      <c r="J276" t="s">
        <v>34</v>
      </c>
      <c r="K276" t="s">
        <v>18</v>
      </c>
      <c r="L276" t="s">
        <v>40</v>
      </c>
      <c r="M276" t="s">
        <v>33</v>
      </c>
      <c r="N276" t="s">
        <v>26</v>
      </c>
      <c r="O276">
        <f>Furniture[[#This Row],[price]]*Furniture[[#This Row],[sales]]</f>
        <v>7842.9142256478153</v>
      </c>
      <c r="P276">
        <f>Furniture[[#This Row],[price]]/(1-Furniture[[#This Row],[profit_margin]]/100)</f>
        <v>389.77463440641236</v>
      </c>
      <c r="Q276">
        <f>Furniture[[#This Row],[PP]]*Furniture[[#This Row],[sales]]</f>
        <v>10913.689763379545</v>
      </c>
    </row>
    <row r="277" spans="1:17" x14ac:dyDescent="0.25">
      <c r="A277">
        <v>275.68233260923898</v>
      </c>
      <c r="B277">
        <v>185.56905633650399</v>
      </c>
      <c r="C277">
        <v>35</v>
      </c>
      <c r="D277">
        <v>32.687359911621201</v>
      </c>
      <c r="E277">
        <v>181</v>
      </c>
      <c r="F277">
        <v>22.921104695024098</v>
      </c>
      <c r="G277">
        <v>2</v>
      </c>
      <c r="H277" t="s">
        <v>15</v>
      </c>
      <c r="I277" t="s">
        <v>16</v>
      </c>
      <c r="J277" t="s">
        <v>17</v>
      </c>
      <c r="K277" t="s">
        <v>35</v>
      </c>
      <c r="L277" t="s">
        <v>19</v>
      </c>
      <c r="M277" t="s">
        <v>33</v>
      </c>
      <c r="N277" t="s">
        <v>26</v>
      </c>
      <c r="O277">
        <f>Furniture[[#This Row],[price]]*Furniture[[#This Row],[sales]]</f>
        <v>9648.8816413233653</v>
      </c>
      <c r="P277">
        <f>Furniture[[#This Row],[price]]/(1-Furniture[[#This Row],[profit_margin]]/100)</f>
        <v>409.55507353043811</v>
      </c>
      <c r="Q277">
        <f>Furniture[[#This Row],[PP]]*Furniture[[#This Row],[sales]]</f>
        <v>14334.427573565334</v>
      </c>
    </row>
    <row r="278" spans="1:17" x14ac:dyDescent="0.25">
      <c r="A278">
        <v>409.23283053504798</v>
      </c>
      <c r="B278">
        <v>211.80253438277299</v>
      </c>
      <c r="C278">
        <v>5</v>
      </c>
      <c r="D278">
        <v>48.244002294279703</v>
      </c>
      <c r="E278">
        <v>83</v>
      </c>
      <c r="F278">
        <v>0.54113728513933301</v>
      </c>
      <c r="G278">
        <v>2</v>
      </c>
      <c r="H278" t="s">
        <v>27</v>
      </c>
      <c r="I278" t="s">
        <v>23</v>
      </c>
      <c r="J278" t="s">
        <v>24</v>
      </c>
      <c r="K278" t="s">
        <v>35</v>
      </c>
      <c r="L278" t="s">
        <v>31</v>
      </c>
      <c r="M278" t="s">
        <v>33</v>
      </c>
      <c r="N278" t="s">
        <v>26</v>
      </c>
      <c r="O278">
        <f>Furniture[[#This Row],[price]]*Furniture[[#This Row],[sales]]</f>
        <v>2046.1641526752398</v>
      </c>
      <c r="P278">
        <f>Furniture[[#This Row],[price]]/(1-Furniture[[#This Row],[profit_margin]]/100)</f>
        <v>790.69643843387405</v>
      </c>
      <c r="Q278">
        <f>Furniture[[#This Row],[PP]]*Furniture[[#This Row],[sales]]</f>
        <v>3953.4821921693701</v>
      </c>
    </row>
    <row r="279" spans="1:17" x14ac:dyDescent="0.25">
      <c r="A279">
        <v>342.48376884999402</v>
      </c>
      <c r="B279">
        <v>193.948528136542</v>
      </c>
      <c r="C279">
        <v>34</v>
      </c>
      <c r="D279">
        <v>43.370008807193699</v>
      </c>
      <c r="E279">
        <v>64</v>
      </c>
      <c r="F279">
        <v>28.0275989728908</v>
      </c>
      <c r="G279">
        <v>3</v>
      </c>
      <c r="H279" t="s">
        <v>27</v>
      </c>
      <c r="I279" t="s">
        <v>28</v>
      </c>
      <c r="J279" t="s">
        <v>39</v>
      </c>
      <c r="K279" t="s">
        <v>18</v>
      </c>
      <c r="L279" t="s">
        <v>40</v>
      </c>
      <c r="M279" t="s">
        <v>20</v>
      </c>
      <c r="N279" t="s">
        <v>41</v>
      </c>
      <c r="O279">
        <f>Furniture[[#This Row],[price]]*Furniture[[#This Row],[sales]]</f>
        <v>11644.448140899796</v>
      </c>
      <c r="P279">
        <f>Furniture[[#This Row],[price]]/(1-Furniture[[#This Row],[profit_margin]]/100)</f>
        <v>604.77454019717334</v>
      </c>
      <c r="Q279">
        <f>Furniture[[#This Row],[PP]]*Furniture[[#This Row],[sales]]</f>
        <v>20562.334366703893</v>
      </c>
    </row>
    <row r="280" spans="1:17" x14ac:dyDescent="0.25">
      <c r="A280">
        <v>365.88509476596602</v>
      </c>
      <c r="B280">
        <v>248.149365268287</v>
      </c>
      <c r="C280">
        <v>46</v>
      </c>
      <c r="D280">
        <v>32.1783344503243</v>
      </c>
      <c r="E280">
        <v>76</v>
      </c>
      <c r="F280">
        <v>2.59273897341712</v>
      </c>
      <c r="G280">
        <v>5</v>
      </c>
      <c r="H280" t="s">
        <v>22</v>
      </c>
      <c r="I280" t="s">
        <v>38</v>
      </c>
      <c r="J280" t="s">
        <v>39</v>
      </c>
      <c r="K280" t="s">
        <v>18</v>
      </c>
      <c r="L280" t="s">
        <v>31</v>
      </c>
      <c r="M280" t="s">
        <v>20</v>
      </c>
      <c r="N280" t="s">
        <v>21</v>
      </c>
      <c r="O280">
        <f>Furniture[[#This Row],[price]]*Furniture[[#This Row],[sales]]</f>
        <v>16830.714359234436</v>
      </c>
      <c r="P280">
        <f>Furniture[[#This Row],[price]]/(1-Furniture[[#This Row],[profit_margin]]/100)</f>
        <v>539.48114042993382</v>
      </c>
      <c r="Q280">
        <f>Furniture[[#This Row],[PP]]*Furniture[[#This Row],[sales]]</f>
        <v>24816.132459776956</v>
      </c>
    </row>
    <row r="281" spans="1:17" x14ac:dyDescent="0.25">
      <c r="A281">
        <v>408.106701246245</v>
      </c>
      <c r="B281">
        <v>238.20134671763799</v>
      </c>
      <c r="C281">
        <v>34</v>
      </c>
      <c r="D281">
        <v>41.632581383682798</v>
      </c>
      <c r="E281">
        <v>0</v>
      </c>
      <c r="F281">
        <v>23.977142826103702</v>
      </c>
      <c r="G281">
        <v>4</v>
      </c>
      <c r="H281" t="s">
        <v>22</v>
      </c>
      <c r="I281" t="s">
        <v>38</v>
      </c>
      <c r="J281" t="s">
        <v>39</v>
      </c>
      <c r="K281" t="s">
        <v>18</v>
      </c>
      <c r="L281" t="s">
        <v>19</v>
      </c>
      <c r="M281" t="s">
        <v>20</v>
      </c>
      <c r="N281" t="s">
        <v>26</v>
      </c>
      <c r="O281">
        <f>Furniture[[#This Row],[price]]*Furniture[[#This Row],[sales]]</f>
        <v>13875.627842372331</v>
      </c>
      <c r="P281">
        <f>Furniture[[#This Row],[price]]/(1-Furniture[[#This Row],[profit_margin]]/100)</f>
        <v>699.20293019803796</v>
      </c>
      <c r="Q281">
        <f>Furniture[[#This Row],[PP]]*Furniture[[#This Row],[sales]]</f>
        <v>23772.899626733291</v>
      </c>
    </row>
    <row r="282" spans="1:17" x14ac:dyDescent="0.25">
      <c r="A282">
        <v>450.502403817904</v>
      </c>
      <c r="B282">
        <v>234.25747092962001</v>
      </c>
      <c r="C282">
        <v>13</v>
      </c>
      <c r="D282">
        <v>48.000838853612798</v>
      </c>
      <c r="E282">
        <v>132</v>
      </c>
      <c r="F282">
        <v>26.958496228304099</v>
      </c>
      <c r="G282">
        <v>2</v>
      </c>
      <c r="H282" t="s">
        <v>37</v>
      </c>
      <c r="I282" t="s">
        <v>28</v>
      </c>
      <c r="J282" t="s">
        <v>34</v>
      </c>
      <c r="K282" t="s">
        <v>30</v>
      </c>
      <c r="L282" t="s">
        <v>25</v>
      </c>
      <c r="M282" t="s">
        <v>33</v>
      </c>
      <c r="N282" t="s">
        <v>36</v>
      </c>
      <c r="O282">
        <f>Furniture[[#This Row],[price]]*Furniture[[#This Row],[sales]]</f>
        <v>5856.5312496327515</v>
      </c>
      <c r="P282">
        <f>Furniture[[#This Row],[price]]/(1-Furniture[[#This Row],[profit_margin]]/100)</f>
        <v>866.36475259602139</v>
      </c>
      <c r="Q282">
        <f>Furniture[[#This Row],[PP]]*Furniture[[#This Row],[sales]]</f>
        <v>11262.741783748279</v>
      </c>
    </row>
    <row r="283" spans="1:17" x14ac:dyDescent="0.25">
      <c r="A283">
        <v>202.09782058319101</v>
      </c>
      <c r="B283">
        <v>169.24881366784101</v>
      </c>
      <c r="C283">
        <v>39</v>
      </c>
      <c r="D283">
        <v>16.254013437927</v>
      </c>
      <c r="E283">
        <v>79</v>
      </c>
      <c r="F283">
        <v>28.234067545513401</v>
      </c>
      <c r="G283">
        <v>2</v>
      </c>
      <c r="H283" t="s">
        <v>15</v>
      </c>
      <c r="I283" t="s">
        <v>42</v>
      </c>
      <c r="J283" t="s">
        <v>32</v>
      </c>
      <c r="K283" t="s">
        <v>30</v>
      </c>
      <c r="L283" t="s">
        <v>25</v>
      </c>
      <c r="M283" t="s">
        <v>20</v>
      </c>
      <c r="N283" t="s">
        <v>21</v>
      </c>
      <c r="O283">
        <f>Furniture[[#This Row],[price]]*Furniture[[#This Row],[sales]]</f>
        <v>7881.815002744449</v>
      </c>
      <c r="P283">
        <f>Furniture[[#This Row],[price]]/(1-Furniture[[#This Row],[profit_margin]]/100)</f>
        <v>241.32239511369895</v>
      </c>
      <c r="Q283">
        <f>Furniture[[#This Row],[PP]]*Furniture[[#This Row],[sales]]</f>
        <v>9411.5734094342588</v>
      </c>
    </row>
    <row r="284" spans="1:17" x14ac:dyDescent="0.25">
      <c r="A284">
        <v>219.01232868797399</v>
      </c>
      <c r="B284">
        <v>195.463468625378</v>
      </c>
      <c r="C284">
        <v>42</v>
      </c>
      <c r="D284">
        <v>10.752298833435299</v>
      </c>
      <c r="E284">
        <v>14</v>
      </c>
      <c r="F284">
        <v>26.024310704879099</v>
      </c>
      <c r="G284">
        <v>6</v>
      </c>
      <c r="H284" t="s">
        <v>15</v>
      </c>
      <c r="I284" t="s">
        <v>28</v>
      </c>
      <c r="J284" t="s">
        <v>34</v>
      </c>
      <c r="K284" t="s">
        <v>18</v>
      </c>
      <c r="L284" t="s">
        <v>19</v>
      </c>
      <c r="M284" t="s">
        <v>33</v>
      </c>
      <c r="N284" t="s">
        <v>36</v>
      </c>
      <c r="O284">
        <f>Furniture[[#This Row],[price]]*Furniture[[#This Row],[sales]]</f>
        <v>9198.5178048949074</v>
      </c>
      <c r="P284">
        <f>Furniture[[#This Row],[price]]/(1-Furniture[[#This Row],[profit_margin]]/100)</f>
        <v>245.39828569839247</v>
      </c>
      <c r="Q284">
        <f>Furniture[[#This Row],[PP]]*Furniture[[#This Row],[sales]]</f>
        <v>10306.727999332485</v>
      </c>
    </row>
    <row r="285" spans="1:17" x14ac:dyDescent="0.25">
      <c r="A285">
        <v>92.291872928391001</v>
      </c>
      <c r="B285">
        <v>75.426193000581904</v>
      </c>
      <c r="C285">
        <v>45</v>
      </c>
      <c r="D285">
        <v>18.274285040130401</v>
      </c>
      <c r="E285">
        <v>27</v>
      </c>
      <c r="F285">
        <v>8.62650118276329</v>
      </c>
      <c r="G285">
        <v>7</v>
      </c>
      <c r="H285" t="s">
        <v>43</v>
      </c>
      <c r="I285" t="s">
        <v>38</v>
      </c>
      <c r="J285" t="s">
        <v>32</v>
      </c>
      <c r="K285" t="s">
        <v>35</v>
      </c>
      <c r="L285" t="s">
        <v>40</v>
      </c>
      <c r="M285" t="s">
        <v>20</v>
      </c>
      <c r="N285" t="s">
        <v>21</v>
      </c>
      <c r="O285">
        <f>Furniture[[#This Row],[price]]*Furniture[[#This Row],[sales]]</f>
        <v>4153.1342817775949</v>
      </c>
      <c r="P285">
        <f>Furniture[[#This Row],[price]]/(1-Furniture[[#This Row],[profit_margin]]/100)</f>
        <v>112.92880456746053</v>
      </c>
      <c r="Q285">
        <f>Furniture[[#This Row],[PP]]*Furniture[[#This Row],[sales]]</f>
        <v>5081.7962055357239</v>
      </c>
    </row>
    <row r="286" spans="1:17" x14ac:dyDescent="0.25">
      <c r="A286">
        <v>310.22606344827801</v>
      </c>
      <c r="B286">
        <v>261.05956584091302</v>
      </c>
      <c r="C286">
        <v>48</v>
      </c>
      <c r="D286">
        <v>15.8486031318133</v>
      </c>
      <c r="E286">
        <v>22</v>
      </c>
      <c r="F286">
        <v>9.9926139401543104</v>
      </c>
      <c r="G286">
        <v>6</v>
      </c>
      <c r="H286" t="s">
        <v>22</v>
      </c>
      <c r="I286" t="s">
        <v>16</v>
      </c>
      <c r="J286" t="s">
        <v>34</v>
      </c>
      <c r="K286" t="s">
        <v>18</v>
      </c>
      <c r="L286" t="s">
        <v>31</v>
      </c>
      <c r="M286" t="s">
        <v>33</v>
      </c>
      <c r="N286" t="s">
        <v>36</v>
      </c>
      <c r="O286">
        <f>Furniture[[#This Row],[price]]*Furniture[[#This Row],[sales]]</f>
        <v>14890.851045517345</v>
      </c>
      <c r="P286">
        <f>Furniture[[#This Row],[price]]/(1-Furniture[[#This Row],[profit_margin]]/100)</f>
        <v>368.65230405409761</v>
      </c>
      <c r="Q286">
        <f>Furniture[[#This Row],[PP]]*Furniture[[#This Row],[sales]]</f>
        <v>17695.310594596685</v>
      </c>
    </row>
    <row r="287" spans="1:17" x14ac:dyDescent="0.25">
      <c r="A287">
        <v>66.174023208533896</v>
      </c>
      <c r="B287">
        <v>39.4920516992808</v>
      </c>
      <c r="C287">
        <v>14</v>
      </c>
      <c r="D287">
        <v>40.320914787318102</v>
      </c>
      <c r="E287">
        <v>108</v>
      </c>
      <c r="F287">
        <v>12.7963709583022</v>
      </c>
      <c r="G287">
        <v>7</v>
      </c>
      <c r="H287" t="s">
        <v>27</v>
      </c>
      <c r="I287" t="s">
        <v>42</v>
      </c>
      <c r="J287" t="s">
        <v>29</v>
      </c>
      <c r="K287" t="s">
        <v>30</v>
      </c>
      <c r="L287" t="s">
        <v>19</v>
      </c>
      <c r="M287" t="s">
        <v>33</v>
      </c>
      <c r="N287" t="s">
        <v>26</v>
      </c>
      <c r="O287">
        <f>Furniture[[#This Row],[price]]*Furniture[[#This Row],[sales]]</f>
        <v>926.4363249194746</v>
      </c>
      <c r="P287">
        <f>Furniture[[#This Row],[price]]/(1-Furniture[[#This Row],[profit_margin]]/100)</f>
        <v>110.88310581957749</v>
      </c>
      <c r="Q287">
        <f>Furniture[[#This Row],[PP]]*Furniture[[#This Row],[sales]]</f>
        <v>1552.3634814740849</v>
      </c>
    </row>
    <row r="288" spans="1:17" x14ac:dyDescent="0.25">
      <c r="A288">
        <v>259.51910815960701</v>
      </c>
      <c r="B288">
        <v>229.479976463502</v>
      </c>
      <c r="C288">
        <v>11</v>
      </c>
      <c r="D288">
        <v>11.574920979471999</v>
      </c>
      <c r="E288">
        <v>106</v>
      </c>
      <c r="F288">
        <v>4.1789006822130199</v>
      </c>
      <c r="G288">
        <v>1</v>
      </c>
      <c r="H288" t="s">
        <v>27</v>
      </c>
      <c r="I288" t="s">
        <v>23</v>
      </c>
      <c r="J288" t="s">
        <v>34</v>
      </c>
      <c r="K288" t="s">
        <v>30</v>
      </c>
      <c r="L288" t="s">
        <v>40</v>
      </c>
      <c r="M288" t="s">
        <v>20</v>
      </c>
      <c r="N288" t="s">
        <v>26</v>
      </c>
      <c r="O288">
        <f>Furniture[[#This Row],[price]]*Furniture[[#This Row],[sales]]</f>
        <v>2854.7101897556772</v>
      </c>
      <c r="P288">
        <f>Furniture[[#This Row],[price]]/(1-Furniture[[#This Row],[profit_margin]]/100)</f>
        <v>293.49038873842488</v>
      </c>
      <c r="Q288">
        <f>Furniture[[#This Row],[PP]]*Furniture[[#This Row],[sales]]</f>
        <v>3228.3942761226735</v>
      </c>
    </row>
    <row r="289" spans="1:17" x14ac:dyDescent="0.25">
      <c r="A289">
        <v>294.190085618409</v>
      </c>
      <c r="B289">
        <v>170.26847875065201</v>
      </c>
      <c r="C289">
        <v>42</v>
      </c>
      <c r="D289">
        <v>42.122971821862798</v>
      </c>
      <c r="E289">
        <v>144</v>
      </c>
      <c r="F289">
        <v>0.66817365201671497</v>
      </c>
      <c r="G289">
        <v>6</v>
      </c>
      <c r="H289" t="s">
        <v>37</v>
      </c>
      <c r="I289" t="s">
        <v>16</v>
      </c>
      <c r="J289" t="s">
        <v>29</v>
      </c>
      <c r="K289" t="s">
        <v>18</v>
      </c>
      <c r="L289" t="s">
        <v>31</v>
      </c>
      <c r="M289" t="s">
        <v>20</v>
      </c>
      <c r="N289" t="s">
        <v>36</v>
      </c>
      <c r="O289">
        <f>Furniture[[#This Row],[price]]*Furniture[[#This Row],[sales]]</f>
        <v>12355.983595973177</v>
      </c>
      <c r="P289">
        <f>Furniture[[#This Row],[price]]/(1-Furniture[[#This Row],[profit_margin]]/100)</f>
        <v>508.30198937121315</v>
      </c>
      <c r="Q289">
        <f>Furniture[[#This Row],[PP]]*Furniture[[#This Row],[sales]]</f>
        <v>21348.683553590952</v>
      </c>
    </row>
    <row r="290" spans="1:17" x14ac:dyDescent="0.25">
      <c r="A290">
        <v>178.94356345772701</v>
      </c>
      <c r="B290">
        <v>157.572677987286</v>
      </c>
      <c r="C290">
        <v>38</v>
      </c>
      <c r="D290">
        <v>11.942807585526699</v>
      </c>
      <c r="E290">
        <v>112</v>
      </c>
      <c r="F290">
        <v>26.073648428431</v>
      </c>
      <c r="G290">
        <v>3</v>
      </c>
      <c r="H290" t="s">
        <v>27</v>
      </c>
      <c r="I290" t="s">
        <v>42</v>
      </c>
      <c r="J290" t="s">
        <v>32</v>
      </c>
      <c r="K290" t="s">
        <v>35</v>
      </c>
      <c r="L290" t="s">
        <v>31</v>
      </c>
      <c r="M290" t="s">
        <v>33</v>
      </c>
      <c r="N290" t="s">
        <v>41</v>
      </c>
      <c r="O290">
        <f>Furniture[[#This Row],[price]]*Furniture[[#This Row],[sales]]</f>
        <v>6799.8554113936261</v>
      </c>
      <c r="P290">
        <f>Furniture[[#This Row],[price]]/(1-Furniture[[#This Row],[profit_margin]]/100)</f>
        <v>203.212887614522</v>
      </c>
      <c r="Q290">
        <f>Furniture[[#This Row],[PP]]*Furniture[[#This Row],[sales]]</f>
        <v>7722.0897293518365</v>
      </c>
    </row>
    <row r="291" spans="1:17" x14ac:dyDescent="0.25">
      <c r="A291">
        <v>315.87496725605399</v>
      </c>
      <c r="B291">
        <v>283.632888390902</v>
      </c>
      <c r="C291">
        <v>4</v>
      </c>
      <c r="D291">
        <v>10.2072282413619</v>
      </c>
      <c r="E291">
        <v>97</v>
      </c>
      <c r="F291">
        <v>16.623861486313601</v>
      </c>
      <c r="G291">
        <v>1</v>
      </c>
      <c r="H291" t="s">
        <v>15</v>
      </c>
      <c r="I291" t="s">
        <v>38</v>
      </c>
      <c r="J291" t="s">
        <v>39</v>
      </c>
      <c r="K291" t="s">
        <v>35</v>
      </c>
      <c r="L291" t="s">
        <v>19</v>
      </c>
      <c r="M291" t="s">
        <v>20</v>
      </c>
      <c r="N291" t="s">
        <v>36</v>
      </c>
      <c r="O291">
        <f>Furniture[[#This Row],[price]]*Furniture[[#This Row],[sales]]</f>
        <v>1263.499869024216</v>
      </c>
      <c r="P291">
        <f>Furniture[[#This Row],[price]]/(1-Furniture[[#This Row],[profit_margin]]/100)</f>
        <v>351.78217697201967</v>
      </c>
      <c r="Q291">
        <f>Furniture[[#This Row],[PP]]*Furniture[[#This Row],[sales]]</f>
        <v>1407.1287078880787</v>
      </c>
    </row>
    <row r="292" spans="1:17" x14ac:dyDescent="0.25">
      <c r="A292">
        <v>63.725112472572199</v>
      </c>
      <c r="B292">
        <v>50.004402574470703</v>
      </c>
      <c r="C292">
        <v>33</v>
      </c>
      <c r="D292">
        <v>21.531087770157999</v>
      </c>
      <c r="E292">
        <v>140</v>
      </c>
      <c r="F292">
        <v>18.2616882653464</v>
      </c>
      <c r="G292">
        <v>8</v>
      </c>
      <c r="H292" t="s">
        <v>15</v>
      </c>
      <c r="I292" t="s">
        <v>38</v>
      </c>
      <c r="J292" t="s">
        <v>32</v>
      </c>
      <c r="K292" t="s">
        <v>30</v>
      </c>
      <c r="L292" t="s">
        <v>31</v>
      </c>
      <c r="M292" t="s">
        <v>33</v>
      </c>
      <c r="N292" t="s">
        <v>21</v>
      </c>
      <c r="O292">
        <f>Furniture[[#This Row],[price]]*Furniture[[#This Row],[sales]]</f>
        <v>2102.9287115948828</v>
      </c>
      <c r="P292">
        <f>Furniture[[#This Row],[price]]/(1-Furniture[[#This Row],[profit_margin]]/100)</f>
        <v>81.21064847428498</v>
      </c>
      <c r="Q292">
        <f>Furniture[[#This Row],[PP]]*Furniture[[#This Row],[sales]]</f>
        <v>2679.9513996514042</v>
      </c>
    </row>
    <row r="293" spans="1:17" x14ac:dyDescent="0.25">
      <c r="A293">
        <v>66.8066849371464</v>
      </c>
      <c r="B293">
        <v>59.622126535722202</v>
      </c>
      <c r="C293">
        <v>7</v>
      </c>
      <c r="D293">
        <v>10.754250728327101</v>
      </c>
      <c r="E293">
        <v>141</v>
      </c>
      <c r="F293">
        <v>27.8096542445338</v>
      </c>
      <c r="G293">
        <v>4</v>
      </c>
      <c r="H293" t="s">
        <v>22</v>
      </c>
      <c r="I293" t="s">
        <v>16</v>
      </c>
      <c r="J293" t="s">
        <v>17</v>
      </c>
      <c r="K293" t="s">
        <v>30</v>
      </c>
      <c r="L293" t="s">
        <v>25</v>
      </c>
      <c r="M293" t="s">
        <v>33</v>
      </c>
      <c r="N293" t="s">
        <v>36</v>
      </c>
      <c r="O293">
        <f>Furniture[[#This Row],[price]]*Furniture[[#This Row],[sales]]</f>
        <v>467.64679456002477</v>
      </c>
      <c r="P293">
        <f>Furniture[[#This Row],[price]]/(1-Furniture[[#This Row],[profit_margin]]/100)</f>
        <v>74.856993730626016</v>
      </c>
      <c r="Q293">
        <f>Furniture[[#This Row],[PP]]*Furniture[[#This Row],[sales]]</f>
        <v>523.99895611438205</v>
      </c>
    </row>
    <row r="294" spans="1:17" x14ac:dyDescent="0.25">
      <c r="A294">
        <v>420.170252296846</v>
      </c>
      <c r="B294">
        <v>305.80659529794298</v>
      </c>
      <c r="C294">
        <v>41</v>
      </c>
      <c r="D294">
        <v>27.218408817315801</v>
      </c>
      <c r="E294">
        <v>138</v>
      </c>
      <c r="F294">
        <v>19.953605343408402</v>
      </c>
      <c r="G294">
        <v>8</v>
      </c>
      <c r="H294" t="s">
        <v>37</v>
      </c>
      <c r="I294" t="s">
        <v>42</v>
      </c>
      <c r="J294" t="s">
        <v>39</v>
      </c>
      <c r="K294" t="s">
        <v>30</v>
      </c>
      <c r="L294" t="s">
        <v>25</v>
      </c>
      <c r="M294" t="s">
        <v>20</v>
      </c>
      <c r="N294" t="s">
        <v>36</v>
      </c>
      <c r="O294">
        <f>Furniture[[#This Row],[price]]*Furniture[[#This Row],[sales]]</f>
        <v>17226.980344170686</v>
      </c>
      <c r="P294">
        <f>Furniture[[#This Row],[price]]/(1-Furniture[[#This Row],[profit_margin]]/100)</f>
        <v>577.30292161682041</v>
      </c>
      <c r="Q294">
        <f>Furniture[[#This Row],[PP]]*Furniture[[#This Row],[sales]]</f>
        <v>23669.419786289636</v>
      </c>
    </row>
    <row r="295" spans="1:17" x14ac:dyDescent="0.25">
      <c r="A295">
        <v>212.08578863506801</v>
      </c>
      <c r="B295">
        <v>128.06094382499501</v>
      </c>
      <c r="C295">
        <v>8</v>
      </c>
      <c r="D295">
        <v>39.618328672956302</v>
      </c>
      <c r="E295">
        <v>27</v>
      </c>
      <c r="F295">
        <v>20.725605130194399</v>
      </c>
      <c r="G295">
        <v>4</v>
      </c>
      <c r="H295" t="s">
        <v>27</v>
      </c>
      <c r="I295" t="s">
        <v>23</v>
      </c>
      <c r="J295" t="s">
        <v>34</v>
      </c>
      <c r="K295" t="s">
        <v>35</v>
      </c>
      <c r="L295" t="s">
        <v>31</v>
      </c>
      <c r="M295" t="s">
        <v>20</v>
      </c>
      <c r="N295" t="s">
        <v>21</v>
      </c>
      <c r="O295">
        <f>Furniture[[#This Row],[price]]*Furniture[[#This Row],[sales]]</f>
        <v>1696.6863090805441</v>
      </c>
      <c r="P295">
        <f>Furniture[[#This Row],[price]]/(1-Furniture[[#This Row],[profit_margin]]/100)</f>
        <v>351.24199773529489</v>
      </c>
      <c r="Q295">
        <f>Furniture[[#This Row],[PP]]*Furniture[[#This Row],[sales]]</f>
        <v>2809.9359818823591</v>
      </c>
    </row>
    <row r="296" spans="1:17" x14ac:dyDescent="0.25">
      <c r="A296">
        <v>107.17723069334799</v>
      </c>
      <c r="B296">
        <v>72.323018886685304</v>
      </c>
      <c r="C296">
        <v>37</v>
      </c>
      <c r="D296">
        <v>32.520164573375098</v>
      </c>
      <c r="E296">
        <v>41</v>
      </c>
      <c r="F296">
        <v>23.609059453102201</v>
      </c>
      <c r="G296">
        <v>4</v>
      </c>
      <c r="H296" t="s">
        <v>22</v>
      </c>
      <c r="I296" t="s">
        <v>23</v>
      </c>
      <c r="J296" t="s">
        <v>34</v>
      </c>
      <c r="K296" t="s">
        <v>30</v>
      </c>
      <c r="L296" t="s">
        <v>19</v>
      </c>
      <c r="M296" t="s">
        <v>33</v>
      </c>
      <c r="N296" t="s">
        <v>26</v>
      </c>
      <c r="O296">
        <f>Furniture[[#This Row],[price]]*Furniture[[#This Row],[sales]]</f>
        <v>3965.5575356538757</v>
      </c>
      <c r="P296">
        <f>Furniture[[#This Row],[price]]/(1-Furniture[[#This Row],[profit_margin]]/100)</f>
        <v>158.82853005752895</v>
      </c>
      <c r="Q296">
        <f>Furniture[[#This Row],[PP]]*Furniture[[#This Row],[sales]]</f>
        <v>5876.6556121285712</v>
      </c>
    </row>
    <row r="297" spans="1:17" x14ac:dyDescent="0.25">
      <c r="A297">
        <v>285.00946702466098</v>
      </c>
      <c r="B297">
        <v>210.172927847918</v>
      </c>
      <c r="C297">
        <v>10</v>
      </c>
      <c r="D297">
        <v>26.2575625848485</v>
      </c>
      <c r="E297">
        <v>98</v>
      </c>
      <c r="F297">
        <v>3.4904534957221101</v>
      </c>
      <c r="G297">
        <v>4</v>
      </c>
      <c r="H297" t="s">
        <v>43</v>
      </c>
      <c r="I297" t="s">
        <v>28</v>
      </c>
      <c r="J297" t="s">
        <v>34</v>
      </c>
      <c r="K297" t="s">
        <v>30</v>
      </c>
      <c r="L297" t="s">
        <v>31</v>
      </c>
      <c r="M297" t="s">
        <v>33</v>
      </c>
      <c r="N297" t="s">
        <v>21</v>
      </c>
      <c r="O297">
        <f>Furniture[[#This Row],[price]]*Furniture[[#This Row],[sales]]</f>
        <v>2850.0946702466099</v>
      </c>
      <c r="P297">
        <f>Furniture[[#This Row],[price]]/(1-Furniture[[#This Row],[profit_margin]]/100)</f>
        <v>386.49314697875917</v>
      </c>
      <c r="Q297">
        <f>Furniture[[#This Row],[PP]]*Furniture[[#This Row],[sales]]</f>
        <v>3864.9314697875916</v>
      </c>
    </row>
    <row r="298" spans="1:17" x14ac:dyDescent="0.25">
      <c r="A298">
        <v>396.49709889437401</v>
      </c>
      <c r="B298">
        <v>209.83920037773899</v>
      </c>
      <c r="C298">
        <v>43</v>
      </c>
      <c r="D298">
        <v>47.076737518919401</v>
      </c>
      <c r="E298">
        <v>60</v>
      </c>
      <c r="F298">
        <v>10.804864596413699</v>
      </c>
      <c r="G298">
        <v>6</v>
      </c>
      <c r="H298" t="s">
        <v>43</v>
      </c>
      <c r="I298" t="s">
        <v>16</v>
      </c>
      <c r="J298" t="s">
        <v>34</v>
      </c>
      <c r="K298" t="s">
        <v>35</v>
      </c>
      <c r="L298" t="s">
        <v>19</v>
      </c>
      <c r="M298" t="s">
        <v>33</v>
      </c>
      <c r="N298" t="s">
        <v>36</v>
      </c>
      <c r="O298">
        <f>Furniture[[#This Row],[price]]*Furniture[[#This Row],[sales]]</f>
        <v>17049.375252458081</v>
      </c>
      <c r="P298">
        <f>Furniture[[#This Row],[price]]/(1-Furniture[[#This Row],[profit_margin]]/100)</f>
        <v>749.1924728489987</v>
      </c>
      <c r="Q298">
        <f>Furniture[[#This Row],[PP]]*Furniture[[#This Row],[sales]]</f>
        <v>32215.276332506943</v>
      </c>
    </row>
    <row r="299" spans="1:17" x14ac:dyDescent="0.25">
      <c r="A299">
        <v>147.11946237357901</v>
      </c>
      <c r="B299">
        <v>110.183253787712</v>
      </c>
      <c r="C299">
        <v>15</v>
      </c>
      <c r="D299">
        <v>25.106269415310098</v>
      </c>
      <c r="E299">
        <v>122</v>
      </c>
      <c r="F299">
        <v>29.0462378311009</v>
      </c>
      <c r="G299">
        <v>9</v>
      </c>
      <c r="H299" t="s">
        <v>27</v>
      </c>
      <c r="I299" t="s">
        <v>42</v>
      </c>
      <c r="J299" t="s">
        <v>34</v>
      </c>
      <c r="K299" t="s">
        <v>30</v>
      </c>
      <c r="L299" t="s">
        <v>19</v>
      </c>
      <c r="M299" t="s">
        <v>33</v>
      </c>
      <c r="N299" t="s">
        <v>21</v>
      </c>
      <c r="O299">
        <f>Furniture[[#This Row],[price]]*Furniture[[#This Row],[sales]]</f>
        <v>2206.791935603685</v>
      </c>
      <c r="P299">
        <f>Furniture[[#This Row],[price]]/(1-Furniture[[#This Row],[profit_margin]]/100)</f>
        <v>196.43762064598477</v>
      </c>
      <c r="Q299">
        <f>Furniture[[#This Row],[PP]]*Furniture[[#This Row],[sales]]</f>
        <v>2946.5643096897716</v>
      </c>
    </row>
    <row r="300" spans="1:17" x14ac:dyDescent="0.25">
      <c r="A300">
        <v>330.30071411854999</v>
      </c>
      <c r="B300">
        <v>294.783853123227</v>
      </c>
      <c r="C300">
        <v>38</v>
      </c>
      <c r="D300">
        <v>10.752886529508199</v>
      </c>
      <c r="E300">
        <v>63</v>
      </c>
      <c r="F300">
        <v>27.687902343018099</v>
      </c>
      <c r="G300">
        <v>5</v>
      </c>
      <c r="H300" t="s">
        <v>27</v>
      </c>
      <c r="I300" t="s">
        <v>16</v>
      </c>
      <c r="J300" t="s">
        <v>32</v>
      </c>
      <c r="K300" t="s">
        <v>30</v>
      </c>
      <c r="L300" t="s">
        <v>25</v>
      </c>
      <c r="M300" t="s">
        <v>33</v>
      </c>
      <c r="N300" t="s">
        <v>36</v>
      </c>
      <c r="O300">
        <f>Furniture[[#This Row],[price]]*Furniture[[#This Row],[sales]]</f>
        <v>12551.427136504899</v>
      </c>
      <c r="P300">
        <f>Furniture[[#This Row],[price]]/(1-Furniture[[#This Row],[profit_margin]]/100)</f>
        <v>370.09680344200586</v>
      </c>
      <c r="Q300">
        <f>Furniture[[#This Row],[PP]]*Furniture[[#This Row],[sales]]</f>
        <v>14063.678530796224</v>
      </c>
    </row>
    <row r="301" spans="1:17" x14ac:dyDescent="0.25">
      <c r="A301">
        <v>88.406359247195596</v>
      </c>
      <c r="B301">
        <v>50.925869696565897</v>
      </c>
      <c r="C301">
        <v>15</v>
      </c>
      <c r="D301">
        <v>42.395694008650899</v>
      </c>
      <c r="E301">
        <v>30</v>
      </c>
      <c r="F301">
        <v>26.522258889305501</v>
      </c>
      <c r="G301">
        <v>8</v>
      </c>
      <c r="H301" t="s">
        <v>27</v>
      </c>
      <c r="I301" t="s">
        <v>23</v>
      </c>
      <c r="J301" t="s">
        <v>29</v>
      </c>
      <c r="K301" t="s">
        <v>18</v>
      </c>
      <c r="L301" t="s">
        <v>25</v>
      </c>
      <c r="M301" t="s">
        <v>33</v>
      </c>
      <c r="N301" t="s">
        <v>26</v>
      </c>
      <c r="O301">
        <f>Furniture[[#This Row],[price]]*Furniture[[#This Row],[sales]]</f>
        <v>1326.095388707934</v>
      </c>
      <c r="P301">
        <f>Furniture[[#This Row],[price]]/(1-Furniture[[#This Row],[profit_margin]]/100)</f>
        <v>153.47178952294345</v>
      </c>
      <c r="Q301">
        <f>Furniture[[#This Row],[PP]]*Furniture[[#This Row],[sales]]</f>
        <v>2302.076842844152</v>
      </c>
    </row>
    <row r="302" spans="1:17" x14ac:dyDescent="0.25">
      <c r="A302">
        <v>73.256774525873396</v>
      </c>
      <c r="B302">
        <v>59.853571952635299</v>
      </c>
      <c r="C302">
        <v>5</v>
      </c>
      <c r="D302">
        <v>18.2961953484646</v>
      </c>
      <c r="E302">
        <v>80</v>
      </c>
      <c r="F302">
        <v>13.562655310169101</v>
      </c>
      <c r="G302">
        <v>8</v>
      </c>
      <c r="H302" t="s">
        <v>15</v>
      </c>
      <c r="I302" t="s">
        <v>42</v>
      </c>
      <c r="J302" t="s">
        <v>32</v>
      </c>
      <c r="K302" t="s">
        <v>30</v>
      </c>
      <c r="L302" t="s">
        <v>40</v>
      </c>
      <c r="M302" t="s">
        <v>20</v>
      </c>
      <c r="N302" t="s">
        <v>36</v>
      </c>
      <c r="O302">
        <f>Furniture[[#This Row],[price]]*Furniture[[#This Row],[sales]]</f>
        <v>366.28387262936701</v>
      </c>
      <c r="P302">
        <f>Furniture[[#This Row],[price]]/(1-Furniture[[#This Row],[profit_margin]]/100)</f>
        <v>89.661399292617574</v>
      </c>
      <c r="Q302">
        <f>Furniture[[#This Row],[PP]]*Furniture[[#This Row],[sales]]</f>
        <v>448.3069964630879</v>
      </c>
    </row>
    <row r="303" spans="1:17" x14ac:dyDescent="0.25">
      <c r="A303">
        <v>289.10958420566601</v>
      </c>
      <c r="B303">
        <v>249.54768921101399</v>
      </c>
      <c r="C303">
        <v>29</v>
      </c>
      <c r="D303">
        <v>13.6840482488152</v>
      </c>
      <c r="E303">
        <v>9</v>
      </c>
      <c r="F303">
        <v>25.7157886076041</v>
      </c>
      <c r="G303">
        <v>4</v>
      </c>
      <c r="H303" t="s">
        <v>27</v>
      </c>
      <c r="I303" t="s">
        <v>38</v>
      </c>
      <c r="J303" t="s">
        <v>24</v>
      </c>
      <c r="K303" t="s">
        <v>18</v>
      </c>
      <c r="L303" t="s">
        <v>19</v>
      </c>
      <c r="M303" t="s">
        <v>20</v>
      </c>
      <c r="N303" t="s">
        <v>36</v>
      </c>
      <c r="O303">
        <f>Furniture[[#This Row],[price]]*Furniture[[#This Row],[sales]]</f>
        <v>8384.1779419643135</v>
      </c>
      <c r="P303">
        <f>Furniture[[#This Row],[price]]/(1-Furniture[[#This Row],[profit_margin]]/100)</f>
        <v>334.94340077377132</v>
      </c>
      <c r="Q303">
        <f>Furniture[[#This Row],[PP]]*Furniture[[#This Row],[sales]]</f>
        <v>9713.3586224393675</v>
      </c>
    </row>
    <row r="304" spans="1:17" x14ac:dyDescent="0.25">
      <c r="A304">
        <v>293.28580472454701</v>
      </c>
      <c r="B304">
        <v>257.35261479031999</v>
      </c>
      <c r="C304">
        <v>19</v>
      </c>
      <c r="D304">
        <v>12.2519362871911</v>
      </c>
      <c r="E304">
        <v>7</v>
      </c>
      <c r="F304">
        <v>1.45187645837296</v>
      </c>
      <c r="G304">
        <v>9</v>
      </c>
      <c r="H304" t="s">
        <v>43</v>
      </c>
      <c r="I304" t="s">
        <v>38</v>
      </c>
      <c r="J304" t="s">
        <v>32</v>
      </c>
      <c r="K304" t="s">
        <v>30</v>
      </c>
      <c r="L304" t="s">
        <v>31</v>
      </c>
      <c r="M304" t="s">
        <v>20</v>
      </c>
      <c r="N304" t="s">
        <v>26</v>
      </c>
      <c r="O304">
        <f>Furniture[[#This Row],[price]]*Furniture[[#This Row],[sales]]</f>
        <v>5572.4302897663929</v>
      </c>
      <c r="P304">
        <f>Furniture[[#This Row],[price]]/(1-Furniture[[#This Row],[profit_margin]]/100)</f>
        <v>334.23621253278441</v>
      </c>
      <c r="Q304">
        <f>Furniture[[#This Row],[PP]]*Furniture[[#This Row],[sales]]</f>
        <v>6350.4880381229041</v>
      </c>
    </row>
    <row r="305" spans="1:17" x14ac:dyDescent="0.25">
      <c r="A305">
        <v>336.843455674192</v>
      </c>
      <c r="B305">
        <v>297.78788579859997</v>
      </c>
      <c r="C305">
        <v>10</v>
      </c>
      <c r="D305">
        <v>11.594575823782099</v>
      </c>
      <c r="E305">
        <v>148</v>
      </c>
      <c r="F305">
        <v>4.4555227277135199</v>
      </c>
      <c r="G305">
        <v>9</v>
      </c>
      <c r="H305" t="s">
        <v>27</v>
      </c>
      <c r="I305" t="s">
        <v>42</v>
      </c>
      <c r="J305" t="s">
        <v>39</v>
      </c>
      <c r="K305" t="s">
        <v>30</v>
      </c>
      <c r="L305" t="s">
        <v>19</v>
      </c>
      <c r="M305" t="s">
        <v>33</v>
      </c>
      <c r="N305" t="s">
        <v>21</v>
      </c>
      <c r="O305">
        <f>Furniture[[#This Row],[price]]*Furniture[[#This Row],[sales]]</f>
        <v>3368.43455674192</v>
      </c>
      <c r="P305">
        <f>Furniture[[#This Row],[price]]/(1-Furniture[[#This Row],[profit_margin]]/100)</f>
        <v>381.02125385741527</v>
      </c>
      <c r="Q305">
        <f>Furniture[[#This Row],[PP]]*Furniture[[#This Row],[sales]]</f>
        <v>3810.2125385741529</v>
      </c>
    </row>
    <row r="306" spans="1:17" x14ac:dyDescent="0.25">
      <c r="A306">
        <v>376.741100175197</v>
      </c>
      <c r="B306">
        <v>266.95266128315399</v>
      </c>
      <c r="C306">
        <v>12</v>
      </c>
      <c r="D306">
        <v>29.141614451141098</v>
      </c>
      <c r="E306">
        <v>58</v>
      </c>
      <c r="F306">
        <v>12.419030954521601</v>
      </c>
      <c r="G306">
        <v>5</v>
      </c>
      <c r="H306" t="s">
        <v>37</v>
      </c>
      <c r="I306" t="s">
        <v>16</v>
      </c>
      <c r="J306" t="s">
        <v>34</v>
      </c>
      <c r="K306" t="s">
        <v>18</v>
      </c>
      <c r="L306" t="s">
        <v>25</v>
      </c>
      <c r="M306" t="s">
        <v>33</v>
      </c>
      <c r="N306" t="s">
        <v>41</v>
      </c>
      <c r="O306">
        <f>Furniture[[#This Row],[price]]*Furniture[[#This Row],[sales]]</f>
        <v>4520.8932021023638</v>
      </c>
      <c r="P306">
        <f>Furniture[[#This Row],[price]]/(1-Furniture[[#This Row],[profit_margin]]/100)</f>
        <v>531.68174416763009</v>
      </c>
      <c r="Q306">
        <f>Furniture[[#This Row],[PP]]*Furniture[[#This Row],[sales]]</f>
        <v>6380.180930011561</v>
      </c>
    </row>
    <row r="307" spans="1:17" x14ac:dyDescent="0.25">
      <c r="A307">
        <v>489.13343575814002</v>
      </c>
      <c r="B307">
        <v>435.78030781086397</v>
      </c>
      <c r="C307">
        <v>4</v>
      </c>
      <c r="D307">
        <v>10.907683680339799</v>
      </c>
      <c r="E307">
        <v>177</v>
      </c>
      <c r="F307">
        <v>14.5017620004637</v>
      </c>
      <c r="G307">
        <v>6</v>
      </c>
      <c r="H307" t="s">
        <v>43</v>
      </c>
      <c r="I307" t="s">
        <v>16</v>
      </c>
      <c r="J307" t="s">
        <v>32</v>
      </c>
      <c r="K307" t="s">
        <v>30</v>
      </c>
      <c r="L307" t="s">
        <v>19</v>
      </c>
      <c r="M307" t="s">
        <v>20</v>
      </c>
      <c r="N307" t="s">
        <v>41</v>
      </c>
      <c r="O307">
        <f>Furniture[[#This Row],[price]]*Furniture[[#This Row],[sales]]</f>
        <v>1956.5337430325601</v>
      </c>
      <c r="P307">
        <f>Furniture[[#This Row],[price]]/(1-Furniture[[#This Row],[profit_margin]]/100)</f>
        <v>549.01865386813597</v>
      </c>
      <c r="Q307">
        <f>Furniture[[#This Row],[PP]]*Furniture[[#This Row],[sales]]</f>
        <v>2196.0746154725439</v>
      </c>
    </row>
    <row r="308" spans="1:17" x14ac:dyDescent="0.25">
      <c r="A308">
        <v>282.335156735537</v>
      </c>
      <c r="B308">
        <v>226.693696779258</v>
      </c>
      <c r="C308">
        <v>31</v>
      </c>
      <c r="D308">
        <v>19.707591714622399</v>
      </c>
      <c r="E308">
        <v>196</v>
      </c>
      <c r="F308">
        <v>7.9052146056256998</v>
      </c>
      <c r="G308">
        <v>5</v>
      </c>
      <c r="H308" t="s">
        <v>37</v>
      </c>
      <c r="I308" t="s">
        <v>38</v>
      </c>
      <c r="J308" t="s">
        <v>29</v>
      </c>
      <c r="K308" t="s">
        <v>18</v>
      </c>
      <c r="L308" t="s">
        <v>40</v>
      </c>
      <c r="M308" t="s">
        <v>20</v>
      </c>
      <c r="N308" t="s">
        <v>36</v>
      </c>
      <c r="O308">
        <f>Furniture[[#This Row],[price]]*Furniture[[#This Row],[sales]]</f>
        <v>8752.3898588016473</v>
      </c>
      <c r="P308">
        <f>Furniture[[#This Row],[price]]/(1-Furniture[[#This Row],[profit_margin]]/100)</f>
        <v>351.63368837070277</v>
      </c>
      <c r="Q308">
        <f>Furniture[[#This Row],[PP]]*Furniture[[#This Row],[sales]]</f>
        <v>10900.644339491786</v>
      </c>
    </row>
    <row r="309" spans="1:17" x14ac:dyDescent="0.25">
      <c r="A309">
        <v>195.33041282356001</v>
      </c>
      <c r="B309">
        <v>110.29694576455699</v>
      </c>
      <c r="C309">
        <v>18</v>
      </c>
      <c r="D309">
        <v>43.533142550521497</v>
      </c>
      <c r="E309">
        <v>197</v>
      </c>
      <c r="F309">
        <v>10.6943001254336</v>
      </c>
      <c r="G309">
        <v>3</v>
      </c>
      <c r="H309" t="s">
        <v>43</v>
      </c>
      <c r="I309" t="s">
        <v>38</v>
      </c>
      <c r="J309" t="s">
        <v>34</v>
      </c>
      <c r="K309" t="s">
        <v>30</v>
      </c>
      <c r="L309" t="s">
        <v>31</v>
      </c>
      <c r="M309" t="s">
        <v>20</v>
      </c>
      <c r="N309" t="s">
        <v>36</v>
      </c>
      <c r="O309">
        <f>Furniture[[#This Row],[price]]*Furniture[[#This Row],[sales]]</f>
        <v>3515.9474308240801</v>
      </c>
      <c r="P309">
        <f>Furniture[[#This Row],[price]]/(1-Furniture[[#This Row],[profit_margin]]/100)</f>
        <v>345.92045962239746</v>
      </c>
      <c r="Q309">
        <f>Furniture[[#This Row],[PP]]*Furniture[[#This Row],[sales]]</f>
        <v>6226.5682732031546</v>
      </c>
    </row>
    <row r="310" spans="1:17" x14ac:dyDescent="0.25">
      <c r="A310">
        <v>407.833787645916</v>
      </c>
      <c r="B310">
        <v>281.71528452278699</v>
      </c>
      <c r="C310">
        <v>16</v>
      </c>
      <c r="D310">
        <v>30.9239957412812</v>
      </c>
      <c r="E310">
        <v>29</v>
      </c>
      <c r="F310">
        <v>4.88328303076106</v>
      </c>
      <c r="G310">
        <v>8</v>
      </c>
      <c r="H310" t="s">
        <v>22</v>
      </c>
      <c r="I310" t="s">
        <v>23</v>
      </c>
      <c r="J310" t="s">
        <v>17</v>
      </c>
      <c r="K310" t="s">
        <v>18</v>
      </c>
      <c r="L310" t="s">
        <v>19</v>
      </c>
      <c r="M310" t="s">
        <v>33</v>
      </c>
      <c r="N310" t="s">
        <v>26</v>
      </c>
      <c r="O310">
        <f>Furniture[[#This Row],[price]]*Furniture[[#This Row],[sales]]</f>
        <v>6525.3406023346561</v>
      </c>
      <c r="P310">
        <f>Furniture[[#This Row],[price]]/(1-Furniture[[#This Row],[profit_margin]]/100)</f>
        <v>590.41311381938976</v>
      </c>
      <c r="Q310">
        <f>Furniture[[#This Row],[PP]]*Furniture[[#This Row],[sales]]</f>
        <v>9446.6098211102362</v>
      </c>
    </row>
    <row r="311" spans="1:17" x14ac:dyDescent="0.25">
      <c r="A311">
        <v>171.87451306793301</v>
      </c>
      <c r="B311">
        <v>135.322384929398</v>
      </c>
      <c r="C311">
        <v>40</v>
      </c>
      <c r="D311">
        <v>21.266752985119801</v>
      </c>
      <c r="E311">
        <v>144</v>
      </c>
      <c r="F311">
        <v>14.6740209514772</v>
      </c>
      <c r="G311">
        <v>9</v>
      </c>
      <c r="H311" t="s">
        <v>43</v>
      </c>
      <c r="I311" t="s">
        <v>42</v>
      </c>
      <c r="J311" t="s">
        <v>24</v>
      </c>
      <c r="K311" t="s">
        <v>18</v>
      </c>
      <c r="L311" t="s">
        <v>31</v>
      </c>
      <c r="M311" t="s">
        <v>33</v>
      </c>
      <c r="N311" t="s">
        <v>21</v>
      </c>
      <c r="O311">
        <f>Furniture[[#This Row],[price]]*Furniture[[#This Row],[sales]]</f>
        <v>6874.9805227173201</v>
      </c>
      <c r="P311">
        <f>Furniture[[#This Row],[price]]/(1-Furniture[[#This Row],[profit_margin]]/100)</f>
        <v>218.29979022134012</v>
      </c>
      <c r="Q311">
        <f>Furniture[[#This Row],[PP]]*Furniture[[#This Row],[sales]]</f>
        <v>8731.9916088536047</v>
      </c>
    </row>
    <row r="312" spans="1:17" x14ac:dyDescent="0.25">
      <c r="A312">
        <v>247.537139317536</v>
      </c>
      <c r="B312">
        <v>148.25893534506801</v>
      </c>
      <c r="C312">
        <v>36</v>
      </c>
      <c r="D312">
        <v>40.1063873672366</v>
      </c>
      <c r="E312">
        <v>19</v>
      </c>
      <c r="F312">
        <v>23.8152987860358</v>
      </c>
      <c r="G312">
        <v>4</v>
      </c>
      <c r="H312" t="s">
        <v>43</v>
      </c>
      <c r="I312" t="s">
        <v>16</v>
      </c>
      <c r="J312" t="s">
        <v>39</v>
      </c>
      <c r="K312" t="s">
        <v>30</v>
      </c>
      <c r="L312" t="s">
        <v>31</v>
      </c>
      <c r="M312" t="s">
        <v>33</v>
      </c>
      <c r="N312" t="s">
        <v>41</v>
      </c>
      <c r="O312">
        <f>Furniture[[#This Row],[price]]*Furniture[[#This Row],[sales]]</f>
        <v>8911.3370154312961</v>
      </c>
      <c r="P312">
        <f>Furniture[[#This Row],[price]]/(1-Furniture[[#This Row],[profit_margin]]/100)</f>
        <v>413.29472115049305</v>
      </c>
      <c r="Q312">
        <f>Furniture[[#This Row],[PP]]*Furniture[[#This Row],[sales]]</f>
        <v>14878.609961417749</v>
      </c>
    </row>
    <row r="313" spans="1:17" x14ac:dyDescent="0.25">
      <c r="A313">
        <v>85.305371604019598</v>
      </c>
      <c r="B313">
        <v>64.511852317135805</v>
      </c>
      <c r="C313">
        <v>25</v>
      </c>
      <c r="D313">
        <v>24.3753926580445</v>
      </c>
      <c r="E313">
        <v>47</v>
      </c>
      <c r="F313">
        <v>19.840811809839099</v>
      </c>
      <c r="G313">
        <v>9</v>
      </c>
      <c r="H313" t="s">
        <v>37</v>
      </c>
      <c r="I313" t="s">
        <v>23</v>
      </c>
      <c r="J313" t="s">
        <v>29</v>
      </c>
      <c r="K313" t="s">
        <v>30</v>
      </c>
      <c r="L313" t="s">
        <v>25</v>
      </c>
      <c r="M313" t="s">
        <v>20</v>
      </c>
      <c r="N313" t="s">
        <v>41</v>
      </c>
      <c r="O313">
        <f>Furniture[[#This Row],[price]]*Furniture[[#This Row],[sales]]</f>
        <v>2132.63429010049</v>
      </c>
      <c r="P313">
        <f>Furniture[[#This Row],[price]]/(1-Furniture[[#This Row],[profit_margin]]/100)</f>
        <v>112.80107705986507</v>
      </c>
      <c r="Q313">
        <f>Furniture[[#This Row],[PP]]*Furniture[[#This Row],[sales]]</f>
        <v>2820.0269264966264</v>
      </c>
    </row>
    <row r="314" spans="1:17" x14ac:dyDescent="0.25">
      <c r="A314">
        <v>61.407834536955797</v>
      </c>
      <c r="B314">
        <v>47.077714036297998</v>
      </c>
      <c r="C314">
        <v>23</v>
      </c>
      <c r="D314">
        <v>23.3359808381352</v>
      </c>
      <c r="E314">
        <v>129</v>
      </c>
      <c r="F314">
        <v>3.2337674209662302</v>
      </c>
      <c r="G314">
        <v>9</v>
      </c>
      <c r="H314" t="s">
        <v>37</v>
      </c>
      <c r="I314" t="s">
        <v>16</v>
      </c>
      <c r="J314" t="s">
        <v>24</v>
      </c>
      <c r="K314" t="s">
        <v>18</v>
      </c>
      <c r="L314" t="s">
        <v>19</v>
      </c>
      <c r="M314" t="s">
        <v>20</v>
      </c>
      <c r="N314" t="s">
        <v>26</v>
      </c>
      <c r="O314">
        <f>Furniture[[#This Row],[price]]*Furniture[[#This Row],[sales]]</f>
        <v>1412.3801943499834</v>
      </c>
      <c r="P314">
        <f>Furniture[[#This Row],[price]]/(1-Furniture[[#This Row],[profit_margin]]/100)</f>
        <v>80.099941547940745</v>
      </c>
      <c r="Q314">
        <f>Furniture[[#This Row],[PP]]*Furniture[[#This Row],[sales]]</f>
        <v>1842.2986556026372</v>
      </c>
    </row>
    <row r="315" spans="1:17" x14ac:dyDescent="0.25">
      <c r="A315">
        <v>483.191786605066</v>
      </c>
      <c r="B315">
        <v>273.04196525895202</v>
      </c>
      <c r="C315">
        <v>12</v>
      </c>
      <c r="D315">
        <v>43.492010247657298</v>
      </c>
      <c r="E315">
        <v>36</v>
      </c>
      <c r="F315">
        <v>14.6274481019014</v>
      </c>
      <c r="G315">
        <v>7</v>
      </c>
      <c r="H315" t="s">
        <v>43</v>
      </c>
      <c r="I315" t="s">
        <v>38</v>
      </c>
      <c r="J315" t="s">
        <v>32</v>
      </c>
      <c r="K315" t="s">
        <v>35</v>
      </c>
      <c r="L315" t="s">
        <v>31</v>
      </c>
      <c r="M315" t="s">
        <v>20</v>
      </c>
      <c r="N315" t="s">
        <v>26</v>
      </c>
      <c r="O315">
        <f>Furniture[[#This Row],[price]]*Furniture[[#This Row],[sales]]</f>
        <v>5798.301439260792</v>
      </c>
      <c r="P315">
        <f>Furniture[[#This Row],[price]]/(1-Furniture[[#This Row],[profit_margin]]/100)</f>
        <v>855.08578295343432</v>
      </c>
      <c r="Q315">
        <f>Furniture[[#This Row],[PP]]*Furniture[[#This Row],[sales]]</f>
        <v>10261.029395441212</v>
      </c>
    </row>
    <row r="316" spans="1:17" x14ac:dyDescent="0.25">
      <c r="A316">
        <v>426.191054230492</v>
      </c>
      <c r="B316">
        <v>309.42924913300902</v>
      </c>
      <c r="C316">
        <v>34</v>
      </c>
      <c r="D316">
        <v>27.396587501889702</v>
      </c>
      <c r="E316">
        <v>128</v>
      </c>
      <c r="F316">
        <v>20.929391483391701</v>
      </c>
      <c r="G316">
        <v>8</v>
      </c>
      <c r="H316" t="s">
        <v>43</v>
      </c>
      <c r="I316" t="s">
        <v>42</v>
      </c>
      <c r="J316" t="s">
        <v>24</v>
      </c>
      <c r="K316" t="s">
        <v>30</v>
      </c>
      <c r="L316" t="s">
        <v>25</v>
      </c>
      <c r="M316" t="s">
        <v>33</v>
      </c>
      <c r="N316" t="s">
        <v>41</v>
      </c>
      <c r="O316">
        <f>Furniture[[#This Row],[price]]*Furniture[[#This Row],[sales]]</f>
        <v>14490.495843836728</v>
      </c>
      <c r="P316">
        <f>Furniture[[#This Row],[price]]/(1-Furniture[[#This Row],[profit_margin]]/100)</f>
        <v>587.01242760673927</v>
      </c>
      <c r="Q316">
        <f>Furniture[[#This Row],[PP]]*Furniture[[#This Row],[sales]]</f>
        <v>19958.422538629136</v>
      </c>
    </row>
    <row r="317" spans="1:17" x14ac:dyDescent="0.25">
      <c r="A317">
        <v>363.18839274216401</v>
      </c>
      <c r="B317">
        <v>293.69257140905</v>
      </c>
      <c r="C317">
        <v>36</v>
      </c>
      <c r="D317">
        <v>19.134923560855601</v>
      </c>
      <c r="E317">
        <v>131</v>
      </c>
      <c r="F317">
        <v>15.8968588966182</v>
      </c>
      <c r="G317">
        <v>3</v>
      </c>
      <c r="H317" t="s">
        <v>15</v>
      </c>
      <c r="I317" t="s">
        <v>28</v>
      </c>
      <c r="J317" t="s">
        <v>34</v>
      </c>
      <c r="K317" t="s">
        <v>30</v>
      </c>
      <c r="L317" t="s">
        <v>40</v>
      </c>
      <c r="M317" t="s">
        <v>20</v>
      </c>
      <c r="N317" t="s">
        <v>21</v>
      </c>
      <c r="O317">
        <f>Furniture[[#This Row],[price]]*Furniture[[#This Row],[sales]]</f>
        <v>13074.782138717905</v>
      </c>
      <c r="P317">
        <f>Furniture[[#This Row],[price]]/(1-Furniture[[#This Row],[profit_margin]]/100)</f>
        <v>449.12885603401867</v>
      </c>
      <c r="Q317">
        <f>Furniture[[#This Row],[PP]]*Furniture[[#This Row],[sales]]</f>
        <v>16168.638817224672</v>
      </c>
    </row>
    <row r="318" spans="1:17" x14ac:dyDescent="0.25">
      <c r="A318">
        <v>234.028824986421</v>
      </c>
      <c r="B318">
        <v>163.71679895807699</v>
      </c>
      <c r="C318">
        <v>37</v>
      </c>
      <c r="D318">
        <v>30.044173418562298</v>
      </c>
      <c r="E318">
        <v>99</v>
      </c>
      <c r="F318">
        <v>11.750267896066401</v>
      </c>
      <c r="G318">
        <v>5</v>
      </c>
      <c r="H318" t="s">
        <v>22</v>
      </c>
      <c r="I318" t="s">
        <v>42</v>
      </c>
      <c r="J318" t="s">
        <v>34</v>
      </c>
      <c r="K318" t="s">
        <v>35</v>
      </c>
      <c r="L318" t="s">
        <v>40</v>
      </c>
      <c r="M318" t="s">
        <v>20</v>
      </c>
      <c r="N318" t="s">
        <v>21</v>
      </c>
      <c r="O318">
        <f>Furniture[[#This Row],[price]]*Furniture[[#This Row],[sales]]</f>
        <v>8659.0665244975771</v>
      </c>
      <c r="P318">
        <f>Furniture[[#This Row],[price]]/(1-Furniture[[#This Row],[profit_margin]]/100)</f>
        <v>334.53800265511967</v>
      </c>
      <c r="Q318">
        <f>Furniture[[#This Row],[PP]]*Furniture[[#This Row],[sales]]</f>
        <v>12377.906098239428</v>
      </c>
    </row>
    <row r="319" spans="1:17" x14ac:dyDescent="0.25">
      <c r="A319">
        <v>127.98244403187999</v>
      </c>
      <c r="B319">
        <v>64.610816602104094</v>
      </c>
      <c r="C319">
        <v>3</v>
      </c>
      <c r="D319">
        <v>49.515875328955701</v>
      </c>
      <c r="E319">
        <v>53</v>
      </c>
      <c r="F319">
        <v>18.657432638516301</v>
      </c>
      <c r="G319">
        <v>3</v>
      </c>
      <c r="H319" t="s">
        <v>22</v>
      </c>
      <c r="I319" t="s">
        <v>28</v>
      </c>
      <c r="J319" t="s">
        <v>17</v>
      </c>
      <c r="K319" t="s">
        <v>35</v>
      </c>
      <c r="L319" t="s">
        <v>19</v>
      </c>
      <c r="M319" t="s">
        <v>33</v>
      </c>
      <c r="N319" t="s">
        <v>21</v>
      </c>
      <c r="O319">
        <f>Furniture[[#This Row],[price]]*Furniture[[#This Row],[sales]]</f>
        <v>383.94733209563998</v>
      </c>
      <c r="P319">
        <f>Furniture[[#This Row],[price]]/(1-Furniture[[#This Row],[profit_margin]]/100)</f>
        <v>253.51027647961905</v>
      </c>
      <c r="Q319">
        <f>Furniture[[#This Row],[PP]]*Furniture[[#This Row],[sales]]</f>
        <v>760.53082943885715</v>
      </c>
    </row>
    <row r="320" spans="1:17" x14ac:dyDescent="0.25">
      <c r="A320">
        <v>120.396669201988</v>
      </c>
      <c r="B320">
        <v>60.633615229727098</v>
      </c>
      <c r="C320">
        <v>9</v>
      </c>
      <c r="D320">
        <v>49.638461236828299</v>
      </c>
      <c r="E320">
        <v>121</v>
      </c>
      <c r="F320">
        <v>29.059159959008198</v>
      </c>
      <c r="G320">
        <v>7</v>
      </c>
      <c r="H320" t="s">
        <v>27</v>
      </c>
      <c r="I320" t="s">
        <v>23</v>
      </c>
      <c r="J320" t="s">
        <v>24</v>
      </c>
      <c r="K320" t="s">
        <v>18</v>
      </c>
      <c r="L320" t="s">
        <v>31</v>
      </c>
      <c r="M320" t="s">
        <v>33</v>
      </c>
      <c r="N320" t="s">
        <v>36</v>
      </c>
      <c r="O320">
        <f>Furniture[[#This Row],[price]]*Furniture[[#This Row],[sales]]</f>
        <v>1083.5700228178921</v>
      </c>
      <c r="P320">
        <f>Furniture[[#This Row],[price]]/(1-Furniture[[#This Row],[profit_margin]]/100)</f>
        <v>239.06471517512776</v>
      </c>
      <c r="Q320">
        <f>Furniture[[#This Row],[PP]]*Furniture[[#This Row],[sales]]</f>
        <v>2151.58243657615</v>
      </c>
    </row>
    <row r="321" spans="1:17" x14ac:dyDescent="0.25">
      <c r="A321">
        <v>162.60930417406701</v>
      </c>
      <c r="B321">
        <v>104.527169364109</v>
      </c>
      <c r="C321">
        <v>18</v>
      </c>
      <c r="D321">
        <v>35.718826241199501</v>
      </c>
      <c r="E321">
        <v>24</v>
      </c>
      <c r="F321">
        <v>2.8472372929823302</v>
      </c>
      <c r="G321">
        <v>6</v>
      </c>
      <c r="H321" t="s">
        <v>43</v>
      </c>
      <c r="I321" t="s">
        <v>28</v>
      </c>
      <c r="J321" t="s">
        <v>24</v>
      </c>
      <c r="K321" t="s">
        <v>30</v>
      </c>
      <c r="L321" t="s">
        <v>19</v>
      </c>
      <c r="M321" t="s">
        <v>20</v>
      </c>
      <c r="N321" t="s">
        <v>21</v>
      </c>
      <c r="O321">
        <f>Furniture[[#This Row],[price]]*Furniture[[#This Row],[sales]]</f>
        <v>2926.9674751332059</v>
      </c>
      <c r="P321">
        <f>Furniture[[#This Row],[price]]/(1-Furniture[[#This Row],[profit_margin]]/100)</f>
        <v>252.96567356442333</v>
      </c>
      <c r="Q321">
        <f>Furniture[[#This Row],[PP]]*Furniture[[#This Row],[sales]]</f>
        <v>4553.3821241596197</v>
      </c>
    </row>
    <row r="322" spans="1:17" x14ac:dyDescent="0.25">
      <c r="A322">
        <v>297.15199911775397</v>
      </c>
      <c r="B322">
        <v>258.66416716108102</v>
      </c>
      <c r="C322">
        <v>43</v>
      </c>
      <c r="D322">
        <v>12.952237262728699</v>
      </c>
      <c r="E322">
        <v>130</v>
      </c>
      <c r="F322">
        <v>11.7004818224268</v>
      </c>
      <c r="G322">
        <v>3</v>
      </c>
      <c r="H322" t="s">
        <v>43</v>
      </c>
      <c r="I322" t="s">
        <v>28</v>
      </c>
      <c r="J322" t="s">
        <v>34</v>
      </c>
      <c r="K322" t="s">
        <v>18</v>
      </c>
      <c r="L322" t="s">
        <v>31</v>
      </c>
      <c r="M322" t="s">
        <v>33</v>
      </c>
      <c r="N322" t="s">
        <v>36</v>
      </c>
      <c r="O322">
        <f>Furniture[[#This Row],[price]]*Furniture[[#This Row],[sales]]</f>
        <v>12777.535962063421</v>
      </c>
      <c r="P322">
        <f>Furniture[[#This Row],[price]]/(1-Furniture[[#This Row],[profit_margin]]/100)</f>
        <v>341.3666127349212</v>
      </c>
      <c r="Q322">
        <f>Furniture[[#This Row],[PP]]*Furniture[[#This Row],[sales]]</f>
        <v>14678.764347601611</v>
      </c>
    </row>
    <row r="323" spans="1:17" x14ac:dyDescent="0.25">
      <c r="A323">
        <v>371.56816521502799</v>
      </c>
      <c r="B323">
        <v>219.771687177351</v>
      </c>
      <c r="C323">
        <v>35</v>
      </c>
      <c r="D323">
        <v>40.852928815855599</v>
      </c>
      <c r="E323">
        <v>8</v>
      </c>
      <c r="F323">
        <v>12.1981755913828</v>
      </c>
      <c r="G323">
        <v>9</v>
      </c>
      <c r="H323" t="s">
        <v>43</v>
      </c>
      <c r="I323" t="s">
        <v>23</v>
      </c>
      <c r="J323" t="s">
        <v>32</v>
      </c>
      <c r="K323" t="s">
        <v>30</v>
      </c>
      <c r="L323" t="s">
        <v>25</v>
      </c>
      <c r="M323" t="s">
        <v>20</v>
      </c>
      <c r="N323" t="s">
        <v>36</v>
      </c>
      <c r="O323">
        <f>Furniture[[#This Row],[price]]*Furniture[[#This Row],[sales]]</f>
        <v>13004.88578252598</v>
      </c>
      <c r="P323">
        <f>Furniture[[#This Row],[price]]/(1-Furniture[[#This Row],[profit_margin]]/100)</f>
        <v>628.21059061100993</v>
      </c>
      <c r="Q323">
        <f>Furniture[[#This Row],[PP]]*Furniture[[#This Row],[sales]]</f>
        <v>21987.370671385346</v>
      </c>
    </row>
    <row r="324" spans="1:17" x14ac:dyDescent="0.25">
      <c r="A324">
        <v>347.08881952297901</v>
      </c>
      <c r="B324">
        <v>261.61662732897599</v>
      </c>
      <c r="C324">
        <v>34</v>
      </c>
      <c r="D324">
        <v>24.625452445132499</v>
      </c>
      <c r="E324">
        <v>33</v>
      </c>
      <c r="F324">
        <v>17.309019314051099</v>
      </c>
      <c r="G324">
        <v>1</v>
      </c>
      <c r="H324" t="s">
        <v>43</v>
      </c>
      <c r="I324" t="s">
        <v>42</v>
      </c>
      <c r="J324" t="s">
        <v>32</v>
      </c>
      <c r="K324" t="s">
        <v>35</v>
      </c>
      <c r="L324" t="s">
        <v>40</v>
      </c>
      <c r="M324" t="s">
        <v>33</v>
      </c>
      <c r="N324" t="s">
        <v>26</v>
      </c>
      <c r="O324">
        <f>Furniture[[#This Row],[price]]*Furniture[[#This Row],[sales]]</f>
        <v>11801.019863781286</v>
      </c>
      <c r="P324">
        <f>Furniture[[#This Row],[price]]/(1-Furniture[[#This Row],[profit_margin]]/100)</f>
        <v>460.48544340557686</v>
      </c>
      <c r="Q324">
        <f>Furniture[[#This Row],[PP]]*Furniture[[#This Row],[sales]]</f>
        <v>15656.505075789613</v>
      </c>
    </row>
    <row r="325" spans="1:17" x14ac:dyDescent="0.25">
      <c r="A325">
        <v>175.97025362567399</v>
      </c>
      <c r="B325">
        <v>103.616625728855</v>
      </c>
      <c r="C325">
        <v>41</v>
      </c>
      <c r="D325">
        <v>41.116965172267101</v>
      </c>
      <c r="E325">
        <v>42</v>
      </c>
      <c r="F325">
        <v>4.5652380564575301</v>
      </c>
      <c r="G325">
        <v>3</v>
      </c>
      <c r="H325" t="s">
        <v>22</v>
      </c>
      <c r="I325" t="s">
        <v>23</v>
      </c>
      <c r="J325" t="s">
        <v>39</v>
      </c>
      <c r="K325" t="s">
        <v>18</v>
      </c>
      <c r="L325" t="s">
        <v>40</v>
      </c>
      <c r="M325" t="s">
        <v>33</v>
      </c>
      <c r="N325" t="s">
        <v>36</v>
      </c>
      <c r="O325">
        <f>Furniture[[#This Row],[price]]*Furniture[[#This Row],[sales]]</f>
        <v>7214.7803986526333</v>
      </c>
      <c r="P325">
        <f>Furniture[[#This Row],[price]]/(1-Furniture[[#This Row],[profit_margin]]/100)</f>
        <v>298.84711978669117</v>
      </c>
      <c r="Q325">
        <f>Furniture[[#This Row],[PP]]*Furniture[[#This Row],[sales]]</f>
        <v>12252.731911254337</v>
      </c>
    </row>
    <row r="326" spans="1:17" x14ac:dyDescent="0.25">
      <c r="A326">
        <v>479.68937629843703</v>
      </c>
      <c r="B326">
        <v>301.565358834704</v>
      </c>
      <c r="C326">
        <v>14</v>
      </c>
      <c r="D326">
        <v>37.133200413617999</v>
      </c>
      <c r="E326">
        <v>73</v>
      </c>
      <c r="F326">
        <v>5.2992908961140799</v>
      </c>
      <c r="G326">
        <v>7</v>
      </c>
      <c r="H326" t="s">
        <v>37</v>
      </c>
      <c r="I326" t="s">
        <v>38</v>
      </c>
      <c r="J326" t="s">
        <v>32</v>
      </c>
      <c r="K326" t="s">
        <v>30</v>
      </c>
      <c r="L326" t="s">
        <v>40</v>
      </c>
      <c r="M326" t="s">
        <v>33</v>
      </c>
      <c r="N326" t="s">
        <v>36</v>
      </c>
      <c r="O326">
        <f>Furniture[[#This Row],[price]]*Furniture[[#This Row],[sales]]</f>
        <v>6715.6512681781187</v>
      </c>
      <c r="P326">
        <f>Furniture[[#This Row],[price]]/(1-Furniture[[#This Row],[profit_margin]]/100)</f>
        <v>763.0249662054465</v>
      </c>
      <c r="Q326">
        <f>Furniture[[#This Row],[PP]]*Furniture[[#This Row],[sales]]</f>
        <v>10682.349526876251</v>
      </c>
    </row>
    <row r="327" spans="1:17" x14ac:dyDescent="0.25">
      <c r="A327">
        <v>382.053612513095</v>
      </c>
      <c r="B327">
        <v>320.62582381470799</v>
      </c>
      <c r="C327">
        <v>4</v>
      </c>
      <c r="D327">
        <v>16.078316415940598</v>
      </c>
      <c r="E327">
        <v>93</v>
      </c>
      <c r="F327">
        <v>8.5608415799356301</v>
      </c>
      <c r="G327">
        <v>3</v>
      </c>
      <c r="H327" t="s">
        <v>15</v>
      </c>
      <c r="I327" t="s">
        <v>38</v>
      </c>
      <c r="J327" t="s">
        <v>24</v>
      </c>
      <c r="K327" t="s">
        <v>30</v>
      </c>
      <c r="L327" t="s">
        <v>40</v>
      </c>
      <c r="M327" t="s">
        <v>33</v>
      </c>
      <c r="N327" t="s">
        <v>26</v>
      </c>
      <c r="O327">
        <f>Furniture[[#This Row],[price]]*Furniture[[#This Row],[sales]]</f>
        <v>1528.21445005238</v>
      </c>
      <c r="P327">
        <f>Furniture[[#This Row],[price]]/(1-Furniture[[#This Row],[profit_margin]]/100)</f>
        <v>455.25017635092416</v>
      </c>
      <c r="Q327">
        <f>Furniture[[#This Row],[PP]]*Furniture[[#This Row],[sales]]</f>
        <v>1821.0007054036967</v>
      </c>
    </row>
    <row r="328" spans="1:17" x14ac:dyDescent="0.25">
      <c r="A328">
        <v>299.45932363012997</v>
      </c>
      <c r="B328">
        <v>237.03540362396001</v>
      </c>
      <c r="C328">
        <v>29</v>
      </c>
      <c r="D328">
        <v>20.845542309202099</v>
      </c>
      <c r="E328">
        <v>21</v>
      </c>
      <c r="F328">
        <v>28.676101298055499</v>
      </c>
      <c r="G328">
        <v>3</v>
      </c>
      <c r="H328" t="s">
        <v>37</v>
      </c>
      <c r="I328" t="s">
        <v>28</v>
      </c>
      <c r="J328" t="s">
        <v>17</v>
      </c>
      <c r="K328" t="s">
        <v>35</v>
      </c>
      <c r="L328" t="s">
        <v>19</v>
      </c>
      <c r="M328" t="s">
        <v>33</v>
      </c>
      <c r="N328" t="s">
        <v>21</v>
      </c>
      <c r="O328">
        <f>Furniture[[#This Row],[price]]*Furniture[[#This Row],[sales]]</f>
        <v>8684.3203852737697</v>
      </c>
      <c r="P328">
        <f>Furniture[[#This Row],[price]]/(1-Furniture[[#This Row],[profit_margin]]/100)</f>
        <v>378.32275321740173</v>
      </c>
      <c r="Q328">
        <f>Furniture[[#This Row],[PP]]*Furniture[[#This Row],[sales]]</f>
        <v>10971.35984330465</v>
      </c>
    </row>
    <row r="329" spans="1:17" x14ac:dyDescent="0.25">
      <c r="A329">
        <v>325.27433580545801</v>
      </c>
      <c r="B329">
        <v>175.04954252847901</v>
      </c>
      <c r="C329">
        <v>41</v>
      </c>
      <c r="D329">
        <v>46.1840289074715</v>
      </c>
      <c r="E329">
        <v>69</v>
      </c>
      <c r="F329">
        <v>22.023257436927</v>
      </c>
      <c r="G329">
        <v>2</v>
      </c>
      <c r="H329" t="s">
        <v>37</v>
      </c>
      <c r="I329" t="s">
        <v>23</v>
      </c>
      <c r="J329" t="s">
        <v>32</v>
      </c>
      <c r="K329" t="s">
        <v>35</v>
      </c>
      <c r="L329" t="s">
        <v>31</v>
      </c>
      <c r="M329" t="s">
        <v>33</v>
      </c>
      <c r="N329" t="s">
        <v>21</v>
      </c>
      <c r="O329">
        <f>Furniture[[#This Row],[price]]*Furniture[[#This Row],[sales]]</f>
        <v>13336.247768023779</v>
      </c>
      <c r="P329">
        <f>Furniture[[#This Row],[price]]/(1-Furniture[[#This Row],[profit_margin]]/100)</f>
        <v>604.41970887452271</v>
      </c>
      <c r="Q329">
        <f>Furniture[[#This Row],[PP]]*Furniture[[#This Row],[sales]]</f>
        <v>24781.208063855433</v>
      </c>
    </row>
    <row r="330" spans="1:17" x14ac:dyDescent="0.25">
      <c r="A330">
        <v>238.820028092505</v>
      </c>
      <c r="B330">
        <v>160.36306552437</v>
      </c>
      <c r="C330">
        <v>45</v>
      </c>
      <c r="D330">
        <v>32.8519191605426</v>
      </c>
      <c r="E330">
        <v>129</v>
      </c>
      <c r="F330">
        <v>19.850799050745</v>
      </c>
      <c r="G330">
        <v>9</v>
      </c>
      <c r="H330" t="s">
        <v>22</v>
      </c>
      <c r="I330" t="s">
        <v>23</v>
      </c>
      <c r="J330" t="s">
        <v>34</v>
      </c>
      <c r="K330" t="s">
        <v>30</v>
      </c>
      <c r="L330" t="s">
        <v>19</v>
      </c>
      <c r="M330" t="s">
        <v>20</v>
      </c>
      <c r="N330" t="s">
        <v>41</v>
      </c>
      <c r="O330">
        <f>Furniture[[#This Row],[price]]*Furniture[[#This Row],[sales]]</f>
        <v>10746.901264162725</v>
      </c>
      <c r="P330">
        <f>Furniture[[#This Row],[price]]/(1-Furniture[[#This Row],[profit_margin]]/100)</f>
        <v>355.66173315287085</v>
      </c>
      <c r="Q330">
        <f>Furniture[[#This Row],[PP]]*Furniture[[#This Row],[sales]]</f>
        <v>16004.777991879188</v>
      </c>
    </row>
    <row r="331" spans="1:17" x14ac:dyDescent="0.25">
      <c r="A331">
        <v>161.47894527552</v>
      </c>
      <c r="B331">
        <v>82.623593704709805</v>
      </c>
      <c r="C331">
        <v>15</v>
      </c>
      <c r="D331">
        <v>48.833209454189401</v>
      </c>
      <c r="E331">
        <v>93</v>
      </c>
      <c r="F331">
        <v>24.508730621827802</v>
      </c>
      <c r="G331">
        <v>4</v>
      </c>
      <c r="H331" t="s">
        <v>15</v>
      </c>
      <c r="I331" t="s">
        <v>23</v>
      </c>
      <c r="J331" t="s">
        <v>34</v>
      </c>
      <c r="K331" t="s">
        <v>35</v>
      </c>
      <c r="L331" t="s">
        <v>25</v>
      </c>
      <c r="M331" t="s">
        <v>20</v>
      </c>
      <c r="N331" t="s">
        <v>41</v>
      </c>
      <c r="O331">
        <f>Furniture[[#This Row],[price]]*Furniture[[#This Row],[sales]]</f>
        <v>2422.1841791328002</v>
      </c>
      <c r="P331">
        <f>Furniture[[#This Row],[price]]/(1-Furniture[[#This Row],[profit_margin]]/100)</f>
        <v>315.59326577449656</v>
      </c>
      <c r="Q331">
        <f>Furniture[[#This Row],[PP]]*Furniture[[#This Row],[sales]]</f>
        <v>4733.8989866174488</v>
      </c>
    </row>
    <row r="332" spans="1:17" x14ac:dyDescent="0.25">
      <c r="A332">
        <v>210.18770539306701</v>
      </c>
      <c r="B332">
        <v>145.52473128078199</v>
      </c>
      <c r="C332">
        <v>28</v>
      </c>
      <c r="D332">
        <v>30.764394135879598</v>
      </c>
      <c r="E332">
        <v>193</v>
      </c>
      <c r="F332">
        <v>3.8272940675007798</v>
      </c>
      <c r="G332">
        <v>6</v>
      </c>
      <c r="H332" t="s">
        <v>43</v>
      </c>
      <c r="I332" t="s">
        <v>42</v>
      </c>
      <c r="J332" t="s">
        <v>39</v>
      </c>
      <c r="K332" t="s">
        <v>35</v>
      </c>
      <c r="L332" t="s">
        <v>40</v>
      </c>
      <c r="M332" t="s">
        <v>20</v>
      </c>
      <c r="N332" t="s">
        <v>36</v>
      </c>
      <c r="O332">
        <f>Furniture[[#This Row],[price]]*Furniture[[#This Row],[sales]]</f>
        <v>5885.2557510058759</v>
      </c>
      <c r="P332">
        <f>Furniture[[#This Row],[price]]/(1-Furniture[[#This Row],[profit_margin]]/100)</f>
        <v>303.58325426598373</v>
      </c>
      <c r="Q332">
        <f>Furniture[[#This Row],[PP]]*Furniture[[#This Row],[sales]]</f>
        <v>8500.3311194475446</v>
      </c>
    </row>
    <row r="333" spans="1:17" x14ac:dyDescent="0.25">
      <c r="A333">
        <v>391.03074970896603</v>
      </c>
      <c r="B333">
        <v>299.12820214575697</v>
      </c>
      <c r="C333">
        <v>42</v>
      </c>
      <c r="D333">
        <v>23.5026395319572</v>
      </c>
      <c r="E333">
        <v>31</v>
      </c>
      <c r="F333">
        <v>25.779984591712498</v>
      </c>
      <c r="G333">
        <v>2</v>
      </c>
      <c r="H333" t="s">
        <v>22</v>
      </c>
      <c r="I333" t="s">
        <v>16</v>
      </c>
      <c r="J333" t="s">
        <v>39</v>
      </c>
      <c r="K333" t="s">
        <v>18</v>
      </c>
      <c r="L333" t="s">
        <v>31</v>
      </c>
      <c r="M333" t="s">
        <v>33</v>
      </c>
      <c r="N333" t="s">
        <v>41</v>
      </c>
      <c r="O333">
        <f>Furniture[[#This Row],[price]]*Furniture[[#This Row],[sales]]</f>
        <v>16423.291487776572</v>
      </c>
      <c r="P333">
        <f>Furniture[[#This Row],[price]]/(1-Furniture[[#This Row],[profit_margin]]/100)</f>
        <v>511.16894402169777</v>
      </c>
      <c r="Q333">
        <f>Furniture[[#This Row],[PP]]*Furniture[[#This Row],[sales]]</f>
        <v>21469.095648911305</v>
      </c>
    </row>
    <row r="334" spans="1:17" x14ac:dyDescent="0.25">
      <c r="A334">
        <v>56.477069883390101</v>
      </c>
      <c r="B334">
        <v>30.915607323422201</v>
      </c>
      <c r="C334">
        <v>16</v>
      </c>
      <c r="D334">
        <v>45.259895056073901</v>
      </c>
      <c r="E334">
        <v>105</v>
      </c>
      <c r="F334">
        <v>17.8449814166251</v>
      </c>
      <c r="G334">
        <v>9</v>
      </c>
      <c r="H334" t="s">
        <v>22</v>
      </c>
      <c r="I334" t="s">
        <v>16</v>
      </c>
      <c r="J334" t="s">
        <v>24</v>
      </c>
      <c r="K334" t="s">
        <v>30</v>
      </c>
      <c r="L334" t="s">
        <v>19</v>
      </c>
      <c r="M334" t="s">
        <v>33</v>
      </c>
      <c r="N334" t="s">
        <v>26</v>
      </c>
      <c r="O334">
        <f>Furniture[[#This Row],[price]]*Furniture[[#This Row],[sales]]</f>
        <v>903.63311813424161</v>
      </c>
      <c r="P334">
        <f>Furniture[[#This Row],[price]]/(1-Furniture[[#This Row],[profit_margin]]/100)</f>
        <v>103.17311218391579</v>
      </c>
      <c r="Q334">
        <f>Furniture[[#This Row],[PP]]*Furniture[[#This Row],[sales]]</f>
        <v>1650.7697949426527</v>
      </c>
    </row>
    <row r="335" spans="1:17" x14ac:dyDescent="0.25">
      <c r="A335">
        <v>102.232688228112</v>
      </c>
      <c r="B335">
        <v>62.9297376713753</v>
      </c>
      <c r="C335">
        <v>12</v>
      </c>
      <c r="D335">
        <v>38.4446024436333</v>
      </c>
      <c r="E335">
        <v>143</v>
      </c>
      <c r="F335">
        <v>10.059870223768</v>
      </c>
      <c r="G335">
        <v>7</v>
      </c>
      <c r="H335" t="s">
        <v>15</v>
      </c>
      <c r="I335" t="s">
        <v>16</v>
      </c>
      <c r="J335" t="s">
        <v>32</v>
      </c>
      <c r="K335" t="s">
        <v>18</v>
      </c>
      <c r="L335" t="s">
        <v>31</v>
      </c>
      <c r="M335" t="s">
        <v>20</v>
      </c>
      <c r="N335" t="s">
        <v>41</v>
      </c>
      <c r="O335">
        <f>Furniture[[#This Row],[price]]*Furniture[[#This Row],[sales]]</f>
        <v>1226.7922587373439</v>
      </c>
      <c r="P335">
        <f>Furniture[[#This Row],[price]]/(1-Furniture[[#This Row],[profit_margin]]/100)</f>
        <v>166.08241078208752</v>
      </c>
      <c r="Q335">
        <f>Furniture[[#This Row],[PP]]*Furniture[[#This Row],[sales]]</f>
        <v>1992.9889293850501</v>
      </c>
    </row>
    <row r="336" spans="1:17" x14ac:dyDescent="0.25">
      <c r="A336">
        <v>70.701188909788698</v>
      </c>
      <c r="B336">
        <v>46.6016034208387</v>
      </c>
      <c r="C336">
        <v>5</v>
      </c>
      <c r="D336">
        <v>34.086534979913701</v>
      </c>
      <c r="E336">
        <v>0</v>
      </c>
      <c r="F336">
        <v>24.475657672370701</v>
      </c>
      <c r="G336">
        <v>5</v>
      </c>
      <c r="H336" t="s">
        <v>27</v>
      </c>
      <c r="I336" t="s">
        <v>42</v>
      </c>
      <c r="J336" t="s">
        <v>32</v>
      </c>
      <c r="K336" t="s">
        <v>35</v>
      </c>
      <c r="L336" t="s">
        <v>19</v>
      </c>
      <c r="M336" t="s">
        <v>20</v>
      </c>
      <c r="N336" t="s">
        <v>41</v>
      </c>
      <c r="O336">
        <f>Furniture[[#This Row],[price]]*Furniture[[#This Row],[sales]]</f>
        <v>353.50594454894349</v>
      </c>
      <c r="P336">
        <f>Furniture[[#This Row],[price]]/(1-Furniture[[#This Row],[profit_margin]]/100)</f>
        <v>107.26365074001707</v>
      </c>
      <c r="Q336">
        <f>Furniture[[#This Row],[PP]]*Furniture[[#This Row],[sales]]</f>
        <v>536.31825370008539</v>
      </c>
    </row>
    <row r="337" spans="1:17" x14ac:dyDescent="0.25">
      <c r="A337">
        <v>68.327961043536504</v>
      </c>
      <c r="B337">
        <v>59.295852534177001</v>
      </c>
      <c r="C337">
        <v>34</v>
      </c>
      <c r="D337">
        <v>13.218759013758</v>
      </c>
      <c r="E337">
        <v>71</v>
      </c>
      <c r="F337">
        <v>24.0769360304587</v>
      </c>
      <c r="G337">
        <v>7</v>
      </c>
      <c r="H337" t="s">
        <v>22</v>
      </c>
      <c r="I337" t="s">
        <v>23</v>
      </c>
      <c r="J337" t="s">
        <v>39</v>
      </c>
      <c r="K337" t="s">
        <v>30</v>
      </c>
      <c r="L337" t="s">
        <v>31</v>
      </c>
      <c r="M337" t="s">
        <v>20</v>
      </c>
      <c r="N337" t="s">
        <v>36</v>
      </c>
      <c r="O337">
        <f>Furniture[[#This Row],[price]]*Furniture[[#This Row],[sales]]</f>
        <v>2323.1506754802413</v>
      </c>
      <c r="P337">
        <f>Furniture[[#This Row],[price]]/(1-Furniture[[#This Row],[profit_margin]]/100)</f>
        <v>78.735865340262862</v>
      </c>
      <c r="Q337">
        <f>Furniture[[#This Row],[PP]]*Furniture[[#This Row],[sales]]</f>
        <v>2677.0194215689371</v>
      </c>
    </row>
    <row r="338" spans="1:17" x14ac:dyDescent="0.25">
      <c r="A338">
        <v>434.95726280495302</v>
      </c>
      <c r="B338">
        <v>390.28802451274203</v>
      </c>
      <c r="C338">
        <v>42</v>
      </c>
      <c r="D338">
        <v>10.2697993830814</v>
      </c>
      <c r="E338">
        <v>175</v>
      </c>
      <c r="F338">
        <v>25.371257451501801</v>
      </c>
      <c r="G338">
        <v>4</v>
      </c>
      <c r="H338" t="s">
        <v>37</v>
      </c>
      <c r="I338" t="s">
        <v>16</v>
      </c>
      <c r="J338" t="s">
        <v>32</v>
      </c>
      <c r="K338" t="s">
        <v>35</v>
      </c>
      <c r="L338" t="s">
        <v>31</v>
      </c>
      <c r="M338" t="s">
        <v>33</v>
      </c>
      <c r="N338" t="s">
        <v>26</v>
      </c>
      <c r="O338">
        <f>Furniture[[#This Row],[price]]*Furniture[[#This Row],[sales]]</f>
        <v>18268.205037808028</v>
      </c>
      <c r="P338">
        <f>Furniture[[#This Row],[price]]/(1-Furniture[[#This Row],[profit_margin]]/100)</f>
        <v>484.73898399257786</v>
      </c>
      <c r="Q338">
        <f>Furniture[[#This Row],[PP]]*Furniture[[#This Row],[sales]]</f>
        <v>20359.037327688271</v>
      </c>
    </row>
    <row r="339" spans="1:17" x14ac:dyDescent="0.25">
      <c r="A339">
        <v>366.64603672100998</v>
      </c>
      <c r="B339">
        <v>189.90963827279899</v>
      </c>
      <c r="C339">
        <v>1</v>
      </c>
      <c r="D339">
        <v>48.203548040175299</v>
      </c>
      <c r="E339">
        <v>49</v>
      </c>
      <c r="F339">
        <v>3.4655370032094601</v>
      </c>
      <c r="G339">
        <v>7</v>
      </c>
      <c r="H339" t="s">
        <v>37</v>
      </c>
      <c r="I339" t="s">
        <v>23</v>
      </c>
      <c r="J339" t="s">
        <v>24</v>
      </c>
      <c r="K339" t="s">
        <v>35</v>
      </c>
      <c r="L339" t="s">
        <v>40</v>
      </c>
      <c r="M339" t="s">
        <v>20</v>
      </c>
      <c r="N339" t="s">
        <v>41</v>
      </c>
      <c r="O339">
        <f>Furniture[[#This Row],[price]]*Furniture[[#This Row],[sales]]</f>
        <v>366.64603672100998</v>
      </c>
      <c r="P339">
        <f>Furniture[[#This Row],[price]]/(1-Furniture[[#This Row],[profit_margin]]/100)</f>
        <v>707.85936651683141</v>
      </c>
      <c r="Q339">
        <f>Furniture[[#This Row],[PP]]*Furniture[[#This Row],[sales]]</f>
        <v>707.85936651683141</v>
      </c>
    </row>
    <row r="340" spans="1:17" x14ac:dyDescent="0.25">
      <c r="A340">
        <v>263.378223089296</v>
      </c>
      <c r="B340">
        <v>211.862277403484</v>
      </c>
      <c r="C340">
        <v>39</v>
      </c>
      <c r="D340">
        <v>19.559683060184302</v>
      </c>
      <c r="E340">
        <v>140</v>
      </c>
      <c r="F340">
        <v>29.0808373498732</v>
      </c>
      <c r="G340">
        <v>2</v>
      </c>
      <c r="H340" t="s">
        <v>43</v>
      </c>
      <c r="I340" t="s">
        <v>28</v>
      </c>
      <c r="J340" t="s">
        <v>17</v>
      </c>
      <c r="K340" t="s">
        <v>30</v>
      </c>
      <c r="L340" t="s">
        <v>19</v>
      </c>
      <c r="M340" t="s">
        <v>20</v>
      </c>
      <c r="N340" t="s">
        <v>21</v>
      </c>
      <c r="O340">
        <f>Furniture[[#This Row],[price]]*Furniture[[#This Row],[sales]]</f>
        <v>10271.750700482544</v>
      </c>
      <c r="P340">
        <f>Furniture[[#This Row],[price]]/(1-Furniture[[#This Row],[profit_margin]]/100)</f>
        <v>327.42066802938115</v>
      </c>
      <c r="Q340">
        <f>Furniture[[#This Row],[PP]]*Furniture[[#This Row],[sales]]</f>
        <v>12769.406053145865</v>
      </c>
    </row>
    <row r="341" spans="1:17" x14ac:dyDescent="0.25">
      <c r="A341">
        <v>94.025372292950607</v>
      </c>
      <c r="B341">
        <v>60.993283639967203</v>
      </c>
      <c r="C341">
        <v>32</v>
      </c>
      <c r="D341">
        <v>35.1310373439062</v>
      </c>
      <c r="E341">
        <v>14</v>
      </c>
      <c r="F341">
        <v>28.788784613691899</v>
      </c>
      <c r="G341">
        <v>7</v>
      </c>
      <c r="H341" t="s">
        <v>22</v>
      </c>
      <c r="I341" t="s">
        <v>16</v>
      </c>
      <c r="J341" t="s">
        <v>34</v>
      </c>
      <c r="K341" t="s">
        <v>35</v>
      </c>
      <c r="L341" t="s">
        <v>25</v>
      </c>
      <c r="M341" t="s">
        <v>20</v>
      </c>
      <c r="N341" t="s">
        <v>26</v>
      </c>
      <c r="O341">
        <f>Furniture[[#This Row],[price]]*Furniture[[#This Row],[sales]]</f>
        <v>3008.8119133744194</v>
      </c>
      <c r="P341">
        <f>Furniture[[#This Row],[price]]/(1-Furniture[[#This Row],[profit_margin]]/100)</f>
        <v>144.94662538605871</v>
      </c>
      <c r="Q341">
        <f>Furniture[[#This Row],[PP]]*Furniture[[#This Row],[sales]]</f>
        <v>4638.2920123538788</v>
      </c>
    </row>
    <row r="342" spans="1:17" x14ac:dyDescent="0.25">
      <c r="A342">
        <v>271.22714380257401</v>
      </c>
      <c r="B342">
        <v>178.19169706647099</v>
      </c>
      <c r="C342">
        <v>26</v>
      </c>
      <c r="D342">
        <v>34.301672550820697</v>
      </c>
      <c r="E342">
        <v>52</v>
      </c>
      <c r="F342">
        <v>10.724089365052199</v>
      </c>
      <c r="G342">
        <v>4</v>
      </c>
      <c r="H342" t="s">
        <v>43</v>
      </c>
      <c r="I342" t="s">
        <v>28</v>
      </c>
      <c r="J342" t="s">
        <v>24</v>
      </c>
      <c r="K342" t="s">
        <v>18</v>
      </c>
      <c r="L342" t="s">
        <v>31</v>
      </c>
      <c r="M342" t="s">
        <v>20</v>
      </c>
      <c r="N342" t="s">
        <v>26</v>
      </c>
      <c r="O342">
        <f>Furniture[[#This Row],[price]]*Furniture[[#This Row],[sales]]</f>
        <v>7051.9057388669244</v>
      </c>
      <c r="P342">
        <f>Furniture[[#This Row],[price]]/(1-Furniture[[#This Row],[profit_margin]]/100)</f>
        <v>412.8372126556506</v>
      </c>
      <c r="Q342">
        <f>Furniture[[#This Row],[PP]]*Furniture[[#This Row],[sales]]</f>
        <v>10733.767529046916</v>
      </c>
    </row>
    <row r="343" spans="1:17" x14ac:dyDescent="0.25">
      <c r="A343">
        <v>263.06229685125402</v>
      </c>
      <c r="B343">
        <v>210.898618954874</v>
      </c>
      <c r="C343">
        <v>17</v>
      </c>
      <c r="D343">
        <v>19.829401066119001</v>
      </c>
      <c r="E343">
        <v>171</v>
      </c>
      <c r="F343">
        <v>1.9768205463575801</v>
      </c>
      <c r="G343">
        <v>4</v>
      </c>
      <c r="H343" t="s">
        <v>22</v>
      </c>
      <c r="I343" t="s">
        <v>42</v>
      </c>
      <c r="J343" t="s">
        <v>32</v>
      </c>
      <c r="K343" t="s">
        <v>30</v>
      </c>
      <c r="L343" t="s">
        <v>25</v>
      </c>
      <c r="M343" t="s">
        <v>33</v>
      </c>
      <c r="N343" t="s">
        <v>36</v>
      </c>
      <c r="O343">
        <f>Furniture[[#This Row],[price]]*Furniture[[#This Row],[sales]]</f>
        <v>4472.0590464713187</v>
      </c>
      <c r="P343">
        <f>Furniture[[#This Row],[price]]/(1-Furniture[[#This Row],[profit_margin]]/100)</f>
        <v>328.12814217367776</v>
      </c>
      <c r="Q343">
        <f>Furniture[[#This Row],[PP]]*Furniture[[#This Row],[sales]]</f>
        <v>5578.1784169525217</v>
      </c>
    </row>
    <row r="344" spans="1:17" x14ac:dyDescent="0.25">
      <c r="A344">
        <v>127.940841459506</v>
      </c>
      <c r="B344">
        <v>110.97212094868701</v>
      </c>
      <c r="C344">
        <v>48</v>
      </c>
      <c r="D344">
        <v>13.2629427141836</v>
      </c>
      <c r="E344">
        <v>7</v>
      </c>
      <c r="F344">
        <v>5.01167008406357</v>
      </c>
      <c r="G344">
        <v>1</v>
      </c>
      <c r="H344" t="s">
        <v>15</v>
      </c>
      <c r="I344" t="s">
        <v>38</v>
      </c>
      <c r="J344" t="s">
        <v>24</v>
      </c>
      <c r="K344" t="s">
        <v>35</v>
      </c>
      <c r="L344" t="s">
        <v>40</v>
      </c>
      <c r="M344" t="s">
        <v>20</v>
      </c>
      <c r="N344" t="s">
        <v>26</v>
      </c>
      <c r="O344">
        <f>Furniture[[#This Row],[price]]*Furniture[[#This Row],[sales]]</f>
        <v>6141.1603900562877</v>
      </c>
      <c r="P344">
        <f>Furniture[[#This Row],[price]]/(1-Furniture[[#This Row],[profit_margin]]/100)</f>
        <v>147.5042449709986</v>
      </c>
      <c r="Q344">
        <f>Furniture[[#This Row],[PP]]*Furniture[[#This Row],[sales]]</f>
        <v>7080.2037586079332</v>
      </c>
    </row>
    <row r="345" spans="1:17" x14ac:dyDescent="0.25">
      <c r="A345">
        <v>245.23324215708701</v>
      </c>
      <c r="B345">
        <v>215.896341994441</v>
      </c>
      <c r="C345">
        <v>27</v>
      </c>
      <c r="D345">
        <v>11.962856219898001</v>
      </c>
      <c r="E345">
        <v>73</v>
      </c>
      <c r="F345">
        <v>29.7849247633409</v>
      </c>
      <c r="G345">
        <v>3</v>
      </c>
      <c r="H345" t="s">
        <v>22</v>
      </c>
      <c r="I345" t="s">
        <v>42</v>
      </c>
      <c r="J345" t="s">
        <v>34</v>
      </c>
      <c r="K345" t="s">
        <v>35</v>
      </c>
      <c r="L345" t="s">
        <v>25</v>
      </c>
      <c r="M345" t="s">
        <v>20</v>
      </c>
      <c r="N345" t="s">
        <v>26</v>
      </c>
      <c r="O345">
        <f>Furniture[[#This Row],[price]]*Furniture[[#This Row],[sales]]</f>
        <v>6621.2975382413488</v>
      </c>
      <c r="P345">
        <f>Furniture[[#This Row],[price]]/(1-Furniture[[#This Row],[profit_margin]]/100)</f>
        <v>278.55656331789606</v>
      </c>
      <c r="Q345">
        <f>Furniture[[#This Row],[PP]]*Furniture[[#This Row],[sales]]</f>
        <v>7521.0272095831933</v>
      </c>
    </row>
    <row r="346" spans="1:17" x14ac:dyDescent="0.25">
      <c r="A346">
        <v>229.32713047881799</v>
      </c>
      <c r="B346">
        <v>167.60351187568199</v>
      </c>
      <c r="C346">
        <v>24</v>
      </c>
      <c r="D346">
        <v>26.915096558467098</v>
      </c>
      <c r="E346">
        <v>45</v>
      </c>
      <c r="F346">
        <v>16.890388295149801</v>
      </c>
      <c r="G346">
        <v>5</v>
      </c>
      <c r="H346" t="s">
        <v>27</v>
      </c>
      <c r="I346" t="s">
        <v>42</v>
      </c>
      <c r="J346" t="s">
        <v>29</v>
      </c>
      <c r="K346" t="s">
        <v>35</v>
      </c>
      <c r="L346" t="s">
        <v>31</v>
      </c>
      <c r="M346" t="s">
        <v>33</v>
      </c>
      <c r="N346" t="s">
        <v>26</v>
      </c>
      <c r="O346">
        <f>Furniture[[#This Row],[price]]*Furniture[[#This Row],[sales]]</f>
        <v>5503.8511314916323</v>
      </c>
      <c r="P346">
        <f>Furniture[[#This Row],[price]]/(1-Furniture[[#This Row],[profit_margin]]/100)</f>
        <v>313.78180674792452</v>
      </c>
      <c r="Q346">
        <f>Furniture[[#This Row],[PP]]*Furniture[[#This Row],[sales]]</f>
        <v>7530.7633619501885</v>
      </c>
    </row>
    <row r="347" spans="1:17" x14ac:dyDescent="0.25">
      <c r="A347">
        <v>327.13254412349698</v>
      </c>
      <c r="B347">
        <v>210.296653422671</v>
      </c>
      <c r="C347">
        <v>35</v>
      </c>
      <c r="D347">
        <v>35.715153627979802</v>
      </c>
      <c r="E347">
        <v>68</v>
      </c>
      <c r="F347">
        <v>10.698653964781499</v>
      </c>
      <c r="G347">
        <v>5</v>
      </c>
      <c r="H347" t="s">
        <v>37</v>
      </c>
      <c r="I347" t="s">
        <v>42</v>
      </c>
      <c r="J347" t="s">
        <v>34</v>
      </c>
      <c r="K347" t="s">
        <v>30</v>
      </c>
      <c r="L347" t="s">
        <v>31</v>
      </c>
      <c r="M347" t="s">
        <v>33</v>
      </c>
      <c r="N347" t="s">
        <v>26</v>
      </c>
      <c r="O347">
        <f>Furniture[[#This Row],[price]]*Furniture[[#This Row],[sales]]</f>
        <v>11449.639044322394</v>
      </c>
      <c r="P347">
        <f>Furniture[[#This Row],[price]]/(1-Furniture[[#This Row],[profit_margin]]/100)</f>
        <v>508.87971673815889</v>
      </c>
      <c r="Q347">
        <f>Furniture[[#This Row],[PP]]*Furniture[[#This Row],[sales]]</f>
        <v>17810.790085835561</v>
      </c>
    </row>
    <row r="348" spans="1:17" x14ac:dyDescent="0.25">
      <c r="A348">
        <v>335.79214289043898</v>
      </c>
      <c r="B348">
        <v>273.67718951399002</v>
      </c>
      <c r="C348">
        <v>46</v>
      </c>
      <c r="D348">
        <v>18.4980365656488</v>
      </c>
      <c r="E348">
        <v>113</v>
      </c>
      <c r="F348">
        <v>8.6460808155011595</v>
      </c>
      <c r="G348">
        <v>2</v>
      </c>
      <c r="H348" t="s">
        <v>15</v>
      </c>
      <c r="I348" t="s">
        <v>16</v>
      </c>
      <c r="J348" t="s">
        <v>34</v>
      </c>
      <c r="K348" t="s">
        <v>18</v>
      </c>
      <c r="L348" t="s">
        <v>31</v>
      </c>
      <c r="M348" t="s">
        <v>33</v>
      </c>
      <c r="N348" t="s">
        <v>26</v>
      </c>
      <c r="O348">
        <f>Furniture[[#This Row],[price]]*Furniture[[#This Row],[sales]]</f>
        <v>15446.438572960193</v>
      </c>
      <c r="P348">
        <f>Furniture[[#This Row],[price]]/(1-Furniture[[#This Row],[profit_margin]]/100)</f>
        <v>412.00497355001187</v>
      </c>
      <c r="Q348">
        <f>Furniture[[#This Row],[PP]]*Furniture[[#This Row],[sales]]</f>
        <v>18952.228783300547</v>
      </c>
    </row>
    <row r="349" spans="1:17" x14ac:dyDescent="0.25">
      <c r="A349">
        <v>70.386804397419994</v>
      </c>
      <c r="B349">
        <v>42.260276305576099</v>
      </c>
      <c r="C349">
        <v>42</v>
      </c>
      <c r="D349">
        <v>39.959944669507898</v>
      </c>
      <c r="E349">
        <v>146</v>
      </c>
      <c r="F349">
        <v>7.7097520593284203</v>
      </c>
      <c r="G349">
        <v>4</v>
      </c>
      <c r="H349" t="s">
        <v>37</v>
      </c>
      <c r="I349" t="s">
        <v>28</v>
      </c>
      <c r="J349" t="s">
        <v>29</v>
      </c>
      <c r="K349" t="s">
        <v>35</v>
      </c>
      <c r="L349" t="s">
        <v>19</v>
      </c>
      <c r="M349" t="s">
        <v>33</v>
      </c>
      <c r="N349" t="s">
        <v>26</v>
      </c>
      <c r="O349">
        <f>Furniture[[#This Row],[price]]*Furniture[[#This Row],[sales]]</f>
        <v>2956.2457846916395</v>
      </c>
      <c r="P349">
        <f>Furniture[[#This Row],[price]]/(1-Furniture[[#This Row],[profit_margin]]/100)</f>
        <v>117.23307716819035</v>
      </c>
      <c r="Q349">
        <f>Furniture[[#This Row],[PP]]*Furniture[[#This Row],[sales]]</f>
        <v>4923.7892410639943</v>
      </c>
    </row>
    <row r="350" spans="1:17" x14ac:dyDescent="0.25">
      <c r="A350">
        <v>218.57567658191201</v>
      </c>
      <c r="B350">
        <v>158.60498328878401</v>
      </c>
      <c r="C350">
        <v>39</v>
      </c>
      <c r="D350">
        <v>27.437038846659199</v>
      </c>
      <c r="E350">
        <v>165</v>
      </c>
      <c r="F350">
        <v>19.924582951634399</v>
      </c>
      <c r="G350">
        <v>1</v>
      </c>
      <c r="H350" t="s">
        <v>43</v>
      </c>
      <c r="I350" t="s">
        <v>16</v>
      </c>
      <c r="J350" t="s">
        <v>32</v>
      </c>
      <c r="K350" t="s">
        <v>35</v>
      </c>
      <c r="L350" t="s">
        <v>25</v>
      </c>
      <c r="M350" t="s">
        <v>33</v>
      </c>
      <c r="N350" t="s">
        <v>26</v>
      </c>
      <c r="O350">
        <f>Furniture[[#This Row],[price]]*Furniture[[#This Row],[sales]]</f>
        <v>8524.451386694569</v>
      </c>
      <c r="P350">
        <f>Furniture[[#This Row],[price]]/(1-Furniture[[#This Row],[profit_margin]]/100)</f>
        <v>301.22210161740179</v>
      </c>
      <c r="Q350">
        <f>Furniture[[#This Row],[PP]]*Furniture[[#This Row],[sales]]</f>
        <v>11747.66196307867</v>
      </c>
    </row>
    <row r="351" spans="1:17" x14ac:dyDescent="0.25">
      <c r="A351">
        <v>331.636962071406</v>
      </c>
      <c r="B351">
        <v>213.38562969344201</v>
      </c>
      <c r="C351">
        <v>26</v>
      </c>
      <c r="D351">
        <v>35.656861539005</v>
      </c>
      <c r="E351">
        <v>122</v>
      </c>
      <c r="F351">
        <v>12.581634945590499</v>
      </c>
      <c r="G351">
        <v>9</v>
      </c>
      <c r="H351" t="s">
        <v>15</v>
      </c>
      <c r="I351" t="s">
        <v>38</v>
      </c>
      <c r="J351" t="s">
        <v>32</v>
      </c>
      <c r="K351" t="s">
        <v>35</v>
      </c>
      <c r="L351" t="s">
        <v>19</v>
      </c>
      <c r="M351" t="s">
        <v>20</v>
      </c>
      <c r="N351" t="s">
        <v>21</v>
      </c>
      <c r="O351">
        <f>Furniture[[#This Row],[price]]*Furniture[[#This Row],[sales]]</f>
        <v>8622.5610138565553</v>
      </c>
      <c r="P351">
        <f>Furniture[[#This Row],[price]]/(1-Furniture[[#This Row],[profit_margin]]/100)</f>
        <v>515.4193127717034</v>
      </c>
      <c r="Q351">
        <f>Furniture[[#This Row],[PP]]*Furniture[[#This Row],[sales]]</f>
        <v>13400.902132064288</v>
      </c>
    </row>
    <row r="352" spans="1:17" x14ac:dyDescent="0.25">
      <c r="A352">
        <v>276.41131636103898</v>
      </c>
      <c r="B352">
        <v>210.80576195938201</v>
      </c>
      <c r="C352">
        <v>49</v>
      </c>
      <c r="D352">
        <v>23.734757051684898</v>
      </c>
      <c r="E352">
        <v>138</v>
      </c>
      <c r="F352">
        <v>28.962320981058301</v>
      </c>
      <c r="G352">
        <v>1</v>
      </c>
      <c r="H352" t="s">
        <v>27</v>
      </c>
      <c r="I352" t="s">
        <v>42</v>
      </c>
      <c r="J352" t="s">
        <v>17</v>
      </c>
      <c r="K352" t="s">
        <v>30</v>
      </c>
      <c r="L352" t="s">
        <v>31</v>
      </c>
      <c r="M352" t="s">
        <v>20</v>
      </c>
      <c r="N352" t="s">
        <v>26</v>
      </c>
      <c r="O352">
        <f>Furniture[[#This Row],[price]]*Furniture[[#This Row],[sales]]</f>
        <v>13544.154501690909</v>
      </c>
      <c r="P352">
        <f>Furniture[[#This Row],[price]]/(1-Furniture[[#This Row],[profit_margin]]/100)</f>
        <v>362.43419108801987</v>
      </c>
      <c r="Q352">
        <f>Furniture[[#This Row],[PP]]*Furniture[[#This Row],[sales]]</f>
        <v>17759.275363312972</v>
      </c>
    </row>
    <row r="353" spans="1:17" x14ac:dyDescent="0.25">
      <c r="A353">
        <v>435.42042853474499</v>
      </c>
      <c r="B353">
        <v>259.58005333592303</v>
      </c>
      <c r="C353">
        <v>38</v>
      </c>
      <c r="D353">
        <v>40.384043484259699</v>
      </c>
      <c r="E353">
        <v>116</v>
      </c>
      <c r="F353">
        <v>20.515290919360801</v>
      </c>
      <c r="G353">
        <v>6</v>
      </c>
      <c r="H353" t="s">
        <v>37</v>
      </c>
      <c r="I353" t="s">
        <v>23</v>
      </c>
      <c r="J353" t="s">
        <v>34</v>
      </c>
      <c r="K353" t="s">
        <v>35</v>
      </c>
      <c r="L353" t="s">
        <v>31</v>
      </c>
      <c r="M353" t="s">
        <v>20</v>
      </c>
      <c r="N353" t="s">
        <v>36</v>
      </c>
      <c r="O353">
        <f>Furniture[[#This Row],[price]]*Furniture[[#This Row],[sales]]</f>
        <v>16545.97628432031</v>
      </c>
      <c r="P353">
        <f>Furniture[[#This Row],[price]]/(1-Furniture[[#This Row],[profit_margin]]/100)</f>
        <v>730.37564770059782</v>
      </c>
      <c r="Q353">
        <f>Furniture[[#This Row],[PP]]*Furniture[[#This Row],[sales]]</f>
        <v>27754.274612622718</v>
      </c>
    </row>
    <row r="354" spans="1:17" x14ac:dyDescent="0.25">
      <c r="A354">
        <v>346.41213422852502</v>
      </c>
      <c r="B354">
        <v>199.754115608315</v>
      </c>
      <c r="C354">
        <v>23</v>
      </c>
      <c r="D354">
        <v>42.3362821706069</v>
      </c>
      <c r="E354">
        <v>42</v>
      </c>
      <c r="F354">
        <v>23.761337731468799</v>
      </c>
      <c r="G354">
        <v>7</v>
      </c>
      <c r="H354" t="s">
        <v>22</v>
      </c>
      <c r="I354" t="s">
        <v>38</v>
      </c>
      <c r="J354" t="s">
        <v>24</v>
      </c>
      <c r="K354" t="s">
        <v>35</v>
      </c>
      <c r="L354" t="s">
        <v>40</v>
      </c>
      <c r="M354" t="s">
        <v>33</v>
      </c>
      <c r="N354" t="s">
        <v>21</v>
      </c>
      <c r="O354">
        <f>Furniture[[#This Row],[price]]*Furniture[[#This Row],[sales]]</f>
        <v>7967.4790872560752</v>
      </c>
      <c r="P354">
        <f>Furniture[[#This Row],[price]]/(1-Furniture[[#This Row],[profit_margin]]/100)</f>
        <v>600.74540329404033</v>
      </c>
      <c r="Q354">
        <f>Furniture[[#This Row],[PP]]*Furniture[[#This Row],[sales]]</f>
        <v>13817.144275762928</v>
      </c>
    </row>
    <row r="355" spans="1:17" x14ac:dyDescent="0.25">
      <c r="A355">
        <v>123.32049218664299</v>
      </c>
      <c r="B355">
        <v>106.95532453885301</v>
      </c>
      <c r="C355">
        <v>22</v>
      </c>
      <c r="D355">
        <v>13.270436532982499</v>
      </c>
      <c r="E355">
        <v>19</v>
      </c>
      <c r="F355">
        <v>8.7822464574947894</v>
      </c>
      <c r="G355">
        <v>3</v>
      </c>
      <c r="H355" t="s">
        <v>22</v>
      </c>
      <c r="I355" t="s">
        <v>28</v>
      </c>
      <c r="J355" t="s">
        <v>17</v>
      </c>
      <c r="K355" t="s">
        <v>35</v>
      </c>
      <c r="L355" t="s">
        <v>40</v>
      </c>
      <c r="M355" t="s">
        <v>20</v>
      </c>
      <c r="N355" t="s">
        <v>26</v>
      </c>
      <c r="O355">
        <f>Furniture[[#This Row],[price]]*Furniture[[#This Row],[sales]]</f>
        <v>2713.0508281061457</v>
      </c>
      <c r="P355">
        <f>Furniture[[#This Row],[price]]/(1-Furniture[[#This Row],[profit_margin]]/100)</f>
        <v>142.18968395193261</v>
      </c>
      <c r="Q355">
        <f>Furniture[[#This Row],[PP]]*Furniture[[#This Row],[sales]]</f>
        <v>3128.1730469425174</v>
      </c>
    </row>
    <row r="356" spans="1:17" x14ac:dyDescent="0.25">
      <c r="A356">
        <v>81.755936330193407</v>
      </c>
      <c r="B356">
        <v>44.207190333657302</v>
      </c>
      <c r="C356">
        <v>4</v>
      </c>
      <c r="D356">
        <v>45.927852682018496</v>
      </c>
      <c r="E356">
        <v>147</v>
      </c>
      <c r="F356">
        <v>2.37559227325877</v>
      </c>
      <c r="G356">
        <v>1</v>
      </c>
      <c r="H356" t="s">
        <v>22</v>
      </c>
      <c r="I356" t="s">
        <v>38</v>
      </c>
      <c r="J356" t="s">
        <v>32</v>
      </c>
      <c r="K356" t="s">
        <v>30</v>
      </c>
      <c r="L356" t="s">
        <v>31</v>
      </c>
      <c r="M356" t="s">
        <v>33</v>
      </c>
      <c r="N356" t="s">
        <v>41</v>
      </c>
      <c r="O356">
        <f>Furniture[[#This Row],[price]]*Furniture[[#This Row],[sales]]</f>
        <v>327.02374532077363</v>
      </c>
      <c r="P356">
        <f>Furniture[[#This Row],[price]]/(1-Furniture[[#This Row],[profit_margin]]/100)</f>
        <v>151.19787244514654</v>
      </c>
      <c r="Q356">
        <f>Furniture[[#This Row],[PP]]*Furniture[[#This Row],[sales]]</f>
        <v>604.79148978058618</v>
      </c>
    </row>
    <row r="357" spans="1:17" x14ac:dyDescent="0.25">
      <c r="A357">
        <v>339.088675192842</v>
      </c>
      <c r="B357">
        <v>238.17017625129299</v>
      </c>
      <c r="C357">
        <v>49</v>
      </c>
      <c r="D357">
        <v>29.761683690602698</v>
      </c>
      <c r="E357">
        <v>20</v>
      </c>
      <c r="F357">
        <v>14.6346851214564</v>
      </c>
      <c r="G357">
        <v>7</v>
      </c>
      <c r="H357" t="s">
        <v>15</v>
      </c>
      <c r="I357" t="s">
        <v>16</v>
      </c>
      <c r="J357" t="s">
        <v>32</v>
      </c>
      <c r="K357" t="s">
        <v>18</v>
      </c>
      <c r="L357" t="s">
        <v>19</v>
      </c>
      <c r="M357" t="s">
        <v>33</v>
      </c>
      <c r="N357" t="s">
        <v>36</v>
      </c>
      <c r="O357">
        <f>Furniture[[#This Row],[price]]*Furniture[[#This Row],[sales]]</f>
        <v>16615.345084449258</v>
      </c>
      <c r="P357">
        <f>Furniture[[#This Row],[price]]/(1-Furniture[[#This Row],[profit_margin]]/100)</f>
        <v>482.76879773024228</v>
      </c>
      <c r="Q357">
        <f>Furniture[[#This Row],[PP]]*Furniture[[#This Row],[sales]]</f>
        <v>23655.671088781874</v>
      </c>
    </row>
    <row r="358" spans="1:17" x14ac:dyDescent="0.25">
      <c r="A358">
        <v>61.930089743729802</v>
      </c>
      <c r="B358">
        <v>36.436017939485502</v>
      </c>
      <c r="C358">
        <v>9</v>
      </c>
      <c r="D358">
        <v>41.165888681479601</v>
      </c>
      <c r="E358">
        <v>81</v>
      </c>
      <c r="F358">
        <v>9.4374463963868092</v>
      </c>
      <c r="G358">
        <v>3</v>
      </c>
      <c r="H358" t="s">
        <v>27</v>
      </c>
      <c r="I358" t="s">
        <v>23</v>
      </c>
      <c r="J358" t="s">
        <v>39</v>
      </c>
      <c r="K358" t="s">
        <v>30</v>
      </c>
      <c r="L358" t="s">
        <v>19</v>
      </c>
      <c r="M358" t="s">
        <v>20</v>
      </c>
      <c r="N358" t="s">
        <v>21</v>
      </c>
      <c r="O358">
        <f>Furniture[[#This Row],[price]]*Furniture[[#This Row],[sales]]</f>
        <v>557.37080769356817</v>
      </c>
      <c r="P358">
        <f>Furniture[[#This Row],[price]]/(1-Furniture[[#This Row],[profit_margin]]/100)</f>
        <v>105.26221668998818</v>
      </c>
      <c r="Q358">
        <f>Furniture[[#This Row],[PP]]*Furniture[[#This Row],[sales]]</f>
        <v>947.35995020989367</v>
      </c>
    </row>
    <row r="359" spans="1:17" x14ac:dyDescent="0.25">
      <c r="A359">
        <v>313.59901157305802</v>
      </c>
      <c r="B359">
        <v>161.682864994331</v>
      </c>
      <c r="C359">
        <v>4</v>
      </c>
      <c r="D359">
        <v>48.4428014669733</v>
      </c>
      <c r="E359">
        <v>56</v>
      </c>
      <c r="F359">
        <v>6.0624949502377099</v>
      </c>
      <c r="G359">
        <v>6</v>
      </c>
      <c r="H359" t="s">
        <v>27</v>
      </c>
      <c r="I359" t="s">
        <v>16</v>
      </c>
      <c r="J359" t="s">
        <v>17</v>
      </c>
      <c r="K359" t="s">
        <v>18</v>
      </c>
      <c r="L359" t="s">
        <v>31</v>
      </c>
      <c r="M359" t="s">
        <v>33</v>
      </c>
      <c r="N359" t="s">
        <v>36</v>
      </c>
      <c r="O359">
        <f>Furniture[[#This Row],[price]]*Furniture[[#This Row],[sales]]</f>
        <v>1254.3960462922321</v>
      </c>
      <c r="P359">
        <f>Furniture[[#This Row],[price]]/(1-Furniture[[#This Row],[profit_margin]]/100)</f>
        <v>608.25456094588162</v>
      </c>
      <c r="Q359">
        <f>Furniture[[#This Row],[PP]]*Furniture[[#This Row],[sales]]</f>
        <v>2433.0182437835265</v>
      </c>
    </row>
    <row r="360" spans="1:17" x14ac:dyDescent="0.25">
      <c r="A360">
        <v>473.10360864122998</v>
      </c>
      <c r="B360">
        <v>243.36805748568199</v>
      </c>
      <c r="C360">
        <v>7</v>
      </c>
      <c r="D360">
        <v>48.559247268342901</v>
      </c>
      <c r="E360">
        <v>177</v>
      </c>
      <c r="F360">
        <v>28.579263924025799</v>
      </c>
      <c r="G360">
        <v>6</v>
      </c>
      <c r="H360" t="s">
        <v>27</v>
      </c>
      <c r="I360" t="s">
        <v>42</v>
      </c>
      <c r="J360" t="s">
        <v>32</v>
      </c>
      <c r="K360" t="s">
        <v>18</v>
      </c>
      <c r="L360" t="s">
        <v>25</v>
      </c>
      <c r="M360" t="s">
        <v>20</v>
      </c>
      <c r="N360" t="s">
        <v>21</v>
      </c>
      <c r="O360">
        <f>Furniture[[#This Row],[price]]*Furniture[[#This Row],[sales]]</f>
        <v>3311.7252604886098</v>
      </c>
      <c r="P360">
        <f>Furniture[[#This Row],[price]]/(1-Furniture[[#This Row],[profit_margin]]/100)</f>
        <v>919.705843165234</v>
      </c>
      <c r="Q360">
        <f>Furniture[[#This Row],[PP]]*Furniture[[#This Row],[sales]]</f>
        <v>6437.940902156638</v>
      </c>
    </row>
    <row r="361" spans="1:17" x14ac:dyDescent="0.25">
      <c r="A361">
        <v>308.96338004414503</v>
      </c>
      <c r="B361">
        <v>176.13653440892901</v>
      </c>
      <c r="C361">
        <v>23</v>
      </c>
      <c r="D361">
        <v>42.991129115766803</v>
      </c>
      <c r="E361">
        <v>73</v>
      </c>
      <c r="F361">
        <v>13.319646430260899</v>
      </c>
      <c r="G361">
        <v>4</v>
      </c>
      <c r="H361" t="s">
        <v>37</v>
      </c>
      <c r="I361" t="s">
        <v>42</v>
      </c>
      <c r="J361" t="s">
        <v>29</v>
      </c>
      <c r="K361" t="s">
        <v>30</v>
      </c>
      <c r="L361" t="s">
        <v>19</v>
      </c>
      <c r="M361" t="s">
        <v>33</v>
      </c>
      <c r="N361" t="s">
        <v>41</v>
      </c>
      <c r="O361">
        <f>Furniture[[#This Row],[price]]*Furniture[[#This Row],[sales]]</f>
        <v>7106.1577410153359</v>
      </c>
      <c r="P361">
        <f>Furniture[[#This Row],[price]]/(1-Furniture[[#This Row],[profit_margin]]/100)</f>
        <v>541.95667314925595</v>
      </c>
      <c r="Q361">
        <f>Furniture[[#This Row],[PP]]*Furniture[[#This Row],[sales]]</f>
        <v>12465.003482432887</v>
      </c>
    </row>
    <row r="362" spans="1:17" x14ac:dyDescent="0.25">
      <c r="A362">
        <v>224.67646679293401</v>
      </c>
      <c r="B362">
        <v>190.235393704974</v>
      </c>
      <c r="C362">
        <v>2</v>
      </c>
      <c r="D362">
        <v>15.3291858197599</v>
      </c>
      <c r="E362">
        <v>97</v>
      </c>
      <c r="F362">
        <v>5.2412577614635598</v>
      </c>
      <c r="G362">
        <v>6</v>
      </c>
      <c r="H362" t="s">
        <v>15</v>
      </c>
      <c r="I362" t="s">
        <v>38</v>
      </c>
      <c r="J362" t="s">
        <v>39</v>
      </c>
      <c r="K362" t="s">
        <v>35</v>
      </c>
      <c r="L362" t="s">
        <v>31</v>
      </c>
      <c r="M362" t="s">
        <v>20</v>
      </c>
      <c r="N362" t="s">
        <v>36</v>
      </c>
      <c r="O362">
        <f>Furniture[[#This Row],[price]]*Furniture[[#This Row],[sales]]</f>
        <v>449.35293358586802</v>
      </c>
      <c r="P362">
        <f>Furniture[[#This Row],[price]]/(1-Furniture[[#This Row],[profit_margin]]/100)</f>
        <v>265.3529069824009</v>
      </c>
      <c r="Q362">
        <f>Furniture[[#This Row],[PP]]*Furniture[[#This Row],[sales]]</f>
        <v>530.70581396480179</v>
      </c>
    </row>
    <row r="363" spans="1:17" x14ac:dyDescent="0.25">
      <c r="A363">
        <v>339.47969829905799</v>
      </c>
      <c r="B363">
        <v>208.09816866201601</v>
      </c>
      <c r="C363">
        <v>49</v>
      </c>
      <c r="D363">
        <v>38.700850240918903</v>
      </c>
      <c r="E363">
        <v>153</v>
      </c>
      <c r="F363">
        <v>5.9595195804341703</v>
      </c>
      <c r="G363">
        <v>4</v>
      </c>
      <c r="H363" t="s">
        <v>22</v>
      </c>
      <c r="I363" t="s">
        <v>42</v>
      </c>
      <c r="J363" t="s">
        <v>24</v>
      </c>
      <c r="K363" t="s">
        <v>18</v>
      </c>
      <c r="L363" t="s">
        <v>40</v>
      </c>
      <c r="M363" t="s">
        <v>33</v>
      </c>
      <c r="N363" t="s">
        <v>36</v>
      </c>
      <c r="O363">
        <f>Furniture[[#This Row],[price]]*Furniture[[#This Row],[sales]]</f>
        <v>16634.505216653841</v>
      </c>
      <c r="P363">
        <f>Furniture[[#This Row],[price]]/(1-Furniture[[#This Row],[profit_margin]]/100)</f>
        <v>553.80816803052983</v>
      </c>
      <c r="Q363">
        <f>Furniture[[#This Row],[PP]]*Furniture[[#This Row],[sales]]</f>
        <v>27136.600233495963</v>
      </c>
    </row>
    <row r="364" spans="1:17" x14ac:dyDescent="0.25">
      <c r="A364">
        <v>256.213800721182</v>
      </c>
      <c r="B364">
        <v>225.51520296995</v>
      </c>
      <c r="C364">
        <v>24</v>
      </c>
      <c r="D364">
        <v>11.981633176988099</v>
      </c>
      <c r="E364">
        <v>157</v>
      </c>
      <c r="F364">
        <v>8.4212922739378193</v>
      </c>
      <c r="G364">
        <v>8</v>
      </c>
      <c r="H364" t="s">
        <v>37</v>
      </c>
      <c r="I364" t="s">
        <v>42</v>
      </c>
      <c r="J364" t="s">
        <v>39</v>
      </c>
      <c r="K364" t="s">
        <v>35</v>
      </c>
      <c r="L364" t="s">
        <v>31</v>
      </c>
      <c r="M364" t="s">
        <v>33</v>
      </c>
      <c r="N364" t="s">
        <v>21</v>
      </c>
      <c r="O364">
        <f>Furniture[[#This Row],[price]]*Furniture[[#This Row],[sales]]</f>
        <v>6149.1312173083679</v>
      </c>
      <c r="P364">
        <f>Furniture[[#This Row],[price]]/(1-Furniture[[#This Row],[profit_margin]]/100)</f>
        <v>291.0912914759927</v>
      </c>
      <c r="Q364">
        <f>Furniture[[#This Row],[PP]]*Furniture[[#This Row],[sales]]</f>
        <v>6986.1909954238254</v>
      </c>
    </row>
    <row r="365" spans="1:17" x14ac:dyDescent="0.25">
      <c r="A365">
        <v>295.52755519216998</v>
      </c>
      <c r="B365">
        <v>216.51794331302901</v>
      </c>
      <c r="C365">
        <v>40</v>
      </c>
      <c r="D365">
        <v>26.7351082804322</v>
      </c>
      <c r="E365">
        <v>109</v>
      </c>
      <c r="F365">
        <v>29.979488045691301</v>
      </c>
      <c r="G365">
        <v>9</v>
      </c>
      <c r="H365" t="s">
        <v>27</v>
      </c>
      <c r="I365" t="s">
        <v>28</v>
      </c>
      <c r="J365" t="s">
        <v>34</v>
      </c>
      <c r="K365" t="s">
        <v>18</v>
      </c>
      <c r="L365" t="s">
        <v>19</v>
      </c>
      <c r="M365" t="s">
        <v>33</v>
      </c>
      <c r="N365" t="s">
        <v>21</v>
      </c>
      <c r="O365">
        <f>Furniture[[#This Row],[price]]*Furniture[[#This Row],[sales]]</f>
        <v>11821.102207686799</v>
      </c>
      <c r="P365">
        <f>Furniture[[#This Row],[price]]/(1-Furniture[[#This Row],[profit_margin]]/100)</f>
        <v>403.36858249015825</v>
      </c>
      <c r="Q365">
        <f>Furniture[[#This Row],[PP]]*Furniture[[#This Row],[sales]]</f>
        <v>16134.743299606329</v>
      </c>
    </row>
    <row r="366" spans="1:17" x14ac:dyDescent="0.25">
      <c r="A366">
        <v>473.65916394943599</v>
      </c>
      <c r="B366">
        <v>319.55210681245097</v>
      </c>
      <c r="C366">
        <v>31</v>
      </c>
      <c r="D366">
        <v>32.535432409249303</v>
      </c>
      <c r="E366">
        <v>114</v>
      </c>
      <c r="F366">
        <v>8.0403450155879206</v>
      </c>
      <c r="G366">
        <v>2</v>
      </c>
      <c r="H366" t="s">
        <v>22</v>
      </c>
      <c r="I366" t="s">
        <v>28</v>
      </c>
      <c r="J366" t="s">
        <v>34</v>
      </c>
      <c r="K366" t="s">
        <v>35</v>
      </c>
      <c r="L366" t="s">
        <v>31</v>
      </c>
      <c r="M366" t="s">
        <v>20</v>
      </c>
      <c r="N366" t="s">
        <v>41</v>
      </c>
      <c r="O366">
        <f>Furniture[[#This Row],[price]]*Furniture[[#This Row],[sales]]</f>
        <v>14683.434082432515</v>
      </c>
      <c r="P366">
        <f>Furniture[[#This Row],[price]]/(1-Furniture[[#This Row],[profit_margin]]/100)</f>
        <v>702.08582203137701</v>
      </c>
      <c r="Q366">
        <f>Furniture[[#This Row],[PP]]*Furniture[[#This Row],[sales]]</f>
        <v>21764.660482972686</v>
      </c>
    </row>
    <row r="367" spans="1:17" x14ac:dyDescent="0.25">
      <c r="A367">
        <v>223.746187010348</v>
      </c>
      <c r="B367">
        <v>163.79015945899999</v>
      </c>
      <c r="C367">
        <v>47</v>
      </c>
      <c r="D367">
        <v>26.7964466132218</v>
      </c>
      <c r="E367">
        <v>158</v>
      </c>
      <c r="F367">
        <v>9.8640541373535999</v>
      </c>
      <c r="G367">
        <v>7</v>
      </c>
      <c r="H367" t="s">
        <v>15</v>
      </c>
      <c r="I367" t="s">
        <v>16</v>
      </c>
      <c r="J367" t="s">
        <v>24</v>
      </c>
      <c r="K367" t="s">
        <v>35</v>
      </c>
      <c r="L367" t="s">
        <v>25</v>
      </c>
      <c r="M367" t="s">
        <v>33</v>
      </c>
      <c r="N367" t="s">
        <v>26</v>
      </c>
      <c r="O367">
        <f>Furniture[[#This Row],[price]]*Furniture[[#This Row],[sales]]</f>
        <v>10516.070789486355</v>
      </c>
      <c r="P367">
        <f>Furniture[[#This Row],[price]]/(1-Furniture[[#This Row],[profit_margin]]/100)</f>
        <v>305.64935260473345</v>
      </c>
      <c r="Q367">
        <f>Furniture[[#This Row],[PP]]*Furniture[[#This Row],[sales]]</f>
        <v>14365.519572422472</v>
      </c>
    </row>
    <row r="368" spans="1:17" x14ac:dyDescent="0.25">
      <c r="A368">
        <v>482.53575372076102</v>
      </c>
      <c r="B368">
        <v>340.998054764963</v>
      </c>
      <c r="C368">
        <v>31</v>
      </c>
      <c r="D368">
        <v>29.332064590949201</v>
      </c>
      <c r="E368">
        <v>41</v>
      </c>
      <c r="F368">
        <v>19.779843839520002</v>
      </c>
      <c r="G368">
        <v>9</v>
      </c>
      <c r="H368" t="s">
        <v>43</v>
      </c>
      <c r="I368" t="s">
        <v>16</v>
      </c>
      <c r="J368" t="s">
        <v>29</v>
      </c>
      <c r="K368" t="s">
        <v>30</v>
      </c>
      <c r="L368" t="s">
        <v>25</v>
      </c>
      <c r="M368" t="s">
        <v>20</v>
      </c>
      <c r="N368" t="s">
        <v>21</v>
      </c>
      <c r="O368">
        <f>Furniture[[#This Row],[price]]*Furniture[[#This Row],[sales]]</f>
        <v>14958.608365343593</v>
      </c>
      <c r="P368">
        <f>Furniture[[#This Row],[price]]/(1-Furniture[[#This Row],[profit_margin]]/100)</f>
        <v>682.8213544483433</v>
      </c>
      <c r="Q368">
        <f>Furniture[[#This Row],[PP]]*Furniture[[#This Row],[sales]]</f>
        <v>21167.461987898641</v>
      </c>
    </row>
    <row r="369" spans="1:17" x14ac:dyDescent="0.25">
      <c r="A369">
        <v>457.407788880228</v>
      </c>
      <c r="B369">
        <v>367.53196183449802</v>
      </c>
      <c r="C369">
        <v>47</v>
      </c>
      <c r="D369">
        <v>19.648949849707002</v>
      </c>
      <c r="E369">
        <v>67</v>
      </c>
      <c r="F369">
        <v>8.8188412923089494</v>
      </c>
      <c r="G369">
        <v>9</v>
      </c>
      <c r="H369" t="s">
        <v>27</v>
      </c>
      <c r="I369" t="s">
        <v>28</v>
      </c>
      <c r="J369" t="s">
        <v>24</v>
      </c>
      <c r="K369" t="s">
        <v>35</v>
      </c>
      <c r="L369" t="s">
        <v>19</v>
      </c>
      <c r="M369" t="s">
        <v>33</v>
      </c>
      <c r="N369" t="s">
        <v>21</v>
      </c>
      <c r="O369">
        <f>Furniture[[#This Row],[price]]*Furniture[[#This Row],[sales]]</f>
        <v>21498.166077370715</v>
      </c>
      <c r="P369">
        <f>Furniture[[#This Row],[price]]/(1-Furniture[[#This Row],[profit_margin]]/100)</f>
        <v>569.26174334332586</v>
      </c>
      <c r="Q369">
        <f>Furniture[[#This Row],[PP]]*Furniture[[#This Row],[sales]]</f>
        <v>26755.301937136315</v>
      </c>
    </row>
    <row r="370" spans="1:17" x14ac:dyDescent="0.25">
      <c r="A370">
        <v>138.10601065518301</v>
      </c>
      <c r="B370">
        <v>84.658767206509296</v>
      </c>
      <c r="C370">
        <v>40</v>
      </c>
      <c r="D370">
        <v>38.7001573610859</v>
      </c>
      <c r="E370">
        <v>188</v>
      </c>
      <c r="F370">
        <v>6.4741275317908</v>
      </c>
      <c r="G370">
        <v>5</v>
      </c>
      <c r="H370" t="s">
        <v>27</v>
      </c>
      <c r="I370" t="s">
        <v>38</v>
      </c>
      <c r="J370" t="s">
        <v>17</v>
      </c>
      <c r="K370" t="s">
        <v>18</v>
      </c>
      <c r="L370" t="s">
        <v>31</v>
      </c>
      <c r="M370" t="s">
        <v>20</v>
      </c>
      <c r="N370" t="s">
        <v>21</v>
      </c>
      <c r="O370">
        <f>Furniture[[#This Row],[price]]*Furniture[[#This Row],[sales]]</f>
        <v>5524.2404262073205</v>
      </c>
      <c r="P370">
        <f>Furniture[[#This Row],[price]]/(1-Furniture[[#This Row],[profit_margin]]/100)</f>
        <v>225.29586489918842</v>
      </c>
      <c r="Q370">
        <f>Furniture[[#This Row],[PP]]*Furniture[[#This Row],[sales]]</f>
        <v>9011.8345959675371</v>
      </c>
    </row>
    <row r="371" spans="1:17" x14ac:dyDescent="0.25">
      <c r="A371">
        <v>81.212585393824398</v>
      </c>
      <c r="B371">
        <v>52.075146727377302</v>
      </c>
      <c r="C371">
        <v>48</v>
      </c>
      <c r="D371">
        <v>35.877984335987897</v>
      </c>
      <c r="E371">
        <v>188</v>
      </c>
      <c r="F371">
        <v>4.7591155994879601</v>
      </c>
      <c r="G371">
        <v>1</v>
      </c>
      <c r="H371" t="s">
        <v>27</v>
      </c>
      <c r="I371" t="s">
        <v>28</v>
      </c>
      <c r="J371" t="s">
        <v>24</v>
      </c>
      <c r="K371" t="s">
        <v>35</v>
      </c>
      <c r="L371" t="s">
        <v>25</v>
      </c>
      <c r="M371" t="s">
        <v>33</v>
      </c>
      <c r="N371" t="s">
        <v>41</v>
      </c>
      <c r="O371">
        <f>Furniture[[#This Row],[price]]*Furniture[[#This Row],[sales]]</f>
        <v>3898.2040989035713</v>
      </c>
      <c r="P371">
        <f>Furniture[[#This Row],[price]]/(1-Furniture[[#This Row],[profit_margin]]/100)</f>
        <v>126.65320101502084</v>
      </c>
      <c r="Q371">
        <f>Furniture[[#This Row],[PP]]*Furniture[[#This Row],[sales]]</f>
        <v>6079.3536487210004</v>
      </c>
    </row>
    <row r="372" spans="1:17" x14ac:dyDescent="0.25">
      <c r="A372">
        <v>95.350100619841996</v>
      </c>
      <c r="B372">
        <v>81.775842993990096</v>
      </c>
      <c r="C372">
        <v>43</v>
      </c>
      <c r="D372">
        <v>14.236227898669901</v>
      </c>
      <c r="E372">
        <v>69</v>
      </c>
      <c r="F372">
        <v>9.3804799508337595</v>
      </c>
      <c r="G372">
        <v>6</v>
      </c>
      <c r="H372" t="s">
        <v>27</v>
      </c>
      <c r="I372" t="s">
        <v>16</v>
      </c>
      <c r="J372" t="s">
        <v>24</v>
      </c>
      <c r="K372" t="s">
        <v>35</v>
      </c>
      <c r="L372" t="s">
        <v>25</v>
      </c>
      <c r="M372" t="s">
        <v>20</v>
      </c>
      <c r="N372" t="s">
        <v>26</v>
      </c>
      <c r="O372">
        <f>Furniture[[#This Row],[price]]*Furniture[[#This Row],[sales]]</f>
        <v>4100.0543266532059</v>
      </c>
      <c r="P372">
        <f>Furniture[[#This Row],[price]]/(1-Furniture[[#This Row],[profit_margin]]/100)</f>
        <v>111.17759665139917</v>
      </c>
      <c r="Q372">
        <f>Furniture[[#This Row],[PP]]*Furniture[[#This Row],[sales]]</f>
        <v>4780.6366560101642</v>
      </c>
    </row>
    <row r="373" spans="1:17" x14ac:dyDescent="0.25">
      <c r="A373">
        <v>58.199821543197302</v>
      </c>
      <c r="B373">
        <v>51.133350837098803</v>
      </c>
      <c r="C373">
        <v>34</v>
      </c>
      <c r="D373">
        <v>12.1417394739837</v>
      </c>
      <c r="E373">
        <v>77</v>
      </c>
      <c r="F373">
        <v>3.1774706888631998</v>
      </c>
      <c r="G373">
        <v>8</v>
      </c>
      <c r="H373" t="s">
        <v>22</v>
      </c>
      <c r="I373" t="s">
        <v>23</v>
      </c>
      <c r="J373" t="s">
        <v>39</v>
      </c>
      <c r="K373" t="s">
        <v>35</v>
      </c>
      <c r="L373" t="s">
        <v>40</v>
      </c>
      <c r="M373" t="s">
        <v>33</v>
      </c>
      <c r="N373" t="s">
        <v>26</v>
      </c>
      <c r="O373">
        <f>Furniture[[#This Row],[price]]*Furniture[[#This Row],[sales]]</f>
        <v>1978.7939324687084</v>
      </c>
      <c r="P373">
        <f>Furniture[[#This Row],[price]]/(1-Furniture[[#This Row],[profit_margin]]/100)</f>
        <v>66.242856613309982</v>
      </c>
      <c r="Q373">
        <f>Furniture[[#This Row],[PP]]*Furniture[[#This Row],[sales]]</f>
        <v>2252.2571248525392</v>
      </c>
    </row>
    <row r="374" spans="1:17" x14ac:dyDescent="0.25">
      <c r="A374">
        <v>92.499332340167697</v>
      </c>
      <c r="B374">
        <v>79.274082216972801</v>
      </c>
      <c r="C374">
        <v>24</v>
      </c>
      <c r="D374">
        <v>14.297670900541</v>
      </c>
      <c r="E374">
        <v>195</v>
      </c>
      <c r="F374">
        <v>0.55939759244348597</v>
      </c>
      <c r="G374">
        <v>1</v>
      </c>
      <c r="H374" t="s">
        <v>15</v>
      </c>
      <c r="I374" t="s">
        <v>42</v>
      </c>
      <c r="J374" t="s">
        <v>29</v>
      </c>
      <c r="K374" t="s">
        <v>18</v>
      </c>
      <c r="L374" t="s">
        <v>19</v>
      </c>
      <c r="M374" t="s">
        <v>33</v>
      </c>
      <c r="N374" t="s">
        <v>41</v>
      </c>
      <c r="O374">
        <f>Furniture[[#This Row],[price]]*Furniture[[#This Row],[sales]]</f>
        <v>2219.9839761640246</v>
      </c>
      <c r="P374">
        <f>Furniture[[#This Row],[price]]/(1-Furniture[[#This Row],[profit_margin]]/100)</f>
        <v>107.93094343191147</v>
      </c>
      <c r="Q374">
        <f>Furniture[[#This Row],[PP]]*Furniture[[#This Row],[sales]]</f>
        <v>2590.3426423658752</v>
      </c>
    </row>
    <row r="375" spans="1:17" x14ac:dyDescent="0.25">
      <c r="A375">
        <v>357.35304803736</v>
      </c>
      <c r="B375">
        <v>238.63293167220101</v>
      </c>
      <c r="C375">
        <v>49</v>
      </c>
      <c r="D375">
        <v>33.222080241707403</v>
      </c>
      <c r="E375">
        <v>89</v>
      </c>
      <c r="F375">
        <v>24.1392509200403</v>
      </c>
      <c r="G375">
        <v>2</v>
      </c>
      <c r="H375" t="s">
        <v>37</v>
      </c>
      <c r="I375" t="s">
        <v>23</v>
      </c>
      <c r="J375" t="s">
        <v>24</v>
      </c>
      <c r="K375" t="s">
        <v>18</v>
      </c>
      <c r="L375" t="s">
        <v>40</v>
      </c>
      <c r="M375" t="s">
        <v>33</v>
      </c>
      <c r="N375" t="s">
        <v>26</v>
      </c>
      <c r="O375">
        <f>Furniture[[#This Row],[price]]*Furniture[[#This Row],[sales]]</f>
        <v>17510.29935383064</v>
      </c>
      <c r="P375">
        <f>Furniture[[#This Row],[price]]/(1-Furniture[[#This Row],[profit_margin]]/100)</f>
        <v>535.13653814138661</v>
      </c>
      <c r="Q375">
        <f>Furniture[[#This Row],[PP]]*Furniture[[#This Row],[sales]]</f>
        <v>26221.690368927942</v>
      </c>
    </row>
    <row r="376" spans="1:17" x14ac:dyDescent="0.25">
      <c r="A376">
        <v>82.034891807102994</v>
      </c>
      <c r="B376">
        <v>66.624325747217497</v>
      </c>
      <c r="C376">
        <v>26</v>
      </c>
      <c r="D376">
        <v>18.785379879724701</v>
      </c>
      <c r="E376">
        <v>110</v>
      </c>
      <c r="F376">
        <v>4.1368482724372901</v>
      </c>
      <c r="G376">
        <v>1</v>
      </c>
      <c r="H376" t="s">
        <v>22</v>
      </c>
      <c r="I376" t="s">
        <v>23</v>
      </c>
      <c r="J376" t="s">
        <v>17</v>
      </c>
      <c r="K376" t="s">
        <v>18</v>
      </c>
      <c r="L376" t="s">
        <v>40</v>
      </c>
      <c r="M376" t="s">
        <v>20</v>
      </c>
      <c r="N376" t="s">
        <v>36</v>
      </c>
      <c r="O376">
        <f>Furniture[[#This Row],[price]]*Furniture[[#This Row],[sales]]</f>
        <v>2132.907186984678</v>
      </c>
      <c r="P376">
        <f>Furniture[[#This Row],[price]]/(1-Furniture[[#This Row],[profit_margin]]/100)</f>
        <v>101.01000495429631</v>
      </c>
      <c r="Q376">
        <f>Furniture[[#This Row],[PP]]*Furniture[[#This Row],[sales]]</f>
        <v>2626.2601288117039</v>
      </c>
    </row>
    <row r="377" spans="1:17" x14ac:dyDescent="0.25">
      <c r="A377">
        <v>193.539033632192</v>
      </c>
      <c r="B377">
        <v>133.64533981912601</v>
      </c>
      <c r="C377">
        <v>16</v>
      </c>
      <c r="D377">
        <v>30.946570667955999</v>
      </c>
      <c r="E377">
        <v>111</v>
      </c>
      <c r="F377">
        <v>23.279305494457201</v>
      </c>
      <c r="G377">
        <v>5</v>
      </c>
      <c r="H377" t="s">
        <v>15</v>
      </c>
      <c r="I377" t="s">
        <v>42</v>
      </c>
      <c r="J377" t="s">
        <v>39</v>
      </c>
      <c r="K377" t="s">
        <v>35</v>
      </c>
      <c r="L377" t="s">
        <v>25</v>
      </c>
      <c r="M377" t="s">
        <v>33</v>
      </c>
      <c r="N377" t="s">
        <v>41</v>
      </c>
      <c r="O377">
        <f>Furniture[[#This Row],[price]]*Furniture[[#This Row],[sales]]</f>
        <v>3096.624538115072</v>
      </c>
      <c r="P377">
        <f>Furniture[[#This Row],[price]]/(1-Furniture[[#This Row],[profit_margin]]/100)</f>
        <v>280.27432598829802</v>
      </c>
      <c r="Q377">
        <f>Furniture[[#This Row],[PP]]*Furniture[[#This Row],[sales]]</f>
        <v>4484.3892158127683</v>
      </c>
    </row>
    <row r="378" spans="1:17" x14ac:dyDescent="0.25">
      <c r="A378">
        <v>430.19388993625398</v>
      </c>
      <c r="B378">
        <v>300.71238672534298</v>
      </c>
      <c r="C378">
        <v>47</v>
      </c>
      <c r="D378">
        <v>30.098405914155901</v>
      </c>
      <c r="E378">
        <v>102</v>
      </c>
      <c r="F378">
        <v>23.9262743695997</v>
      </c>
      <c r="G378">
        <v>2</v>
      </c>
      <c r="H378" t="s">
        <v>37</v>
      </c>
      <c r="I378" t="s">
        <v>28</v>
      </c>
      <c r="J378" t="s">
        <v>29</v>
      </c>
      <c r="K378" t="s">
        <v>30</v>
      </c>
      <c r="L378" t="s">
        <v>31</v>
      </c>
      <c r="M378" t="s">
        <v>33</v>
      </c>
      <c r="N378" t="s">
        <v>21</v>
      </c>
      <c r="O378">
        <f>Furniture[[#This Row],[price]]*Furniture[[#This Row],[sales]]</f>
        <v>20219.112827003937</v>
      </c>
      <c r="P378">
        <f>Furniture[[#This Row],[price]]/(1-Furniture[[#This Row],[profit_margin]]/100)</f>
        <v>615.42786765055098</v>
      </c>
      <c r="Q378">
        <f>Furniture[[#This Row],[PP]]*Furniture[[#This Row],[sales]]</f>
        <v>28925.109779575898</v>
      </c>
    </row>
    <row r="379" spans="1:17" x14ac:dyDescent="0.25">
      <c r="A379">
        <v>60.472371081121601</v>
      </c>
      <c r="B379">
        <v>35.187182143695402</v>
      </c>
      <c r="C379">
        <v>13</v>
      </c>
      <c r="D379">
        <v>41.812795637708597</v>
      </c>
      <c r="E379">
        <v>144</v>
      </c>
      <c r="F379">
        <v>16.1375857898772</v>
      </c>
      <c r="G379">
        <v>4</v>
      </c>
      <c r="H379" t="s">
        <v>27</v>
      </c>
      <c r="I379" t="s">
        <v>38</v>
      </c>
      <c r="J379" t="s">
        <v>29</v>
      </c>
      <c r="K379" t="s">
        <v>18</v>
      </c>
      <c r="L379" t="s">
        <v>40</v>
      </c>
      <c r="M379" t="s">
        <v>33</v>
      </c>
      <c r="N379" t="s">
        <v>26</v>
      </c>
      <c r="O379">
        <f>Furniture[[#This Row],[price]]*Furniture[[#This Row],[sales]]</f>
        <v>786.14082405458078</v>
      </c>
      <c r="P379">
        <f>Furniture[[#This Row],[price]]/(1-Furniture[[#This Row],[profit_margin]]/100)</f>
        <v>103.92726673136252</v>
      </c>
      <c r="Q379">
        <f>Furniture[[#This Row],[PP]]*Furniture[[#This Row],[sales]]</f>
        <v>1351.0544675077128</v>
      </c>
    </row>
    <row r="380" spans="1:17" x14ac:dyDescent="0.25">
      <c r="A380">
        <v>416.51081716502102</v>
      </c>
      <c r="B380">
        <v>306.74027484699502</v>
      </c>
      <c r="C380">
        <v>15</v>
      </c>
      <c r="D380">
        <v>26.354787869659301</v>
      </c>
      <c r="E380">
        <v>18</v>
      </c>
      <c r="F380">
        <v>9.2904587493885398</v>
      </c>
      <c r="G380">
        <v>1</v>
      </c>
      <c r="H380" t="s">
        <v>15</v>
      </c>
      <c r="I380" t="s">
        <v>23</v>
      </c>
      <c r="J380" t="s">
        <v>32</v>
      </c>
      <c r="K380" t="s">
        <v>35</v>
      </c>
      <c r="L380" t="s">
        <v>19</v>
      </c>
      <c r="M380" t="s">
        <v>20</v>
      </c>
      <c r="N380" t="s">
        <v>36</v>
      </c>
      <c r="O380">
        <f>Furniture[[#This Row],[price]]*Furniture[[#This Row],[sales]]</f>
        <v>6247.6622574753155</v>
      </c>
      <c r="P380">
        <f>Furniture[[#This Row],[price]]/(1-Furniture[[#This Row],[profit_margin]]/100)</f>
        <v>565.56401307916792</v>
      </c>
      <c r="Q380">
        <f>Furniture[[#This Row],[PP]]*Furniture[[#This Row],[sales]]</f>
        <v>8483.4601961875196</v>
      </c>
    </row>
    <row r="381" spans="1:17" x14ac:dyDescent="0.25">
      <c r="A381">
        <v>176.834648648029</v>
      </c>
      <c r="B381">
        <v>101.583434756014</v>
      </c>
      <c r="C381">
        <v>27</v>
      </c>
      <c r="D381">
        <v>42.554564089865998</v>
      </c>
      <c r="E381">
        <v>178</v>
      </c>
      <c r="F381">
        <v>4.3509820124966501</v>
      </c>
      <c r="G381">
        <v>7</v>
      </c>
      <c r="H381" t="s">
        <v>27</v>
      </c>
      <c r="I381" t="s">
        <v>38</v>
      </c>
      <c r="J381" t="s">
        <v>34</v>
      </c>
      <c r="K381" t="s">
        <v>18</v>
      </c>
      <c r="L381" t="s">
        <v>19</v>
      </c>
      <c r="M381" t="s">
        <v>33</v>
      </c>
      <c r="N381" t="s">
        <v>41</v>
      </c>
      <c r="O381">
        <f>Furniture[[#This Row],[price]]*Furniture[[#This Row],[sales]]</f>
        <v>4774.5355134967831</v>
      </c>
      <c r="P381">
        <f>Furniture[[#This Row],[price]]/(1-Furniture[[#This Row],[profit_margin]]/100)</f>
        <v>307.8306324016134</v>
      </c>
      <c r="Q381">
        <f>Furniture[[#This Row],[PP]]*Furniture[[#This Row],[sales]]</f>
        <v>8311.4270748435611</v>
      </c>
    </row>
    <row r="382" spans="1:17" x14ac:dyDescent="0.25">
      <c r="A382">
        <v>103.174172429745</v>
      </c>
      <c r="B382">
        <v>65.270651588142698</v>
      </c>
      <c r="C382">
        <v>4</v>
      </c>
      <c r="D382">
        <v>36.737412037312197</v>
      </c>
      <c r="E382">
        <v>69</v>
      </c>
      <c r="F382">
        <v>22.104153201629899</v>
      </c>
      <c r="G382">
        <v>8</v>
      </c>
      <c r="H382" t="s">
        <v>15</v>
      </c>
      <c r="I382" t="s">
        <v>16</v>
      </c>
      <c r="J382" t="s">
        <v>17</v>
      </c>
      <c r="K382" t="s">
        <v>30</v>
      </c>
      <c r="L382" t="s">
        <v>31</v>
      </c>
      <c r="M382" t="s">
        <v>20</v>
      </c>
      <c r="N382" t="s">
        <v>41</v>
      </c>
      <c r="O382">
        <f>Furniture[[#This Row],[price]]*Furniture[[#This Row],[sales]]</f>
        <v>412.69668971898</v>
      </c>
      <c r="P382">
        <f>Furniture[[#This Row],[price]]/(1-Furniture[[#This Row],[profit_margin]]/100)</f>
        <v>163.08876344198407</v>
      </c>
      <c r="Q382">
        <f>Furniture[[#This Row],[PP]]*Furniture[[#This Row],[sales]]</f>
        <v>652.35505376793628</v>
      </c>
    </row>
    <row r="383" spans="1:17" x14ac:dyDescent="0.25">
      <c r="A383">
        <v>363.53172441386698</v>
      </c>
      <c r="B383">
        <v>306.09810365526602</v>
      </c>
      <c r="C383">
        <v>16</v>
      </c>
      <c r="D383">
        <v>15.798791935202599</v>
      </c>
      <c r="E383">
        <v>62</v>
      </c>
      <c r="F383">
        <v>18.0416095794535</v>
      </c>
      <c r="G383">
        <v>5</v>
      </c>
      <c r="H383" t="s">
        <v>43</v>
      </c>
      <c r="I383" t="s">
        <v>23</v>
      </c>
      <c r="J383" t="s">
        <v>34</v>
      </c>
      <c r="K383" t="s">
        <v>35</v>
      </c>
      <c r="L383" t="s">
        <v>19</v>
      </c>
      <c r="M383" t="s">
        <v>20</v>
      </c>
      <c r="N383" t="s">
        <v>21</v>
      </c>
      <c r="O383">
        <f>Furniture[[#This Row],[price]]*Furniture[[#This Row],[sales]]</f>
        <v>5816.5075906218717</v>
      </c>
      <c r="P383">
        <f>Furniture[[#This Row],[price]]/(1-Furniture[[#This Row],[profit_margin]]/100)</f>
        <v>431.74169678671302</v>
      </c>
      <c r="Q383">
        <f>Furniture[[#This Row],[PP]]*Furniture[[#This Row],[sales]]</f>
        <v>6907.8671485874083</v>
      </c>
    </row>
    <row r="384" spans="1:17" x14ac:dyDescent="0.25">
      <c r="A384">
        <v>333.02428105094702</v>
      </c>
      <c r="B384">
        <v>194.096649519669</v>
      </c>
      <c r="C384">
        <v>30</v>
      </c>
      <c r="D384">
        <v>41.716967631565701</v>
      </c>
      <c r="E384">
        <v>74</v>
      </c>
      <c r="F384">
        <v>19.663603694806898</v>
      </c>
      <c r="G384">
        <v>2</v>
      </c>
      <c r="H384" t="s">
        <v>27</v>
      </c>
      <c r="I384" t="s">
        <v>16</v>
      </c>
      <c r="J384" t="s">
        <v>39</v>
      </c>
      <c r="K384" t="s">
        <v>18</v>
      </c>
      <c r="L384" t="s">
        <v>40</v>
      </c>
      <c r="M384" t="s">
        <v>33</v>
      </c>
      <c r="N384" t="s">
        <v>21</v>
      </c>
      <c r="O384">
        <f>Furniture[[#This Row],[price]]*Furniture[[#This Row],[sales]]</f>
        <v>9990.7284315284105</v>
      </c>
      <c r="P384">
        <f>Furniture[[#This Row],[price]]/(1-Furniture[[#This Row],[profit_margin]]/100)</f>
        <v>571.39147967755832</v>
      </c>
      <c r="Q384">
        <f>Furniture[[#This Row],[PP]]*Furniture[[#This Row],[sales]]</f>
        <v>17141.744390326749</v>
      </c>
    </row>
    <row r="385" spans="1:17" x14ac:dyDescent="0.25">
      <c r="A385">
        <v>444.86240608717299</v>
      </c>
      <c r="B385">
        <v>235.093461425703</v>
      </c>
      <c r="C385">
        <v>44</v>
      </c>
      <c r="D385">
        <v>47.153668593062598</v>
      </c>
      <c r="E385">
        <v>157</v>
      </c>
      <c r="F385">
        <v>0.26007269535393102</v>
      </c>
      <c r="G385">
        <v>8</v>
      </c>
      <c r="H385" t="s">
        <v>27</v>
      </c>
      <c r="I385" t="s">
        <v>28</v>
      </c>
      <c r="J385" t="s">
        <v>39</v>
      </c>
      <c r="K385" t="s">
        <v>18</v>
      </c>
      <c r="L385" t="s">
        <v>31</v>
      </c>
      <c r="M385" t="s">
        <v>33</v>
      </c>
      <c r="N385" t="s">
        <v>41</v>
      </c>
      <c r="O385">
        <f>Furniture[[#This Row],[price]]*Furniture[[#This Row],[sales]]</f>
        <v>19573.94586783561</v>
      </c>
      <c r="P385">
        <f>Furniture[[#This Row],[price]]/(1-Furniture[[#This Row],[profit_margin]]/100)</f>
        <v>841.80376242498016</v>
      </c>
      <c r="Q385">
        <f>Furniture[[#This Row],[PP]]*Furniture[[#This Row],[sales]]</f>
        <v>37039.365546699126</v>
      </c>
    </row>
    <row r="386" spans="1:17" x14ac:dyDescent="0.25">
      <c r="A386">
        <v>380.78196971174799</v>
      </c>
      <c r="B386">
        <v>200.90172367194299</v>
      </c>
      <c r="C386">
        <v>30</v>
      </c>
      <c r="D386">
        <v>47.239696295487299</v>
      </c>
      <c r="E386">
        <v>152</v>
      </c>
      <c r="F386">
        <v>27.825510471234701</v>
      </c>
      <c r="G386">
        <v>1</v>
      </c>
      <c r="H386" t="s">
        <v>27</v>
      </c>
      <c r="I386" t="s">
        <v>23</v>
      </c>
      <c r="J386" t="s">
        <v>17</v>
      </c>
      <c r="K386" t="s">
        <v>30</v>
      </c>
      <c r="L386" t="s">
        <v>19</v>
      </c>
      <c r="M386" t="s">
        <v>20</v>
      </c>
      <c r="N386" t="s">
        <v>36</v>
      </c>
      <c r="O386">
        <f>Furniture[[#This Row],[price]]*Furniture[[#This Row],[sales]]</f>
        <v>11423.459091352439</v>
      </c>
      <c r="P386">
        <f>Furniture[[#This Row],[price]]/(1-Furniture[[#This Row],[profit_margin]]/100)</f>
        <v>721.72057963187751</v>
      </c>
      <c r="Q386">
        <f>Furniture[[#This Row],[PP]]*Furniture[[#This Row],[sales]]</f>
        <v>21651.617388956325</v>
      </c>
    </row>
    <row r="387" spans="1:17" x14ac:dyDescent="0.25">
      <c r="A387">
        <v>411.56641867318098</v>
      </c>
      <c r="B387">
        <v>360.66133567524298</v>
      </c>
      <c r="C387">
        <v>36</v>
      </c>
      <c r="D387">
        <v>12.3686191798756</v>
      </c>
      <c r="E387">
        <v>103</v>
      </c>
      <c r="F387">
        <v>1.9887056233964999</v>
      </c>
      <c r="G387">
        <v>7</v>
      </c>
      <c r="H387" t="s">
        <v>22</v>
      </c>
      <c r="I387" t="s">
        <v>16</v>
      </c>
      <c r="J387" t="s">
        <v>29</v>
      </c>
      <c r="K387" t="s">
        <v>18</v>
      </c>
      <c r="L387" t="s">
        <v>19</v>
      </c>
      <c r="M387" t="s">
        <v>20</v>
      </c>
      <c r="N387" t="s">
        <v>21</v>
      </c>
      <c r="O387">
        <f>Furniture[[#This Row],[price]]*Furniture[[#This Row],[sales]]</f>
        <v>14816.391072234515</v>
      </c>
      <c r="P387">
        <f>Furniture[[#This Row],[price]]/(1-Furniture[[#This Row],[profit_margin]]/100)</f>
        <v>469.65643451171707</v>
      </c>
      <c r="Q387">
        <f>Furniture[[#This Row],[PP]]*Furniture[[#This Row],[sales]]</f>
        <v>16907.631642421813</v>
      </c>
    </row>
    <row r="388" spans="1:17" x14ac:dyDescent="0.25">
      <c r="A388">
        <v>176.91555765708699</v>
      </c>
      <c r="B388">
        <v>124.330623616461</v>
      </c>
      <c r="C388">
        <v>3</v>
      </c>
      <c r="D388">
        <v>29.723182481526599</v>
      </c>
      <c r="E388">
        <v>74</v>
      </c>
      <c r="F388">
        <v>11.0041765542001</v>
      </c>
      <c r="G388">
        <v>1</v>
      </c>
      <c r="H388" t="s">
        <v>37</v>
      </c>
      <c r="I388" t="s">
        <v>16</v>
      </c>
      <c r="J388" t="s">
        <v>24</v>
      </c>
      <c r="K388" t="s">
        <v>35</v>
      </c>
      <c r="L388" t="s">
        <v>40</v>
      </c>
      <c r="M388" t="s">
        <v>33</v>
      </c>
      <c r="N388" t="s">
        <v>41</v>
      </c>
      <c r="O388">
        <f>Furniture[[#This Row],[price]]*Furniture[[#This Row],[sales]]</f>
        <v>530.74667297126098</v>
      </c>
      <c r="P388">
        <f>Furniture[[#This Row],[price]]/(1-Furniture[[#This Row],[profit_margin]]/100)</f>
        <v>251.74099212813937</v>
      </c>
      <c r="Q388">
        <f>Furniture[[#This Row],[PP]]*Furniture[[#This Row],[sales]]</f>
        <v>755.22297638441808</v>
      </c>
    </row>
    <row r="389" spans="1:17" x14ac:dyDescent="0.25">
      <c r="A389">
        <v>129.847794700875</v>
      </c>
      <c r="B389">
        <v>86.188399210180094</v>
      </c>
      <c r="C389">
        <v>22</v>
      </c>
      <c r="D389">
        <v>33.623517127319197</v>
      </c>
      <c r="E389">
        <v>127</v>
      </c>
      <c r="F389">
        <v>12.081349489551</v>
      </c>
      <c r="G389">
        <v>6</v>
      </c>
      <c r="H389" t="s">
        <v>27</v>
      </c>
      <c r="I389" t="s">
        <v>28</v>
      </c>
      <c r="J389" t="s">
        <v>17</v>
      </c>
      <c r="K389" t="s">
        <v>35</v>
      </c>
      <c r="L389" t="s">
        <v>40</v>
      </c>
      <c r="M389" t="s">
        <v>20</v>
      </c>
      <c r="N389" t="s">
        <v>41</v>
      </c>
      <c r="O389">
        <f>Furniture[[#This Row],[price]]*Furniture[[#This Row],[sales]]</f>
        <v>2856.6514834192499</v>
      </c>
      <c r="P389">
        <f>Furniture[[#This Row],[price]]/(1-Furniture[[#This Row],[profit_margin]]/100)</f>
        <v>195.62319225310696</v>
      </c>
      <c r="Q389">
        <f>Furniture[[#This Row],[PP]]*Furniture[[#This Row],[sales]]</f>
        <v>4303.7102295683535</v>
      </c>
    </row>
    <row r="390" spans="1:17" x14ac:dyDescent="0.25">
      <c r="A390">
        <v>387.776638238386</v>
      </c>
      <c r="B390">
        <v>319.664227184298</v>
      </c>
      <c r="C390">
        <v>49</v>
      </c>
      <c r="D390">
        <v>17.564856759683199</v>
      </c>
      <c r="E390">
        <v>198</v>
      </c>
      <c r="F390">
        <v>4.0665734938465301E-2</v>
      </c>
      <c r="G390">
        <v>6</v>
      </c>
      <c r="H390" t="s">
        <v>27</v>
      </c>
      <c r="I390" t="s">
        <v>38</v>
      </c>
      <c r="J390" t="s">
        <v>39</v>
      </c>
      <c r="K390" t="s">
        <v>30</v>
      </c>
      <c r="L390" t="s">
        <v>40</v>
      </c>
      <c r="M390" t="s">
        <v>20</v>
      </c>
      <c r="N390" t="s">
        <v>21</v>
      </c>
      <c r="O390">
        <f>Furniture[[#This Row],[price]]*Furniture[[#This Row],[sales]]</f>
        <v>19001.055273680915</v>
      </c>
      <c r="P390">
        <f>Furniture[[#This Row],[price]]/(1-Furniture[[#This Row],[profit_margin]]/100)</f>
        <v>470.4020918698846</v>
      </c>
      <c r="Q390">
        <f>Furniture[[#This Row],[PP]]*Furniture[[#This Row],[sales]]</f>
        <v>23049.702501624346</v>
      </c>
    </row>
    <row r="391" spans="1:17" x14ac:dyDescent="0.25">
      <c r="A391">
        <v>413.07563267026802</v>
      </c>
      <c r="B391">
        <v>344.64154592467401</v>
      </c>
      <c r="C391">
        <v>22</v>
      </c>
      <c r="D391">
        <v>16.566962883579301</v>
      </c>
      <c r="E391">
        <v>153</v>
      </c>
      <c r="F391">
        <v>14.9126792805239</v>
      </c>
      <c r="G391">
        <v>5</v>
      </c>
      <c r="H391" t="s">
        <v>22</v>
      </c>
      <c r="I391" t="s">
        <v>38</v>
      </c>
      <c r="J391" t="s">
        <v>34</v>
      </c>
      <c r="K391" t="s">
        <v>30</v>
      </c>
      <c r="L391" t="s">
        <v>40</v>
      </c>
      <c r="M391" t="s">
        <v>33</v>
      </c>
      <c r="N391" t="s">
        <v>26</v>
      </c>
      <c r="O391">
        <f>Furniture[[#This Row],[price]]*Furniture[[#This Row],[sales]]</f>
        <v>9087.6639187458968</v>
      </c>
      <c r="P391">
        <f>Furniture[[#This Row],[price]]/(1-Furniture[[#This Row],[profit_margin]]/100)</f>
        <v>495.09840100135756</v>
      </c>
      <c r="Q391">
        <f>Furniture[[#This Row],[PP]]*Furniture[[#This Row],[sales]]</f>
        <v>10892.164822029867</v>
      </c>
    </row>
    <row r="392" spans="1:17" x14ac:dyDescent="0.25">
      <c r="A392">
        <v>495.72731390030299</v>
      </c>
      <c r="B392">
        <v>313.73412436941697</v>
      </c>
      <c r="C392">
        <v>49</v>
      </c>
      <c r="D392">
        <v>36.712358675375803</v>
      </c>
      <c r="E392">
        <v>55</v>
      </c>
      <c r="F392">
        <v>22.5842698353302</v>
      </c>
      <c r="G392">
        <v>2</v>
      </c>
      <c r="H392" t="s">
        <v>22</v>
      </c>
      <c r="I392" t="s">
        <v>23</v>
      </c>
      <c r="J392" t="s">
        <v>17</v>
      </c>
      <c r="K392" t="s">
        <v>30</v>
      </c>
      <c r="L392" t="s">
        <v>31</v>
      </c>
      <c r="M392" t="s">
        <v>33</v>
      </c>
      <c r="N392" t="s">
        <v>36</v>
      </c>
      <c r="O392">
        <f>Furniture[[#This Row],[price]]*Furniture[[#This Row],[sales]]</f>
        <v>24290.638381114848</v>
      </c>
      <c r="P392">
        <f>Furniture[[#This Row],[price]]/(1-Furniture[[#This Row],[profit_margin]]/100)</f>
        <v>783.29244624167018</v>
      </c>
      <c r="Q392">
        <f>Furniture[[#This Row],[PP]]*Furniture[[#This Row],[sales]]</f>
        <v>38381.329865841835</v>
      </c>
    </row>
    <row r="393" spans="1:17" x14ac:dyDescent="0.25">
      <c r="A393">
        <v>235.677954610141</v>
      </c>
      <c r="B393">
        <v>183.227171331504</v>
      </c>
      <c r="C393">
        <v>12</v>
      </c>
      <c r="D393">
        <v>22.255277701048101</v>
      </c>
      <c r="E393">
        <v>21</v>
      </c>
      <c r="F393">
        <v>24.698059593443102</v>
      </c>
      <c r="G393">
        <v>2</v>
      </c>
      <c r="H393" t="s">
        <v>43</v>
      </c>
      <c r="I393" t="s">
        <v>28</v>
      </c>
      <c r="J393" t="s">
        <v>29</v>
      </c>
      <c r="K393" t="s">
        <v>35</v>
      </c>
      <c r="L393" t="s">
        <v>31</v>
      </c>
      <c r="M393" t="s">
        <v>20</v>
      </c>
      <c r="N393" t="s">
        <v>26</v>
      </c>
      <c r="O393">
        <f>Furniture[[#This Row],[price]]*Furniture[[#This Row],[sales]]</f>
        <v>2828.135455321692</v>
      </c>
      <c r="P393">
        <f>Furniture[[#This Row],[price]]/(1-Furniture[[#This Row],[profit_margin]]/100)</f>
        <v>303.14334869431809</v>
      </c>
      <c r="Q393">
        <f>Furniture[[#This Row],[PP]]*Furniture[[#This Row],[sales]]</f>
        <v>3637.7201843318171</v>
      </c>
    </row>
    <row r="394" spans="1:17" x14ac:dyDescent="0.25">
      <c r="A394">
        <v>217.408138606752</v>
      </c>
      <c r="B394">
        <v>175.763419715998</v>
      </c>
      <c r="C394">
        <v>21</v>
      </c>
      <c r="D394">
        <v>19.155087365924501</v>
      </c>
      <c r="E394">
        <v>88</v>
      </c>
      <c r="F394">
        <v>26.381909799176501</v>
      </c>
      <c r="G394">
        <v>9</v>
      </c>
      <c r="H394" t="s">
        <v>15</v>
      </c>
      <c r="I394" t="s">
        <v>23</v>
      </c>
      <c r="J394" t="s">
        <v>32</v>
      </c>
      <c r="K394" t="s">
        <v>30</v>
      </c>
      <c r="L394" t="s">
        <v>31</v>
      </c>
      <c r="M394" t="s">
        <v>20</v>
      </c>
      <c r="N394" t="s">
        <v>26</v>
      </c>
      <c r="O394">
        <f>Furniture[[#This Row],[price]]*Furniture[[#This Row],[sales]]</f>
        <v>4565.5709107417924</v>
      </c>
      <c r="P394">
        <f>Furniture[[#This Row],[price]]/(1-Furniture[[#This Row],[profit_margin]]/100)</f>
        <v>268.91999944485832</v>
      </c>
      <c r="Q394">
        <f>Furniture[[#This Row],[PP]]*Furniture[[#This Row],[sales]]</f>
        <v>5647.3199883420248</v>
      </c>
    </row>
    <row r="395" spans="1:17" x14ac:dyDescent="0.25">
      <c r="A395">
        <v>399.38583233389801</v>
      </c>
      <c r="B395">
        <v>304.27619995171602</v>
      </c>
      <c r="C395">
        <v>4</v>
      </c>
      <c r="D395">
        <v>23.813972525361802</v>
      </c>
      <c r="E395">
        <v>18</v>
      </c>
      <c r="F395">
        <v>14.631566049461</v>
      </c>
      <c r="G395">
        <v>5</v>
      </c>
      <c r="H395" t="s">
        <v>27</v>
      </c>
      <c r="I395" t="s">
        <v>38</v>
      </c>
      <c r="J395" t="s">
        <v>32</v>
      </c>
      <c r="K395" t="s">
        <v>18</v>
      </c>
      <c r="L395" t="s">
        <v>25</v>
      </c>
      <c r="M395" t="s">
        <v>33</v>
      </c>
      <c r="N395" t="s">
        <v>36</v>
      </c>
      <c r="O395">
        <f>Furniture[[#This Row],[price]]*Furniture[[#This Row],[sales]]</f>
        <v>1597.543329335592</v>
      </c>
      <c r="P395">
        <f>Furniture[[#This Row],[price]]/(1-Furniture[[#This Row],[profit_margin]]/100)</f>
        <v>524.224514090659</v>
      </c>
      <c r="Q395">
        <f>Furniture[[#This Row],[PP]]*Furniture[[#This Row],[sales]]</f>
        <v>2096.898056362636</v>
      </c>
    </row>
    <row r="396" spans="1:17" x14ac:dyDescent="0.25">
      <c r="A396">
        <v>203.36159311385799</v>
      </c>
      <c r="B396">
        <v>114.01224292475401</v>
      </c>
      <c r="C396">
        <v>31</v>
      </c>
      <c r="D396">
        <v>43.936197007996</v>
      </c>
      <c r="E396">
        <v>158</v>
      </c>
      <c r="F396">
        <v>18.919085715889501</v>
      </c>
      <c r="G396">
        <v>5</v>
      </c>
      <c r="H396" t="s">
        <v>15</v>
      </c>
      <c r="I396" t="s">
        <v>28</v>
      </c>
      <c r="J396" t="s">
        <v>24</v>
      </c>
      <c r="K396" t="s">
        <v>18</v>
      </c>
      <c r="L396" t="s">
        <v>40</v>
      </c>
      <c r="M396" t="s">
        <v>20</v>
      </c>
      <c r="N396" t="s">
        <v>36</v>
      </c>
      <c r="O396">
        <f>Furniture[[#This Row],[price]]*Furniture[[#This Row],[sales]]</f>
        <v>6304.2093865295974</v>
      </c>
      <c r="P396">
        <f>Furniture[[#This Row],[price]]/(1-Furniture[[#This Row],[profit_margin]]/100)</f>
        <v>362.73242673684138</v>
      </c>
      <c r="Q396">
        <f>Furniture[[#This Row],[PP]]*Furniture[[#This Row],[sales]]</f>
        <v>11244.705228842082</v>
      </c>
    </row>
    <row r="397" spans="1:17" x14ac:dyDescent="0.25">
      <c r="A397">
        <v>468.84079652160398</v>
      </c>
      <c r="B397">
        <v>398.680287275176</v>
      </c>
      <c r="C397">
        <v>44</v>
      </c>
      <c r="D397">
        <v>14.9646766593177</v>
      </c>
      <c r="E397">
        <v>25</v>
      </c>
      <c r="F397">
        <v>2.38559139889496</v>
      </c>
      <c r="G397">
        <v>7</v>
      </c>
      <c r="H397" t="s">
        <v>22</v>
      </c>
      <c r="I397" t="s">
        <v>42</v>
      </c>
      <c r="J397" t="s">
        <v>24</v>
      </c>
      <c r="K397" t="s">
        <v>35</v>
      </c>
      <c r="L397" t="s">
        <v>40</v>
      </c>
      <c r="M397" t="s">
        <v>20</v>
      </c>
      <c r="N397" t="s">
        <v>21</v>
      </c>
      <c r="O397">
        <f>Furniture[[#This Row],[price]]*Furniture[[#This Row],[sales]]</f>
        <v>20628.995046950575</v>
      </c>
      <c r="P397">
        <f>Furniture[[#This Row],[price]]/(1-Furniture[[#This Row],[profit_margin]]/100)</f>
        <v>551.34828457493825</v>
      </c>
      <c r="Q397">
        <f>Furniture[[#This Row],[PP]]*Furniture[[#This Row],[sales]]</f>
        <v>24259.324521297283</v>
      </c>
    </row>
    <row r="398" spans="1:17" x14ac:dyDescent="0.25">
      <c r="A398">
        <v>436.28573832935501</v>
      </c>
      <c r="B398">
        <v>312.22257515258201</v>
      </c>
      <c r="C398">
        <v>31</v>
      </c>
      <c r="D398">
        <v>28.4362178905596</v>
      </c>
      <c r="E398">
        <v>169</v>
      </c>
      <c r="F398">
        <v>14.6411467284524</v>
      </c>
      <c r="G398">
        <v>6</v>
      </c>
      <c r="H398" t="s">
        <v>22</v>
      </c>
      <c r="I398" t="s">
        <v>28</v>
      </c>
      <c r="J398" t="s">
        <v>29</v>
      </c>
      <c r="K398" t="s">
        <v>18</v>
      </c>
      <c r="L398" t="s">
        <v>31</v>
      </c>
      <c r="M398" t="s">
        <v>33</v>
      </c>
      <c r="N398" t="s">
        <v>21</v>
      </c>
      <c r="O398">
        <f>Furniture[[#This Row],[price]]*Furniture[[#This Row],[sales]]</f>
        <v>13524.857888210005</v>
      </c>
      <c r="P398">
        <f>Furniture[[#This Row],[price]]/(1-Furniture[[#This Row],[profit_margin]]/100)</f>
        <v>609.64600454201263</v>
      </c>
      <c r="Q398">
        <f>Furniture[[#This Row],[PP]]*Furniture[[#This Row],[sales]]</f>
        <v>18899.026140802391</v>
      </c>
    </row>
    <row r="399" spans="1:17" x14ac:dyDescent="0.25">
      <c r="A399">
        <v>243.047312318758</v>
      </c>
      <c r="B399">
        <v>148.98532177273401</v>
      </c>
      <c r="C399">
        <v>23</v>
      </c>
      <c r="D399">
        <v>38.7011029451998</v>
      </c>
      <c r="E399">
        <v>168</v>
      </c>
      <c r="F399">
        <v>4.6444726461520496</v>
      </c>
      <c r="G399">
        <v>2</v>
      </c>
      <c r="H399" t="s">
        <v>43</v>
      </c>
      <c r="I399" t="s">
        <v>28</v>
      </c>
      <c r="J399" t="s">
        <v>34</v>
      </c>
      <c r="K399" t="s">
        <v>30</v>
      </c>
      <c r="L399" t="s">
        <v>19</v>
      </c>
      <c r="M399" t="s">
        <v>20</v>
      </c>
      <c r="N399" t="s">
        <v>21</v>
      </c>
      <c r="O399">
        <f>Furniture[[#This Row],[price]]*Furniture[[#This Row],[sales]]</f>
        <v>5590.0881833314343</v>
      </c>
      <c r="P399">
        <f>Furniture[[#This Row],[price]]/(1-Furniture[[#This Row],[profit_margin]]/100)</f>
        <v>396.49540855764127</v>
      </c>
      <c r="Q399">
        <f>Furniture[[#This Row],[PP]]*Furniture[[#This Row],[sales]]</f>
        <v>9119.3943968257499</v>
      </c>
    </row>
    <row r="400" spans="1:17" x14ac:dyDescent="0.25">
      <c r="A400">
        <v>387.89198050617301</v>
      </c>
      <c r="B400">
        <v>259.923031459676</v>
      </c>
      <c r="C400">
        <v>20</v>
      </c>
      <c r="D400">
        <v>32.990872582492202</v>
      </c>
      <c r="E400">
        <v>22</v>
      </c>
      <c r="F400">
        <v>11.089293528675601</v>
      </c>
      <c r="G400">
        <v>1</v>
      </c>
      <c r="H400" t="s">
        <v>37</v>
      </c>
      <c r="I400" t="s">
        <v>42</v>
      </c>
      <c r="J400" t="s">
        <v>24</v>
      </c>
      <c r="K400" t="s">
        <v>18</v>
      </c>
      <c r="L400" t="s">
        <v>19</v>
      </c>
      <c r="M400" t="s">
        <v>20</v>
      </c>
      <c r="N400" t="s">
        <v>36</v>
      </c>
      <c r="O400">
        <f>Furniture[[#This Row],[price]]*Furniture[[#This Row],[sales]]</f>
        <v>7757.8396101234603</v>
      </c>
      <c r="P400">
        <f>Furniture[[#This Row],[price]]/(1-Furniture[[#This Row],[profit_margin]]/100)</f>
        <v>578.86439572533016</v>
      </c>
      <c r="Q400">
        <f>Furniture[[#This Row],[PP]]*Furniture[[#This Row],[sales]]</f>
        <v>11577.287914506604</v>
      </c>
    </row>
    <row r="401" spans="1:17" x14ac:dyDescent="0.25">
      <c r="A401">
        <v>389.54429333810702</v>
      </c>
      <c r="B401">
        <v>200.626388212807</v>
      </c>
      <c r="C401">
        <v>15</v>
      </c>
      <c r="D401">
        <v>48.497156384043699</v>
      </c>
      <c r="E401">
        <v>46</v>
      </c>
      <c r="F401">
        <v>9.8791593859379692</v>
      </c>
      <c r="G401">
        <v>5</v>
      </c>
      <c r="H401" t="s">
        <v>22</v>
      </c>
      <c r="I401" t="s">
        <v>16</v>
      </c>
      <c r="J401" t="s">
        <v>32</v>
      </c>
      <c r="K401" t="s">
        <v>30</v>
      </c>
      <c r="L401" t="s">
        <v>40</v>
      </c>
      <c r="M401" t="s">
        <v>20</v>
      </c>
      <c r="N401" t="s">
        <v>26</v>
      </c>
      <c r="O401">
        <f>Furniture[[#This Row],[price]]*Furniture[[#This Row],[sales]]</f>
        <v>5843.1644000716051</v>
      </c>
      <c r="P401">
        <f>Furniture[[#This Row],[price]]/(1-Furniture[[#This Row],[profit_margin]]/100)</f>
        <v>756.35492331809962</v>
      </c>
      <c r="Q401">
        <f>Furniture[[#This Row],[PP]]*Furniture[[#This Row],[sales]]</f>
        <v>11345.323849771494</v>
      </c>
    </row>
    <row r="402" spans="1:17" x14ac:dyDescent="0.25">
      <c r="A402">
        <v>96.405740976169596</v>
      </c>
      <c r="B402">
        <v>53.133707975324697</v>
      </c>
      <c r="C402">
        <v>23</v>
      </c>
      <c r="D402">
        <v>44.8853279511032</v>
      </c>
      <c r="E402">
        <v>12</v>
      </c>
      <c r="F402">
        <v>12.7062173172452</v>
      </c>
      <c r="G402">
        <v>4</v>
      </c>
      <c r="H402" t="s">
        <v>27</v>
      </c>
      <c r="I402" t="s">
        <v>16</v>
      </c>
      <c r="J402" t="s">
        <v>29</v>
      </c>
      <c r="K402" t="s">
        <v>18</v>
      </c>
      <c r="L402" t="s">
        <v>40</v>
      </c>
      <c r="M402" t="s">
        <v>20</v>
      </c>
      <c r="N402" t="s">
        <v>36</v>
      </c>
      <c r="O402">
        <f>Furniture[[#This Row],[price]]*Furniture[[#This Row],[sales]]</f>
        <v>2217.3320424519006</v>
      </c>
      <c r="P402">
        <f>Furniture[[#This Row],[price]]/(1-Furniture[[#This Row],[profit_margin]]/100)</f>
        <v>174.91846978721034</v>
      </c>
      <c r="Q402">
        <f>Furniture[[#This Row],[PP]]*Furniture[[#This Row],[sales]]</f>
        <v>4023.1248051058378</v>
      </c>
    </row>
    <row r="403" spans="1:17" x14ac:dyDescent="0.25">
      <c r="A403">
        <v>456.14880800580499</v>
      </c>
      <c r="B403">
        <v>367.755699091113</v>
      </c>
      <c r="C403">
        <v>28</v>
      </c>
      <c r="D403">
        <v>19.3781299793655</v>
      </c>
      <c r="E403">
        <v>65</v>
      </c>
      <c r="F403">
        <v>17.1490985392239</v>
      </c>
      <c r="G403">
        <v>3</v>
      </c>
      <c r="H403" t="s">
        <v>43</v>
      </c>
      <c r="I403" t="s">
        <v>16</v>
      </c>
      <c r="J403" t="s">
        <v>29</v>
      </c>
      <c r="K403" t="s">
        <v>35</v>
      </c>
      <c r="L403" t="s">
        <v>31</v>
      </c>
      <c r="M403" t="s">
        <v>33</v>
      </c>
      <c r="N403" t="s">
        <v>21</v>
      </c>
      <c r="O403">
        <f>Furniture[[#This Row],[price]]*Furniture[[#This Row],[sales]]</f>
        <v>12772.166624162539</v>
      </c>
      <c r="P403">
        <f>Furniture[[#This Row],[price]]/(1-Furniture[[#This Row],[profit_margin]]/100)</f>
        <v>565.78792812552911</v>
      </c>
      <c r="Q403">
        <f>Furniture[[#This Row],[PP]]*Furniture[[#This Row],[sales]]</f>
        <v>15842.061987514815</v>
      </c>
    </row>
    <row r="404" spans="1:17" x14ac:dyDescent="0.25">
      <c r="A404">
        <v>277.36356760153501</v>
      </c>
      <c r="B404">
        <v>138.68307462367</v>
      </c>
      <c r="C404">
        <v>16</v>
      </c>
      <c r="D404">
        <v>49.9995346097853</v>
      </c>
      <c r="E404">
        <v>193</v>
      </c>
      <c r="F404">
        <v>27.086299411889801</v>
      </c>
      <c r="G404">
        <v>2</v>
      </c>
      <c r="H404" t="s">
        <v>37</v>
      </c>
      <c r="I404" t="s">
        <v>38</v>
      </c>
      <c r="J404" t="s">
        <v>29</v>
      </c>
      <c r="K404" t="s">
        <v>30</v>
      </c>
      <c r="L404" t="s">
        <v>40</v>
      </c>
      <c r="M404" t="s">
        <v>20</v>
      </c>
      <c r="N404" t="s">
        <v>26</v>
      </c>
      <c r="O404">
        <f>Furniture[[#This Row],[price]]*Furniture[[#This Row],[sales]]</f>
        <v>4437.8170816245602</v>
      </c>
      <c r="P404">
        <f>Furniture[[#This Row],[price]]/(1-Furniture[[#This Row],[profit_margin]]/100)</f>
        <v>554.72197195951742</v>
      </c>
      <c r="Q404">
        <f>Furniture[[#This Row],[PP]]*Furniture[[#This Row],[sales]]</f>
        <v>8875.5515513522787</v>
      </c>
    </row>
    <row r="405" spans="1:17" x14ac:dyDescent="0.25">
      <c r="A405">
        <v>421.90585974848301</v>
      </c>
      <c r="B405">
        <v>281.25355547730601</v>
      </c>
      <c r="C405">
        <v>37</v>
      </c>
      <c r="D405">
        <v>33.3373668607083</v>
      </c>
      <c r="E405">
        <v>143</v>
      </c>
      <c r="F405">
        <v>11.8345389404251</v>
      </c>
      <c r="G405">
        <v>2</v>
      </c>
      <c r="H405" t="s">
        <v>43</v>
      </c>
      <c r="I405" t="s">
        <v>28</v>
      </c>
      <c r="J405" t="s">
        <v>17</v>
      </c>
      <c r="K405" t="s">
        <v>18</v>
      </c>
      <c r="L405" t="s">
        <v>19</v>
      </c>
      <c r="M405" t="s">
        <v>20</v>
      </c>
      <c r="N405" t="s">
        <v>21</v>
      </c>
      <c r="O405">
        <f>Furniture[[#This Row],[price]]*Furniture[[#This Row],[sales]]</f>
        <v>15610.516810693871</v>
      </c>
      <c r="P405">
        <f>Furniture[[#This Row],[price]]/(1-Furniture[[#This Row],[profit_margin]]/100)</f>
        <v>632.89708173829536</v>
      </c>
      <c r="Q405">
        <f>Furniture[[#This Row],[PP]]*Furniture[[#This Row],[sales]]</f>
        <v>23417.19202431693</v>
      </c>
    </row>
    <row r="406" spans="1:17" x14ac:dyDescent="0.25">
      <c r="A406">
        <v>194.022320463775</v>
      </c>
      <c r="B406">
        <v>137.562615351956</v>
      </c>
      <c r="C406">
        <v>21</v>
      </c>
      <c r="D406">
        <v>29.099592756576399</v>
      </c>
      <c r="E406">
        <v>72</v>
      </c>
      <c r="F406">
        <v>29.433935871346499</v>
      </c>
      <c r="G406">
        <v>4</v>
      </c>
      <c r="H406" t="s">
        <v>22</v>
      </c>
      <c r="I406" t="s">
        <v>42</v>
      </c>
      <c r="J406" t="s">
        <v>34</v>
      </c>
      <c r="K406" t="s">
        <v>35</v>
      </c>
      <c r="L406" t="s">
        <v>19</v>
      </c>
      <c r="M406" t="s">
        <v>33</v>
      </c>
      <c r="N406" t="s">
        <v>26</v>
      </c>
      <c r="O406">
        <f>Furniture[[#This Row],[price]]*Furniture[[#This Row],[sales]]</f>
        <v>4074.4687297392752</v>
      </c>
      <c r="P406">
        <f>Furniture[[#This Row],[price]]/(1-Furniture[[#This Row],[profit_margin]]/100)</f>
        <v>273.65473345961863</v>
      </c>
      <c r="Q406">
        <f>Furniture[[#This Row],[PP]]*Furniture[[#This Row],[sales]]</f>
        <v>5746.7494026519907</v>
      </c>
    </row>
    <row r="407" spans="1:17" x14ac:dyDescent="0.25">
      <c r="A407">
        <v>452.98545282329002</v>
      </c>
      <c r="B407">
        <v>236.39216540519601</v>
      </c>
      <c r="C407">
        <v>15</v>
      </c>
      <c r="D407">
        <v>47.814623199961098</v>
      </c>
      <c r="E407">
        <v>155</v>
      </c>
      <c r="F407">
        <v>22.770841441536</v>
      </c>
      <c r="G407">
        <v>2</v>
      </c>
      <c r="H407" t="s">
        <v>37</v>
      </c>
      <c r="I407" t="s">
        <v>38</v>
      </c>
      <c r="J407" t="s">
        <v>34</v>
      </c>
      <c r="K407" t="s">
        <v>18</v>
      </c>
      <c r="L407" t="s">
        <v>40</v>
      </c>
      <c r="M407" t="s">
        <v>20</v>
      </c>
      <c r="N407" t="s">
        <v>21</v>
      </c>
      <c r="O407">
        <f>Furniture[[#This Row],[price]]*Furniture[[#This Row],[sales]]</f>
        <v>6794.7817923493503</v>
      </c>
      <c r="P407">
        <f>Furniture[[#This Row],[price]]/(1-Furniture[[#This Row],[profit_margin]]/100)</f>
        <v>868.0313923170761</v>
      </c>
      <c r="Q407">
        <f>Furniture[[#This Row],[PP]]*Furniture[[#This Row],[sales]]</f>
        <v>13020.470884756141</v>
      </c>
    </row>
    <row r="408" spans="1:17" x14ac:dyDescent="0.25">
      <c r="A408">
        <v>225.14075543037299</v>
      </c>
      <c r="B408">
        <v>200.20219879694301</v>
      </c>
      <c r="C408">
        <v>17</v>
      </c>
      <c r="D408">
        <v>11.076873481106601</v>
      </c>
      <c r="E408">
        <v>76</v>
      </c>
      <c r="F408">
        <v>15.3444314036514</v>
      </c>
      <c r="G408">
        <v>4</v>
      </c>
      <c r="H408" t="s">
        <v>15</v>
      </c>
      <c r="I408" t="s">
        <v>42</v>
      </c>
      <c r="J408" t="s">
        <v>24</v>
      </c>
      <c r="K408" t="s">
        <v>35</v>
      </c>
      <c r="L408" t="s">
        <v>31</v>
      </c>
      <c r="M408" t="s">
        <v>20</v>
      </c>
      <c r="N408" t="s">
        <v>36</v>
      </c>
      <c r="O408">
        <f>Furniture[[#This Row],[price]]*Furniture[[#This Row],[sales]]</f>
        <v>3827.3928423163406</v>
      </c>
      <c r="P408">
        <f>Furniture[[#This Row],[price]]/(1-Furniture[[#This Row],[profit_margin]]/100)</f>
        <v>253.18582942822817</v>
      </c>
      <c r="Q408">
        <f>Furniture[[#This Row],[PP]]*Furniture[[#This Row],[sales]]</f>
        <v>4304.1591002798787</v>
      </c>
    </row>
    <row r="409" spans="1:17" x14ac:dyDescent="0.25">
      <c r="A409">
        <v>54.876943166134197</v>
      </c>
      <c r="B409">
        <v>32.402098363631701</v>
      </c>
      <c r="C409">
        <v>37</v>
      </c>
      <c r="D409">
        <v>40.954986750013099</v>
      </c>
      <c r="E409">
        <v>162</v>
      </c>
      <c r="F409">
        <v>19.320793113358299</v>
      </c>
      <c r="G409">
        <v>3</v>
      </c>
      <c r="H409" t="s">
        <v>37</v>
      </c>
      <c r="I409" t="s">
        <v>38</v>
      </c>
      <c r="J409" t="s">
        <v>34</v>
      </c>
      <c r="K409" t="s">
        <v>18</v>
      </c>
      <c r="L409" t="s">
        <v>31</v>
      </c>
      <c r="M409" t="s">
        <v>33</v>
      </c>
      <c r="N409" t="s">
        <v>41</v>
      </c>
      <c r="O409">
        <f>Furniture[[#This Row],[price]]*Furniture[[#This Row],[sales]]</f>
        <v>2030.4468971469653</v>
      </c>
      <c r="P409">
        <f>Furniture[[#This Row],[price]]/(1-Furniture[[#This Row],[profit_margin]]/100)</f>
        <v>92.940860109208927</v>
      </c>
      <c r="Q409">
        <f>Furniture[[#This Row],[PP]]*Furniture[[#This Row],[sales]]</f>
        <v>3438.8118240407302</v>
      </c>
    </row>
    <row r="410" spans="1:17" x14ac:dyDescent="0.25">
      <c r="A410">
        <v>457.42188938866798</v>
      </c>
      <c r="B410">
        <v>284.36980592858998</v>
      </c>
      <c r="C410">
        <v>13</v>
      </c>
      <c r="D410">
        <v>37.832051214548699</v>
      </c>
      <c r="E410">
        <v>168</v>
      </c>
      <c r="F410">
        <v>3.0667251339583301</v>
      </c>
      <c r="G410">
        <v>9</v>
      </c>
      <c r="H410" t="s">
        <v>27</v>
      </c>
      <c r="I410" t="s">
        <v>38</v>
      </c>
      <c r="J410" t="s">
        <v>39</v>
      </c>
      <c r="K410" t="s">
        <v>30</v>
      </c>
      <c r="L410" t="s">
        <v>19</v>
      </c>
      <c r="M410" t="s">
        <v>20</v>
      </c>
      <c r="N410" t="s">
        <v>41</v>
      </c>
      <c r="O410">
        <f>Furniture[[#This Row],[price]]*Furniture[[#This Row],[sales]]</f>
        <v>5946.4845620526839</v>
      </c>
      <c r="P410">
        <f>Furniture[[#This Row],[price]]/(1-Furniture[[#This Row],[profit_margin]]/100)</f>
        <v>735.78411114589483</v>
      </c>
      <c r="Q410">
        <f>Furniture[[#This Row],[PP]]*Furniture[[#This Row],[sales]]</f>
        <v>9565.1934448966331</v>
      </c>
    </row>
    <row r="411" spans="1:17" x14ac:dyDescent="0.25">
      <c r="A411">
        <v>91.0790045537601</v>
      </c>
      <c r="B411">
        <v>56.612614859982799</v>
      </c>
      <c r="C411">
        <v>19</v>
      </c>
      <c r="D411">
        <v>37.842299509798899</v>
      </c>
      <c r="E411">
        <v>30</v>
      </c>
      <c r="F411">
        <v>25.335645939409599</v>
      </c>
      <c r="G411">
        <v>7</v>
      </c>
      <c r="H411" t="s">
        <v>15</v>
      </c>
      <c r="I411" t="s">
        <v>38</v>
      </c>
      <c r="J411" t="s">
        <v>32</v>
      </c>
      <c r="K411" t="s">
        <v>30</v>
      </c>
      <c r="L411" t="s">
        <v>31</v>
      </c>
      <c r="M411" t="s">
        <v>20</v>
      </c>
      <c r="N411" t="s">
        <v>26</v>
      </c>
      <c r="O411">
        <f>Furniture[[#This Row],[price]]*Furniture[[#This Row],[sales]]</f>
        <v>1730.5010865214419</v>
      </c>
      <c r="P411">
        <f>Furniture[[#This Row],[price]]/(1-Furniture[[#This Row],[profit_margin]]/100)</f>
        <v>146.52891570227621</v>
      </c>
      <c r="Q411">
        <f>Furniture[[#This Row],[PP]]*Furniture[[#This Row],[sales]]</f>
        <v>2784.049398343248</v>
      </c>
    </row>
    <row r="412" spans="1:17" x14ac:dyDescent="0.25">
      <c r="A412">
        <v>193.691136915686</v>
      </c>
      <c r="B412">
        <v>114.697434557774</v>
      </c>
      <c r="C412">
        <v>30</v>
      </c>
      <c r="D412">
        <v>40.783333515305998</v>
      </c>
      <c r="E412">
        <v>84</v>
      </c>
      <c r="F412">
        <v>17.470723651918899</v>
      </c>
      <c r="G412">
        <v>3</v>
      </c>
      <c r="H412" t="s">
        <v>15</v>
      </c>
      <c r="I412" t="s">
        <v>42</v>
      </c>
      <c r="J412" t="s">
        <v>24</v>
      </c>
      <c r="K412" t="s">
        <v>30</v>
      </c>
      <c r="L412" t="s">
        <v>19</v>
      </c>
      <c r="M412" t="s">
        <v>20</v>
      </c>
      <c r="N412" t="s">
        <v>36</v>
      </c>
      <c r="O412">
        <f>Furniture[[#This Row],[price]]*Furniture[[#This Row],[sales]]</f>
        <v>5810.7341074705801</v>
      </c>
      <c r="P412">
        <f>Furniture[[#This Row],[price]]/(1-Furniture[[#This Row],[profit_margin]]/100)</f>
        <v>327.08888968910503</v>
      </c>
      <c r="Q412">
        <f>Furniture[[#This Row],[PP]]*Furniture[[#This Row],[sales]]</f>
        <v>9812.6666906731516</v>
      </c>
    </row>
    <row r="413" spans="1:17" x14ac:dyDescent="0.25">
      <c r="A413">
        <v>477.527885172862</v>
      </c>
      <c r="B413">
        <v>239.04545904403</v>
      </c>
      <c r="C413">
        <v>45</v>
      </c>
      <c r="D413">
        <v>49.941047116547502</v>
      </c>
      <c r="E413">
        <v>159</v>
      </c>
      <c r="F413">
        <v>29.582024406287999</v>
      </c>
      <c r="G413">
        <v>8</v>
      </c>
      <c r="H413" t="s">
        <v>27</v>
      </c>
      <c r="I413" t="s">
        <v>23</v>
      </c>
      <c r="J413" t="s">
        <v>34</v>
      </c>
      <c r="K413" t="s">
        <v>30</v>
      </c>
      <c r="L413" t="s">
        <v>40</v>
      </c>
      <c r="M413" t="s">
        <v>20</v>
      </c>
      <c r="N413" t="s">
        <v>21</v>
      </c>
      <c r="O413">
        <f>Furniture[[#This Row],[price]]*Furniture[[#This Row],[sales]]</f>
        <v>21488.754832778792</v>
      </c>
      <c r="P413">
        <f>Furniture[[#This Row],[price]]/(1-Furniture[[#This Row],[profit_margin]]/100)</f>
        <v>953.93103064829336</v>
      </c>
      <c r="Q413">
        <f>Furniture[[#This Row],[PP]]*Furniture[[#This Row],[sales]]</f>
        <v>42926.896379173202</v>
      </c>
    </row>
    <row r="414" spans="1:17" x14ac:dyDescent="0.25">
      <c r="A414">
        <v>477.77321612190002</v>
      </c>
      <c r="B414">
        <v>378.27117123422499</v>
      </c>
      <c r="C414">
        <v>18</v>
      </c>
      <c r="D414">
        <v>20.826208236480099</v>
      </c>
      <c r="E414">
        <v>181</v>
      </c>
      <c r="F414">
        <v>19.0928623125854</v>
      </c>
      <c r="G414">
        <v>9</v>
      </c>
      <c r="H414" t="s">
        <v>15</v>
      </c>
      <c r="I414" t="s">
        <v>38</v>
      </c>
      <c r="J414" t="s">
        <v>32</v>
      </c>
      <c r="K414" t="s">
        <v>30</v>
      </c>
      <c r="L414" t="s">
        <v>19</v>
      </c>
      <c r="M414" t="s">
        <v>20</v>
      </c>
      <c r="N414" t="s">
        <v>26</v>
      </c>
      <c r="O414">
        <f>Furniture[[#This Row],[price]]*Furniture[[#This Row],[sales]]</f>
        <v>8599.9178901941996</v>
      </c>
      <c r="P414">
        <f>Furniture[[#This Row],[price]]/(1-Furniture[[#This Row],[profit_margin]]/100)</f>
        <v>603.4486987170402</v>
      </c>
      <c r="Q414">
        <f>Furniture[[#This Row],[PP]]*Furniture[[#This Row],[sales]]</f>
        <v>10862.076576906724</v>
      </c>
    </row>
    <row r="415" spans="1:17" x14ac:dyDescent="0.25">
      <c r="A415">
        <v>308.04704965547802</v>
      </c>
      <c r="B415">
        <v>273.15708630207803</v>
      </c>
      <c r="C415">
        <v>14</v>
      </c>
      <c r="D415">
        <v>11.3261800080285</v>
      </c>
      <c r="E415">
        <v>199</v>
      </c>
      <c r="F415">
        <v>25.0233474979897</v>
      </c>
      <c r="G415">
        <v>7</v>
      </c>
      <c r="H415" t="s">
        <v>22</v>
      </c>
      <c r="I415" t="s">
        <v>16</v>
      </c>
      <c r="J415" t="s">
        <v>24</v>
      </c>
      <c r="K415" t="s">
        <v>18</v>
      </c>
      <c r="L415" t="s">
        <v>40</v>
      </c>
      <c r="M415" t="s">
        <v>20</v>
      </c>
      <c r="N415" t="s">
        <v>26</v>
      </c>
      <c r="O415">
        <f>Furniture[[#This Row],[price]]*Furniture[[#This Row],[sales]]</f>
        <v>4312.6586951766922</v>
      </c>
      <c r="P415">
        <f>Furniture[[#This Row],[price]]/(1-Furniture[[#This Row],[profit_margin]]/100)</f>
        <v>347.39345805037891</v>
      </c>
      <c r="Q415">
        <f>Furniture[[#This Row],[PP]]*Furniture[[#This Row],[sales]]</f>
        <v>4863.5084127053051</v>
      </c>
    </row>
    <row r="416" spans="1:17" x14ac:dyDescent="0.25">
      <c r="A416">
        <v>334.32674547640897</v>
      </c>
      <c r="B416">
        <v>197.158296857507</v>
      </c>
      <c r="C416">
        <v>36</v>
      </c>
      <c r="D416">
        <v>41.028260668598101</v>
      </c>
      <c r="E416">
        <v>58</v>
      </c>
      <c r="F416">
        <v>23.992882283857099</v>
      </c>
      <c r="G416">
        <v>6</v>
      </c>
      <c r="H416" t="s">
        <v>37</v>
      </c>
      <c r="I416" t="s">
        <v>28</v>
      </c>
      <c r="J416" t="s">
        <v>39</v>
      </c>
      <c r="K416" t="s">
        <v>18</v>
      </c>
      <c r="L416" t="s">
        <v>31</v>
      </c>
      <c r="M416" t="s">
        <v>20</v>
      </c>
      <c r="N416" t="s">
        <v>21</v>
      </c>
      <c r="O416">
        <f>Furniture[[#This Row],[price]]*Furniture[[#This Row],[sales]]</f>
        <v>12035.762837150723</v>
      </c>
      <c r="P416">
        <f>Furniture[[#This Row],[price]]/(1-Furniture[[#This Row],[profit_margin]]/100)</f>
        <v>566.92705568272618</v>
      </c>
      <c r="Q416">
        <f>Furniture[[#This Row],[PP]]*Furniture[[#This Row],[sales]]</f>
        <v>20409.374004578141</v>
      </c>
    </row>
    <row r="417" spans="1:17" x14ac:dyDescent="0.25">
      <c r="A417">
        <v>251.80048489024301</v>
      </c>
      <c r="B417">
        <v>192.68248420560801</v>
      </c>
      <c r="C417">
        <v>36</v>
      </c>
      <c r="D417">
        <v>23.478112327862998</v>
      </c>
      <c r="E417">
        <v>40</v>
      </c>
      <c r="F417">
        <v>10.363834544048</v>
      </c>
      <c r="G417">
        <v>4</v>
      </c>
      <c r="H417" t="s">
        <v>37</v>
      </c>
      <c r="I417" t="s">
        <v>23</v>
      </c>
      <c r="J417" t="s">
        <v>32</v>
      </c>
      <c r="K417" t="s">
        <v>18</v>
      </c>
      <c r="L417" t="s">
        <v>25</v>
      </c>
      <c r="M417" t="s">
        <v>33</v>
      </c>
      <c r="N417" t="s">
        <v>21</v>
      </c>
      <c r="O417">
        <f>Furniture[[#This Row],[price]]*Furniture[[#This Row],[sales]]</f>
        <v>9064.8174560487478</v>
      </c>
      <c r="P417">
        <f>Furniture[[#This Row],[price]]/(1-Furniture[[#This Row],[profit_margin]]/100)</f>
        <v>329.05681308999925</v>
      </c>
      <c r="Q417">
        <f>Furniture[[#This Row],[PP]]*Furniture[[#This Row],[sales]]</f>
        <v>11846.045271239973</v>
      </c>
    </row>
    <row r="418" spans="1:17" x14ac:dyDescent="0.25">
      <c r="A418">
        <v>181.94484726412901</v>
      </c>
      <c r="B418">
        <v>144.966109189793</v>
      </c>
      <c r="C418">
        <v>20</v>
      </c>
      <c r="D418">
        <v>20.324146921651302</v>
      </c>
      <c r="E418">
        <v>111</v>
      </c>
      <c r="F418">
        <v>7.7883187569963397</v>
      </c>
      <c r="G418">
        <v>5</v>
      </c>
      <c r="H418" t="s">
        <v>27</v>
      </c>
      <c r="I418" t="s">
        <v>23</v>
      </c>
      <c r="J418" t="s">
        <v>39</v>
      </c>
      <c r="K418" t="s">
        <v>18</v>
      </c>
      <c r="L418" t="s">
        <v>25</v>
      </c>
      <c r="M418" t="s">
        <v>33</v>
      </c>
      <c r="N418" t="s">
        <v>21</v>
      </c>
      <c r="O418">
        <f>Furniture[[#This Row],[price]]*Furniture[[#This Row],[sales]]</f>
        <v>3638.8969452825804</v>
      </c>
      <c r="P418">
        <f>Furniture[[#This Row],[price]]/(1-Furniture[[#This Row],[profit_margin]]/100)</f>
        <v>228.35632156359191</v>
      </c>
      <c r="Q418">
        <f>Furniture[[#This Row],[PP]]*Furniture[[#This Row],[sales]]</f>
        <v>4567.1264312718376</v>
      </c>
    </row>
    <row r="419" spans="1:17" x14ac:dyDescent="0.25">
      <c r="A419">
        <v>197.899045416462</v>
      </c>
      <c r="B419">
        <v>166.11055175987701</v>
      </c>
      <c r="C419">
        <v>19</v>
      </c>
      <c r="D419">
        <v>16.062984836378899</v>
      </c>
      <c r="E419">
        <v>193</v>
      </c>
      <c r="F419">
        <v>12.914807502945299</v>
      </c>
      <c r="G419">
        <v>8</v>
      </c>
      <c r="H419" t="s">
        <v>22</v>
      </c>
      <c r="I419" t="s">
        <v>42</v>
      </c>
      <c r="J419" t="s">
        <v>32</v>
      </c>
      <c r="K419" t="s">
        <v>30</v>
      </c>
      <c r="L419" t="s">
        <v>25</v>
      </c>
      <c r="M419" t="s">
        <v>33</v>
      </c>
      <c r="N419" t="s">
        <v>36</v>
      </c>
      <c r="O419">
        <f>Furniture[[#This Row],[price]]*Furniture[[#This Row],[sales]]</f>
        <v>3760.081862912778</v>
      </c>
      <c r="P419">
        <f>Furniture[[#This Row],[price]]/(1-Furniture[[#This Row],[profit_margin]]/100)</f>
        <v>235.77088729053693</v>
      </c>
      <c r="Q419">
        <f>Furniture[[#This Row],[PP]]*Furniture[[#This Row],[sales]]</f>
        <v>4479.6468585202019</v>
      </c>
    </row>
    <row r="420" spans="1:17" x14ac:dyDescent="0.25">
      <c r="A420">
        <v>352.63330523466698</v>
      </c>
      <c r="B420">
        <v>235.92990486996601</v>
      </c>
      <c r="C420">
        <v>45</v>
      </c>
      <c r="D420">
        <v>33.094832119455603</v>
      </c>
      <c r="E420">
        <v>95</v>
      </c>
      <c r="F420">
        <v>14.0172403322651</v>
      </c>
      <c r="G420">
        <v>3</v>
      </c>
      <c r="H420" t="s">
        <v>15</v>
      </c>
      <c r="I420" t="s">
        <v>23</v>
      </c>
      <c r="J420" t="s">
        <v>17</v>
      </c>
      <c r="K420" t="s">
        <v>35</v>
      </c>
      <c r="L420" t="s">
        <v>19</v>
      </c>
      <c r="M420" t="s">
        <v>20</v>
      </c>
      <c r="N420" t="s">
        <v>41</v>
      </c>
      <c r="O420">
        <f>Furniture[[#This Row],[price]]*Furniture[[#This Row],[sales]]</f>
        <v>15868.498735560013</v>
      </c>
      <c r="P420">
        <f>Furniture[[#This Row],[price]]/(1-Furniture[[#This Row],[profit_margin]]/100)</f>
        <v>527.06437545194558</v>
      </c>
      <c r="Q420">
        <f>Furniture[[#This Row],[PP]]*Furniture[[#This Row],[sales]]</f>
        <v>23717.896895337552</v>
      </c>
    </row>
    <row r="421" spans="1:17" x14ac:dyDescent="0.25">
      <c r="A421">
        <v>388.568538246956</v>
      </c>
      <c r="B421">
        <v>241.36803680128901</v>
      </c>
      <c r="C421">
        <v>44</v>
      </c>
      <c r="D421">
        <v>37.882763774382802</v>
      </c>
      <c r="E421">
        <v>181</v>
      </c>
      <c r="F421">
        <v>7.2025410580993103</v>
      </c>
      <c r="G421">
        <v>2</v>
      </c>
      <c r="H421" t="s">
        <v>37</v>
      </c>
      <c r="I421" t="s">
        <v>42</v>
      </c>
      <c r="J421" t="s">
        <v>17</v>
      </c>
      <c r="K421" t="s">
        <v>30</v>
      </c>
      <c r="L421" t="s">
        <v>25</v>
      </c>
      <c r="M421" t="s">
        <v>33</v>
      </c>
      <c r="N421" t="s">
        <v>26</v>
      </c>
      <c r="O421">
        <f>Furniture[[#This Row],[price]]*Furniture[[#This Row],[sales]]</f>
        <v>17097.015682866062</v>
      </c>
      <c r="P421">
        <f>Furniture[[#This Row],[price]]/(1-Furniture[[#This Row],[profit_margin]]/100)</f>
        <v>625.54060975222524</v>
      </c>
      <c r="Q421">
        <f>Furniture[[#This Row],[PP]]*Furniture[[#This Row],[sales]]</f>
        <v>27523.78682909791</v>
      </c>
    </row>
    <row r="422" spans="1:17" x14ac:dyDescent="0.25">
      <c r="A422">
        <v>406.210569676631</v>
      </c>
      <c r="B422">
        <v>255.96061352012799</v>
      </c>
      <c r="C422">
        <v>7</v>
      </c>
      <c r="D422">
        <v>36.988194639078699</v>
      </c>
      <c r="E422">
        <v>167</v>
      </c>
      <c r="F422">
        <v>26.8379362005291</v>
      </c>
      <c r="G422">
        <v>3</v>
      </c>
      <c r="H422" t="s">
        <v>37</v>
      </c>
      <c r="I422" t="s">
        <v>42</v>
      </c>
      <c r="J422" t="s">
        <v>32</v>
      </c>
      <c r="K422" t="s">
        <v>18</v>
      </c>
      <c r="L422" t="s">
        <v>19</v>
      </c>
      <c r="M422" t="s">
        <v>33</v>
      </c>
      <c r="N422" t="s">
        <v>26</v>
      </c>
      <c r="O422">
        <f>Furniture[[#This Row],[price]]*Furniture[[#This Row],[sales]]</f>
        <v>2843.4739877364168</v>
      </c>
      <c r="P422">
        <f>Furniture[[#This Row],[price]]/(1-Furniture[[#This Row],[profit_margin]]/100)</f>
        <v>644.65788172537407</v>
      </c>
      <c r="Q422">
        <f>Furniture[[#This Row],[PP]]*Furniture[[#This Row],[sales]]</f>
        <v>4512.6051720776186</v>
      </c>
    </row>
    <row r="423" spans="1:17" x14ac:dyDescent="0.25">
      <c r="A423">
        <v>405.32816425754902</v>
      </c>
      <c r="B423">
        <v>318.20228083100898</v>
      </c>
      <c r="C423">
        <v>44</v>
      </c>
      <c r="D423">
        <v>21.495146676059399</v>
      </c>
      <c r="E423">
        <v>121</v>
      </c>
      <c r="F423">
        <v>16.276435869019299</v>
      </c>
      <c r="G423">
        <v>7</v>
      </c>
      <c r="H423" t="s">
        <v>37</v>
      </c>
      <c r="I423" t="s">
        <v>16</v>
      </c>
      <c r="J423" t="s">
        <v>32</v>
      </c>
      <c r="K423" t="s">
        <v>30</v>
      </c>
      <c r="L423" t="s">
        <v>31</v>
      </c>
      <c r="M423" t="s">
        <v>33</v>
      </c>
      <c r="N423" t="s">
        <v>41</v>
      </c>
      <c r="O423">
        <f>Furniture[[#This Row],[price]]*Furniture[[#This Row],[sales]]</f>
        <v>17834.439227332157</v>
      </c>
      <c r="P423">
        <f>Furniture[[#This Row],[price]]/(1-Furniture[[#This Row],[profit_margin]]/100)</f>
        <v>516.30968926852495</v>
      </c>
      <c r="Q423">
        <f>Furniture[[#This Row],[PP]]*Furniture[[#This Row],[sales]]</f>
        <v>22717.626327815098</v>
      </c>
    </row>
    <row r="424" spans="1:17" x14ac:dyDescent="0.25">
      <c r="A424">
        <v>91.042746371910596</v>
      </c>
      <c r="B424">
        <v>75.266111510298103</v>
      </c>
      <c r="C424">
        <v>4</v>
      </c>
      <c r="D424">
        <v>17.3288213397745</v>
      </c>
      <c r="E424">
        <v>155</v>
      </c>
      <c r="F424">
        <v>29.353331764606999</v>
      </c>
      <c r="G424">
        <v>8</v>
      </c>
      <c r="H424" t="s">
        <v>37</v>
      </c>
      <c r="I424" t="s">
        <v>38</v>
      </c>
      <c r="J424" t="s">
        <v>39</v>
      </c>
      <c r="K424" t="s">
        <v>30</v>
      </c>
      <c r="L424" t="s">
        <v>40</v>
      </c>
      <c r="M424" t="s">
        <v>33</v>
      </c>
      <c r="N424" t="s">
        <v>26</v>
      </c>
      <c r="O424">
        <f>Furniture[[#This Row],[price]]*Furniture[[#This Row],[sales]]</f>
        <v>364.17098548764238</v>
      </c>
      <c r="P424">
        <f>Furniture[[#This Row],[price]]/(1-Furniture[[#This Row],[profit_margin]]/100)</f>
        <v>110.12634372384098</v>
      </c>
      <c r="Q424">
        <f>Furniture[[#This Row],[PP]]*Furniture[[#This Row],[sales]]</f>
        <v>440.5053748953639</v>
      </c>
    </row>
    <row r="425" spans="1:17" x14ac:dyDescent="0.25">
      <c r="A425">
        <v>272.48913711616098</v>
      </c>
      <c r="B425">
        <v>156.03970190297599</v>
      </c>
      <c r="C425">
        <v>34</v>
      </c>
      <c r="D425">
        <v>42.735441289735803</v>
      </c>
      <c r="E425">
        <v>164</v>
      </c>
      <c r="F425">
        <v>24.300533341387801</v>
      </c>
      <c r="G425">
        <v>1</v>
      </c>
      <c r="H425" t="s">
        <v>43</v>
      </c>
      <c r="I425" t="s">
        <v>23</v>
      </c>
      <c r="J425" t="s">
        <v>34</v>
      </c>
      <c r="K425" t="s">
        <v>30</v>
      </c>
      <c r="L425" t="s">
        <v>25</v>
      </c>
      <c r="M425" t="s">
        <v>20</v>
      </c>
      <c r="N425" t="s">
        <v>36</v>
      </c>
      <c r="O425">
        <f>Furniture[[#This Row],[price]]*Furniture[[#This Row],[sales]]</f>
        <v>9264.6306619494735</v>
      </c>
      <c r="P425">
        <f>Furniture[[#This Row],[price]]/(1-Furniture[[#This Row],[profit_margin]]/100)</f>
        <v>475.84255122762272</v>
      </c>
      <c r="Q425">
        <f>Furniture[[#This Row],[PP]]*Furniture[[#This Row],[sales]]</f>
        <v>16178.646741739172</v>
      </c>
    </row>
    <row r="426" spans="1:17" x14ac:dyDescent="0.25">
      <c r="A426">
        <v>75.901442007489905</v>
      </c>
      <c r="B426">
        <v>49.212703971299497</v>
      </c>
      <c r="C426">
        <v>2</v>
      </c>
      <c r="D426">
        <v>35.162359673689302</v>
      </c>
      <c r="E426">
        <v>104</v>
      </c>
      <c r="F426">
        <v>16.671145811758301</v>
      </c>
      <c r="G426">
        <v>7</v>
      </c>
      <c r="H426" t="s">
        <v>27</v>
      </c>
      <c r="I426" t="s">
        <v>38</v>
      </c>
      <c r="J426" t="s">
        <v>29</v>
      </c>
      <c r="K426" t="s">
        <v>35</v>
      </c>
      <c r="L426" t="s">
        <v>19</v>
      </c>
      <c r="M426" t="s">
        <v>20</v>
      </c>
      <c r="N426" t="s">
        <v>21</v>
      </c>
      <c r="O426">
        <f>Furniture[[#This Row],[price]]*Furniture[[#This Row],[sales]]</f>
        <v>151.80288401497981</v>
      </c>
      <c r="P426">
        <f>Furniture[[#This Row],[price]]/(1-Furniture[[#This Row],[profit_margin]]/100)</f>
        <v>117.06385615746967</v>
      </c>
      <c r="Q426">
        <f>Furniture[[#This Row],[PP]]*Furniture[[#This Row],[sales]]</f>
        <v>234.12771231493934</v>
      </c>
    </row>
    <row r="427" spans="1:17" x14ac:dyDescent="0.25">
      <c r="A427">
        <v>297.28799704568098</v>
      </c>
      <c r="B427">
        <v>255.89839634145699</v>
      </c>
      <c r="C427">
        <v>5</v>
      </c>
      <c r="D427">
        <v>13.9223921300339</v>
      </c>
      <c r="E427">
        <v>192</v>
      </c>
      <c r="F427">
        <v>28.411208344330699</v>
      </c>
      <c r="G427">
        <v>9</v>
      </c>
      <c r="H427" t="s">
        <v>15</v>
      </c>
      <c r="I427" t="s">
        <v>38</v>
      </c>
      <c r="J427" t="s">
        <v>32</v>
      </c>
      <c r="K427" t="s">
        <v>30</v>
      </c>
      <c r="L427" t="s">
        <v>31</v>
      </c>
      <c r="M427" t="s">
        <v>20</v>
      </c>
      <c r="N427" t="s">
        <v>41</v>
      </c>
      <c r="O427">
        <f>Furniture[[#This Row],[price]]*Furniture[[#This Row],[sales]]</f>
        <v>1486.439985228405</v>
      </c>
      <c r="P427">
        <f>Furniture[[#This Row],[price]]/(1-Furniture[[#This Row],[profit_margin]]/100)</f>
        <v>345.37204785567661</v>
      </c>
      <c r="Q427">
        <f>Furniture[[#This Row],[PP]]*Furniture[[#This Row],[sales]]</f>
        <v>1726.860239278383</v>
      </c>
    </row>
    <row r="428" spans="1:17" x14ac:dyDescent="0.25">
      <c r="A428">
        <v>248.68872561801899</v>
      </c>
      <c r="B428">
        <v>204.590596159889</v>
      </c>
      <c r="C428">
        <v>10</v>
      </c>
      <c r="D428">
        <v>17.732259212210401</v>
      </c>
      <c r="E428">
        <v>73</v>
      </c>
      <c r="F428">
        <v>15.1462444528592</v>
      </c>
      <c r="G428">
        <v>3</v>
      </c>
      <c r="H428" t="s">
        <v>15</v>
      </c>
      <c r="I428" t="s">
        <v>38</v>
      </c>
      <c r="J428" t="s">
        <v>24</v>
      </c>
      <c r="K428" t="s">
        <v>30</v>
      </c>
      <c r="L428" t="s">
        <v>31</v>
      </c>
      <c r="M428" t="s">
        <v>33</v>
      </c>
      <c r="N428" t="s">
        <v>36</v>
      </c>
      <c r="O428">
        <f>Furniture[[#This Row],[price]]*Furniture[[#This Row],[sales]]</f>
        <v>2486.88725618019</v>
      </c>
      <c r="P428">
        <f>Furniture[[#This Row],[price]]/(1-Furniture[[#This Row],[profit_margin]]/100)</f>
        <v>302.29191082263202</v>
      </c>
      <c r="Q428">
        <f>Furniture[[#This Row],[PP]]*Furniture[[#This Row],[sales]]</f>
        <v>3022.9191082263201</v>
      </c>
    </row>
    <row r="429" spans="1:17" x14ac:dyDescent="0.25">
      <c r="A429">
        <v>449.46688224123398</v>
      </c>
      <c r="B429">
        <v>401.79793541611002</v>
      </c>
      <c r="C429">
        <v>32</v>
      </c>
      <c r="D429">
        <v>10.605663889500899</v>
      </c>
      <c r="E429">
        <v>182</v>
      </c>
      <c r="F429">
        <v>26.6131953755601</v>
      </c>
      <c r="G429">
        <v>3</v>
      </c>
      <c r="H429" t="s">
        <v>27</v>
      </c>
      <c r="I429" t="s">
        <v>42</v>
      </c>
      <c r="J429" t="s">
        <v>24</v>
      </c>
      <c r="K429" t="s">
        <v>35</v>
      </c>
      <c r="L429" t="s">
        <v>25</v>
      </c>
      <c r="M429" t="s">
        <v>20</v>
      </c>
      <c r="N429" t="s">
        <v>21</v>
      </c>
      <c r="O429">
        <f>Furniture[[#This Row],[price]]*Furniture[[#This Row],[sales]]</f>
        <v>14382.940231719487</v>
      </c>
      <c r="P429">
        <f>Furniture[[#This Row],[price]]/(1-Furniture[[#This Row],[profit_margin]]/100)</f>
        <v>502.79123018001297</v>
      </c>
      <c r="Q429">
        <f>Furniture[[#This Row],[PP]]*Furniture[[#This Row],[sales]]</f>
        <v>16089.319365760415</v>
      </c>
    </row>
    <row r="430" spans="1:17" x14ac:dyDescent="0.25">
      <c r="A430">
        <v>207.91175564843499</v>
      </c>
      <c r="B430">
        <v>166.68270977032901</v>
      </c>
      <c r="C430">
        <v>42</v>
      </c>
      <c r="D430">
        <v>19.830069612716699</v>
      </c>
      <c r="E430">
        <v>131</v>
      </c>
      <c r="F430">
        <v>10.7443434358741</v>
      </c>
      <c r="G430">
        <v>8</v>
      </c>
      <c r="H430" t="s">
        <v>22</v>
      </c>
      <c r="I430" t="s">
        <v>38</v>
      </c>
      <c r="J430" t="s">
        <v>24</v>
      </c>
      <c r="K430" t="s">
        <v>30</v>
      </c>
      <c r="L430" t="s">
        <v>31</v>
      </c>
      <c r="M430" t="s">
        <v>33</v>
      </c>
      <c r="N430" t="s">
        <v>41</v>
      </c>
      <c r="O430">
        <f>Furniture[[#This Row],[price]]*Furniture[[#This Row],[sales]]</f>
        <v>8732.2937372342694</v>
      </c>
      <c r="P430">
        <f>Furniture[[#This Row],[price]]/(1-Furniture[[#This Row],[profit_margin]]/100)</f>
        <v>259.33882522294709</v>
      </c>
      <c r="Q430">
        <f>Furniture[[#This Row],[PP]]*Furniture[[#This Row],[sales]]</f>
        <v>10892.230659363779</v>
      </c>
    </row>
    <row r="431" spans="1:17" x14ac:dyDescent="0.25">
      <c r="A431">
        <v>102.680157392422</v>
      </c>
      <c r="B431">
        <v>67.489416747208196</v>
      </c>
      <c r="C431">
        <v>41</v>
      </c>
      <c r="D431">
        <v>34.272191958883099</v>
      </c>
      <c r="E431">
        <v>98</v>
      </c>
      <c r="F431">
        <v>11.3592715021228</v>
      </c>
      <c r="G431">
        <v>4</v>
      </c>
      <c r="H431" t="s">
        <v>27</v>
      </c>
      <c r="I431" t="s">
        <v>23</v>
      </c>
      <c r="J431" t="s">
        <v>17</v>
      </c>
      <c r="K431" t="s">
        <v>30</v>
      </c>
      <c r="L431" t="s">
        <v>31</v>
      </c>
      <c r="M431" t="s">
        <v>20</v>
      </c>
      <c r="N431" t="s">
        <v>36</v>
      </c>
      <c r="O431">
        <f>Furniture[[#This Row],[price]]*Furniture[[#This Row],[sales]]</f>
        <v>4209.8864530893024</v>
      </c>
      <c r="P431">
        <f>Furniture[[#This Row],[price]]/(1-Furniture[[#This Row],[profit_margin]]/100)</f>
        <v>156.2202672698123</v>
      </c>
      <c r="Q431">
        <f>Furniture[[#This Row],[PP]]*Furniture[[#This Row],[sales]]</f>
        <v>6405.0309580623043</v>
      </c>
    </row>
    <row r="432" spans="1:17" x14ac:dyDescent="0.25">
      <c r="A432">
        <v>114.346256923776</v>
      </c>
      <c r="B432">
        <v>84.188018667829397</v>
      </c>
      <c r="C432">
        <v>13</v>
      </c>
      <c r="D432">
        <v>26.3744866402144</v>
      </c>
      <c r="E432">
        <v>125</v>
      </c>
      <c r="F432">
        <v>12.543920489127901</v>
      </c>
      <c r="G432">
        <v>8</v>
      </c>
      <c r="H432" t="s">
        <v>37</v>
      </c>
      <c r="I432" t="s">
        <v>42</v>
      </c>
      <c r="J432" t="s">
        <v>34</v>
      </c>
      <c r="K432" t="s">
        <v>30</v>
      </c>
      <c r="L432" t="s">
        <v>31</v>
      </c>
      <c r="M432" t="s">
        <v>20</v>
      </c>
      <c r="N432" t="s">
        <v>41</v>
      </c>
      <c r="O432">
        <f>Furniture[[#This Row],[price]]*Furniture[[#This Row],[sales]]</f>
        <v>1486.5013400090879</v>
      </c>
      <c r="P432">
        <f>Furniture[[#This Row],[price]]/(1-Furniture[[#This Row],[profit_margin]]/100)</f>
        <v>155.30792480182848</v>
      </c>
      <c r="Q432">
        <f>Furniture[[#This Row],[PP]]*Furniture[[#This Row],[sales]]</f>
        <v>2019.0030224237703</v>
      </c>
    </row>
    <row r="433" spans="1:17" x14ac:dyDescent="0.25">
      <c r="A433">
        <v>392.67978427286198</v>
      </c>
      <c r="B433">
        <v>300.166666040081</v>
      </c>
      <c r="C433">
        <v>39</v>
      </c>
      <c r="D433">
        <v>23.559429830107099</v>
      </c>
      <c r="E433">
        <v>137</v>
      </c>
      <c r="F433">
        <v>16.398769378297299</v>
      </c>
      <c r="G433">
        <v>5</v>
      </c>
      <c r="H433" t="s">
        <v>37</v>
      </c>
      <c r="I433" t="s">
        <v>23</v>
      </c>
      <c r="J433" t="s">
        <v>39</v>
      </c>
      <c r="K433" t="s">
        <v>30</v>
      </c>
      <c r="L433" t="s">
        <v>19</v>
      </c>
      <c r="M433" t="s">
        <v>33</v>
      </c>
      <c r="N433" t="s">
        <v>41</v>
      </c>
      <c r="O433">
        <f>Furniture[[#This Row],[price]]*Furniture[[#This Row],[sales]]</f>
        <v>15314.511586641616</v>
      </c>
      <c r="P433">
        <f>Furniture[[#This Row],[price]]/(1-Furniture[[#This Row],[profit_margin]]/100)</f>
        <v>513.70598544740312</v>
      </c>
      <c r="Q433">
        <f>Furniture[[#This Row],[PP]]*Furniture[[#This Row],[sales]]</f>
        <v>20034.533432448723</v>
      </c>
    </row>
    <row r="434" spans="1:17" x14ac:dyDescent="0.25">
      <c r="A434">
        <v>328.19812849231698</v>
      </c>
      <c r="B434">
        <v>174.39868508000501</v>
      </c>
      <c r="C434">
        <v>5</v>
      </c>
      <c r="D434">
        <v>46.861767347315002</v>
      </c>
      <c r="E434">
        <v>174</v>
      </c>
      <c r="F434">
        <v>16.604708105964701</v>
      </c>
      <c r="G434">
        <v>3</v>
      </c>
      <c r="H434" t="s">
        <v>27</v>
      </c>
      <c r="I434" t="s">
        <v>42</v>
      </c>
      <c r="J434" t="s">
        <v>34</v>
      </c>
      <c r="K434" t="s">
        <v>30</v>
      </c>
      <c r="L434" t="s">
        <v>31</v>
      </c>
      <c r="M434" t="s">
        <v>33</v>
      </c>
      <c r="N434" t="s">
        <v>36</v>
      </c>
      <c r="O434">
        <f>Furniture[[#This Row],[price]]*Furniture[[#This Row],[sales]]</f>
        <v>1640.9906424615849</v>
      </c>
      <c r="P434">
        <f>Furniture[[#This Row],[price]]/(1-Furniture[[#This Row],[profit_margin]]/100)</f>
        <v>617.63086973072973</v>
      </c>
      <c r="Q434">
        <f>Furniture[[#This Row],[PP]]*Furniture[[#This Row],[sales]]</f>
        <v>3088.1543486536484</v>
      </c>
    </row>
    <row r="435" spans="1:17" x14ac:dyDescent="0.25">
      <c r="A435">
        <v>95.505204255255606</v>
      </c>
      <c r="B435">
        <v>68.553519445859806</v>
      </c>
      <c r="C435">
        <v>10</v>
      </c>
      <c r="D435">
        <v>28.220121635845299</v>
      </c>
      <c r="E435">
        <v>74</v>
      </c>
      <c r="F435">
        <v>14.8919676503125</v>
      </c>
      <c r="G435">
        <v>4</v>
      </c>
      <c r="H435" t="s">
        <v>27</v>
      </c>
      <c r="I435" t="s">
        <v>28</v>
      </c>
      <c r="J435" t="s">
        <v>17</v>
      </c>
      <c r="K435" t="s">
        <v>18</v>
      </c>
      <c r="L435" t="s">
        <v>31</v>
      </c>
      <c r="M435" t="s">
        <v>20</v>
      </c>
      <c r="N435" t="s">
        <v>26</v>
      </c>
      <c r="O435">
        <f>Furniture[[#This Row],[price]]*Furniture[[#This Row],[sales]]</f>
        <v>955.05204255255603</v>
      </c>
      <c r="P435">
        <f>Furniture[[#This Row],[price]]/(1-Furniture[[#This Row],[profit_margin]]/100)</f>
        <v>133.05289230324024</v>
      </c>
      <c r="Q435">
        <f>Furniture[[#This Row],[PP]]*Furniture[[#This Row],[sales]]</f>
        <v>1330.5289230324024</v>
      </c>
    </row>
    <row r="436" spans="1:17" x14ac:dyDescent="0.25">
      <c r="A436">
        <v>87.848062751748799</v>
      </c>
      <c r="B436">
        <v>68.849015636188099</v>
      </c>
      <c r="C436">
        <v>10</v>
      </c>
      <c r="D436">
        <v>21.627166861095599</v>
      </c>
      <c r="E436">
        <v>13</v>
      </c>
      <c r="F436">
        <v>9.1800292074950196</v>
      </c>
      <c r="G436">
        <v>4</v>
      </c>
      <c r="H436" t="s">
        <v>15</v>
      </c>
      <c r="I436" t="s">
        <v>28</v>
      </c>
      <c r="J436" t="s">
        <v>34</v>
      </c>
      <c r="K436" t="s">
        <v>30</v>
      </c>
      <c r="L436" t="s">
        <v>31</v>
      </c>
      <c r="M436" t="s">
        <v>20</v>
      </c>
      <c r="N436" t="s">
        <v>36</v>
      </c>
      <c r="O436">
        <f>Furniture[[#This Row],[price]]*Furniture[[#This Row],[sales]]</f>
        <v>878.48062751748796</v>
      </c>
      <c r="P436">
        <f>Furniture[[#This Row],[price]]/(1-Furniture[[#This Row],[profit_margin]]/100)</f>
        <v>112.08994141637184</v>
      </c>
      <c r="Q436">
        <f>Furniture[[#This Row],[PP]]*Furniture[[#This Row],[sales]]</f>
        <v>1120.8994141637183</v>
      </c>
    </row>
    <row r="437" spans="1:17" x14ac:dyDescent="0.25">
      <c r="A437">
        <v>365.436109156604</v>
      </c>
      <c r="B437">
        <v>207.17615310356399</v>
      </c>
      <c r="C437">
        <v>38</v>
      </c>
      <c r="D437">
        <v>43.307147839957501</v>
      </c>
      <c r="E437">
        <v>37</v>
      </c>
      <c r="F437">
        <v>27.816193943724901</v>
      </c>
      <c r="G437">
        <v>8</v>
      </c>
      <c r="H437" t="s">
        <v>15</v>
      </c>
      <c r="I437" t="s">
        <v>28</v>
      </c>
      <c r="J437" t="s">
        <v>34</v>
      </c>
      <c r="K437" t="s">
        <v>35</v>
      </c>
      <c r="L437" t="s">
        <v>31</v>
      </c>
      <c r="M437" t="s">
        <v>20</v>
      </c>
      <c r="N437" t="s">
        <v>41</v>
      </c>
      <c r="O437">
        <f>Furniture[[#This Row],[price]]*Furniture[[#This Row],[sales]]</f>
        <v>13886.572147950952</v>
      </c>
      <c r="P437">
        <f>Furniture[[#This Row],[price]]/(1-Furniture[[#This Row],[profit_margin]]/100)</f>
        <v>644.58938866752908</v>
      </c>
      <c r="Q437">
        <f>Furniture[[#This Row],[PP]]*Furniture[[#This Row],[sales]]</f>
        <v>24494.396769366103</v>
      </c>
    </row>
    <row r="438" spans="1:17" x14ac:dyDescent="0.25">
      <c r="A438">
        <v>82.743352863886997</v>
      </c>
      <c r="B438">
        <v>67.208510692617494</v>
      </c>
      <c r="C438">
        <v>27</v>
      </c>
      <c r="D438">
        <v>18.774731302977699</v>
      </c>
      <c r="E438">
        <v>139</v>
      </c>
      <c r="F438">
        <v>17.657582920477601</v>
      </c>
      <c r="G438">
        <v>6</v>
      </c>
      <c r="H438" t="s">
        <v>43</v>
      </c>
      <c r="I438" t="s">
        <v>28</v>
      </c>
      <c r="J438" t="s">
        <v>24</v>
      </c>
      <c r="K438" t="s">
        <v>30</v>
      </c>
      <c r="L438" t="s">
        <v>31</v>
      </c>
      <c r="M438" t="s">
        <v>33</v>
      </c>
      <c r="N438" t="s">
        <v>41</v>
      </c>
      <c r="O438">
        <f>Furniture[[#This Row],[price]]*Furniture[[#This Row],[sales]]</f>
        <v>2234.0705273249491</v>
      </c>
      <c r="P438">
        <f>Furniture[[#This Row],[price]]/(1-Furniture[[#This Row],[profit_margin]]/100)</f>
        <v>101.86898017232456</v>
      </c>
      <c r="Q438">
        <f>Furniture[[#This Row],[PP]]*Furniture[[#This Row],[sales]]</f>
        <v>2750.4624646527632</v>
      </c>
    </row>
    <row r="439" spans="1:17" x14ac:dyDescent="0.25">
      <c r="A439">
        <v>419.83702668066002</v>
      </c>
      <c r="B439">
        <v>307.954284711588</v>
      </c>
      <c r="C439">
        <v>21</v>
      </c>
      <c r="D439">
        <v>26.649088779435498</v>
      </c>
      <c r="E439">
        <v>44</v>
      </c>
      <c r="F439">
        <v>12.2321764857478</v>
      </c>
      <c r="G439">
        <v>7</v>
      </c>
      <c r="H439" t="s">
        <v>43</v>
      </c>
      <c r="I439" t="s">
        <v>42</v>
      </c>
      <c r="J439" t="s">
        <v>32</v>
      </c>
      <c r="K439" t="s">
        <v>18</v>
      </c>
      <c r="L439" t="s">
        <v>19</v>
      </c>
      <c r="M439" t="s">
        <v>33</v>
      </c>
      <c r="N439" t="s">
        <v>36</v>
      </c>
      <c r="O439">
        <f>Furniture[[#This Row],[price]]*Furniture[[#This Row],[sales]]</f>
        <v>8816.5775602938611</v>
      </c>
      <c r="P439">
        <f>Furniture[[#This Row],[price]]/(1-Furniture[[#This Row],[profit_margin]]/100)</f>
        <v>572.36784069146699</v>
      </c>
      <c r="Q439">
        <f>Furniture[[#This Row],[PP]]*Furniture[[#This Row],[sales]]</f>
        <v>12019.724654520807</v>
      </c>
    </row>
    <row r="440" spans="1:17" x14ac:dyDescent="0.25">
      <c r="A440">
        <v>367.809002220423</v>
      </c>
      <c r="B440">
        <v>323.99879906620401</v>
      </c>
      <c r="C440">
        <v>8</v>
      </c>
      <c r="D440">
        <v>11.911128572096199</v>
      </c>
      <c r="E440">
        <v>144</v>
      </c>
      <c r="F440">
        <v>19.535308822308501</v>
      </c>
      <c r="G440">
        <v>9</v>
      </c>
      <c r="H440" t="s">
        <v>37</v>
      </c>
      <c r="I440" t="s">
        <v>38</v>
      </c>
      <c r="J440" t="s">
        <v>24</v>
      </c>
      <c r="K440" t="s">
        <v>35</v>
      </c>
      <c r="L440" t="s">
        <v>31</v>
      </c>
      <c r="M440" t="s">
        <v>33</v>
      </c>
      <c r="N440" t="s">
        <v>21</v>
      </c>
      <c r="O440">
        <f>Furniture[[#This Row],[price]]*Furniture[[#This Row],[sales]]</f>
        <v>2942.472017763384</v>
      </c>
      <c r="P440">
        <f>Furniture[[#This Row],[price]]/(1-Furniture[[#This Row],[profit_margin]]/100)</f>
        <v>417.54309739506164</v>
      </c>
      <c r="Q440">
        <f>Furniture[[#This Row],[PP]]*Furniture[[#This Row],[sales]]</f>
        <v>3340.3447791604931</v>
      </c>
    </row>
    <row r="441" spans="1:17" x14ac:dyDescent="0.25">
      <c r="A441">
        <v>86.606951288854901</v>
      </c>
      <c r="B441">
        <v>44.773102010173602</v>
      </c>
      <c r="C441">
        <v>1</v>
      </c>
      <c r="D441">
        <v>48.303108071724303</v>
      </c>
      <c r="E441">
        <v>162</v>
      </c>
      <c r="F441">
        <v>23.039002734294101</v>
      </c>
      <c r="G441">
        <v>6</v>
      </c>
      <c r="H441" t="s">
        <v>43</v>
      </c>
      <c r="I441" t="s">
        <v>16</v>
      </c>
      <c r="J441" t="s">
        <v>34</v>
      </c>
      <c r="K441" t="s">
        <v>35</v>
      </c>
      <c r="L441" t="s">
        <v>31</v>
      </c>
      <c r="M441" t="s">
        <v>33</v>
      </c>
      <c r="N441" t="s">
        <v>21</v>
      </c>
      <c r="O441">
        <f>Furniture[[#This Row],[price]]*Furniture[[#This Row],[sales]]</f>
        <v>86.606951288854901</v>
      </c>
      <c r="P441">
        <f>Furniture[[#This Row],[price]]/(1-Furniture[[#This Row],[profit_margin]]/100)</f>
        <v>167.5283523988511</v>
      </c>
      <c r="Q441">
        <f>Furniture[[#This Row],[PP]]*Furniture[[#This Row],[sales]]</f>
        <v>167.5283523988511</v>
      </c>
    </row>
    <row r="442" spans="1:17" x14ac:dyDescent="0.25">
      <c r="A442">
        <v>88.176971338336301</v>
      </c>
      <c r="B442">
        <v>53.446747759784103</v>
      </c>
      <c r="C442">
        <v>28</v>
      </c>
      <c r="D442">
        <v>39.386954497781304</v>
      </c>
      <c r="E442">
        <v>193</v>
      </c>
      <c r="F442">
        <v>28.821842646847202</v>
      </c>
      <c r="G442">
        <v>3</v>
      </c>
      <c r="H442" t="s">
        <v>43</v>
      </c>
      <c r="I442" t="s">
        <v>16</v>
      </c>
      <c r="J442" t="s">
        <v>32</v>
      </c>
      <c r="K442" t="s">
        <v>30</v>
      </c>
      <c r="L442" t="s">
        <v>40</v>
      </c>
      <c r="M442" t="s">
        <v>20</v>
      </c>
      <c r="N442" t="s">
        <v>21</v>
      </c>
      <c r="O442">
        <f>Furniture[[#This Row],[price]]*Furniture[[#This Row],[sales]]</f>
        <v>2468.9551974734163</v>
      </c>
      <c r="P442">
        <f>Furniture[[#This Row],[price]]/(1-Furniture[[#This Row],[profit_margin]]/100)</f>
        <v>145.47523657280783</v>
      </c>
      <c r="Q442">
        <f>Furniture[[#This Row],[PP]]*Furniture[[#This Row],[sales]]</f>
        <v>4073.3066240386192</v>
      </c>
    </row>
    <row r="443" spans="1:17" x14ac:dyDescent="0.25">
      <c r="A443">
        <v>493.98781032552802</v>
      </c>
      <c r="B443">
        <v>365.85801861402302</v>
      </c>
      <c r="C443">
        <v>49</v>
      </c>
      <c r="D443">
        <v>25.937844828007002</v>
      </c>
      <c r="E443">
        <v>74</v>
      </c>
      <c r="F443">
        <v>14.9864748680274</v>
      </c>
      <c r="G443">
        <v>3</v>
      </c>
      <c r="H443" t="s">
        <v>22</v>
      </c>
      <c r="I443" t="s">
        <v>28</v>
      </c>
      <c r="J443" t="s">
        <v>39</v>
      </c>
      <c r="K443" t="s">
        <v>18</v>
      </c>
      <c r="L443" t="s">
        <v>31</v>
      </c>
      <c r="M443" t="s">
        <v>33</v>
      </c>
      <c r="N443" t="s">
        <v>21</v>
      </c>
      <c r="O443">
        <f>Furniture[[#This Row],[price]]*Furniture[[#This Row],[sales]]</f>
        <v>24205.402705950873</v>
      </c>
      <c r="P443">
        <f>Furniture[[#This Row],[price]]/(1-Furniture[[#This Row],[profit_margin]]/100)</f>
        <v>666.99086622358004</v>
      </c>
      <c r="Q443">
        <f>Furniture[[#This Row],[PP]]*Furniture[[#This Row],[sales]]</f>
        <v>32682.552444955421</v>
      </c>
    </row>
    <row r="444" spans="1:17" x14ac:dyDescent="0.25">
      <c r="A444">
        <v>218.42185809025401</v>
      </c>
      <c r="B444">
        <v>135.12099586876701</v>
      </c>
      <c r="C444">
        <v>39</v>
      </c>
      <c r="D444">
        <v>38.137603511762698</v>
      </c>
      <c r="E444">
        <v>168</v>
      </c>
      <c r="F444">
        <v>3.3629553105227599</v>
      </c>
      <c r="G444">
        <v>3</v>
      </c>
      <c r="H444" t="s">
        <v>27</v>
      </c>
      <c r="I444" t="s">
        <v>38</v>
      </c>
      <c r="J444" t="s">
        <v>29</v>
      </c>
      <c r="K444" t="s">
        <v>30</v>
      </c>
      <c r="L444" t="s">
        <v>31</v>
      </c>
      <c r="M444" t="s">
        <v>33</v>
      </c>
      <c r="N444" t="s">
        <v>36</v>
      </c>
      <c r="O444">
        <f>Furniture[[#This Row],[price]]*Furniture[[#This Row],[sales]]</f>
        <v>8518.4524655199057</v>
      </c>
      <c r="P444">
        <f>Furniture[[#This Row],[price]]/(1-Furniture[[#This Row],[profit_margin]]/100)</f>
        <v>353.07694251997719</v>
      </c>
      <c r="Q444">
        <f>Furniture[[#This Row],[PP]]*Furniture[[#This Row],[sales]]</f>
        <v>13770.000758279111</v>
      </c>
    </row>
    <row r="445" spans="1:17" x14ac:dyDescent="0.25">
      <c r="A445">
        <v>216.7889661801</v>
      </c>
      <c r="B445">
        <v>170.34619346728499</v>
      </c>
      <c r="C445">
        <v>14</v>
      </c>
      <c r="D445">
        <v>21.423033437150298</v>
      </c>
      <c r="E445">
        <v>194</v>
      </c>
      <c r="F445">
        <v>13.222974043096199</v>
      </c>
      <c r="G445">
        <v>2</v>
      </c>
      <c r="H445" t="s">
        <v>15</v>
      </c>
      <c r="I445" t="s">
        <v>23</v>
      </c>
      <c r="J445" t="s">
        <v>32</v>
      </c>
      <c r="K445" t="s">
        <v>18</v>
      </c>
      <c r="L445" t="s">
        <v>19</v>
      </c>
      <c r="M445" t="s">
        <v>33</v>
      </c>
      <c r="N445" t="s">
        <v>26</v>
      </c>
      <c r="O445">
        <f>Furniture[[#This Row],[price]]*Furniture[[#This Row],[sales]]</f>
        <v>3035.0455265214</v>
      </c>
      <c r="P445">
        <f>Furniture[[#This Row],[price]]/(1-Furniture[[#This Row],[profit_margin]]/100)</f>
        <v>275.89378371676077</v>
      </c>
      <c r="Q445">
        <f>Furniture[[#This Row],[PP]]*Furniture[[#This Row],[sales]]</f>
        <v>3862.5129720346508</v>
      </c>
    </row>
    <row r="446" spans="1:17" x14ac:dyDescent="0.25">
      <c r="A446">
        <v>415.75980526587603</v>
      </c>
      <c r="B446">
        <v>334.10545801577302</v>
      </c>
      <c r="C446">
        <v>21</v>
      </c>
      <c r="D446">
        <v>19.6397886991227</v>
      </c>
      <c r="E446">
        <v>28</v>
      </c>
      <c r="F446">
        <v>14.3691168436041</v>
      </c>
      <c r="G446">
        <v>1</v>
      </c>
      <c r="H446" t="s">
        <v>43</v>
      </c>
      <c r="I446" t="s">
        <v>38</v>
      </c>
      <c r="J446" t="s">
        <v>17</v>
      </c>
      <c r="K446" t="s">
        <v>18</v>
      </c>
      <c r="L446" t="s">
        <v>31</v>
      </c>
      <c r="M446" t="s">
        <v>20</v>
      </c>
      <c r="N446" t="s">
        <v>21</v>
      </c>
      <c r="O446">
        <f>Furniture[[#This Row],[price]]*Furniture[[#This Row],[sales]]</f>
        <v>8730.955910583396</v>
      </c>
      <c r="P446">
        <f>Furniture[[#This Row],[price]]/(1-Furniture[[#This Row],[profit_margin]]/100)</f>
        <v>517.37022406427786</v>
      </c>
      <c r="Q446">
        <f>Furniture[[#This Row],[PP]]*Furniture[[#This Row],[sales]]</f>
        <v>10864.774705349835</v>
      </c>
    </row>
    <row r="447" spans="1:17" x14ac:dyDescent="0.25">
      <c r="A447">
        <v>476.26185982273603</v>
      </c>
      <c r="B447">
        <v>257.660707394496</v>
      </c>
      <c r="C447">
        <v>30</v>
      </c>
      <c r="D447">
        <v>45.899361437341</v>
      </c>
      <c r="E447">
        <v>17</v>
      </c>
      <c r="F447">
        <v>26.909822345570198</v>
      </c>
      <c r="G447">
        <v>1</v>
      </c>
      <c r="H447" t="s">
        <v>15</v>
      </c>
      <c r="I447" t="s">
        <v>23</v>
      </c>
      <c r="J447" t="s">
        <v>24</v>
      </c>
      <c r="K447" t="s">
        <v>30</v>
      </c>
      <c r="L447" t="s">
        <v>19</v>
      </c>
      <c r="M447" t="s">
        <v>20</v>
      </c>
      <c r="N447" t="s">
        <v>41</v>
      </c>
      <c r="O447">
        <f>Furniture[[#This Row],[price]]*Furniture[[#This Row],[sales]]</f>
        <v>14287.85579468208</v>
      </c>
      <c r="P447">
        <f>Furniture[[#This Row],[price]]/(1-Furniture[[#This Row],[profit_margin]]/100)</f>
        <v>880.32576412408275</v>
      </c>
      <c r="Q447">
        <f>Furniture[[#This Row],[PP]]*Furniture[[#This Row],[sales]]</f>
        <v>26409.772923722481</v>
      </c>
    </row>
    <row r="448" spans="1:17" x14ac:dyDescent="0.25">
      <c r="A448">
        <v>493.70047872029102</v>
      </c>
      <c r="B448">
        <v>348.326317348722</v>
      </c>
      <c r="C448">
        <v>21</v>
      </c>
      <c r="D448">
        <v>29.4458214317292</v>
      </c>
      <c r="E448">
        <v>19</v>
      </c>
      <c r="F448">
        <v>11.844023053888501</v>
      </c>
      <c r="G448">
        <v>4</v>
      </c>
      <c r="H448" t="s">
        <v>43</v>
      </c>
      <c r="I448" t="s">
        <v>16</v>
      </c>
      <c r="J448" t="s">
        <v>24</v>
      </c>
      <c r="K448" t="s">
        <v>18</v>
      </c>
      <c r="L448" t="s">
        <v>25</v>
      </c>
      <c r="M448" t="s">
        <v>33</v>
      </c>
      <c r="N448" t="s">
        <v>21</v>
      </c>
      <c r="O448">
        <f>Furniture[[#This Row],[price]]*Furniture[[#This Row],[sales]]</f>
        <v>10367.710053126111</v>
      </c>
      <c r="P448">
        <f>Furniture[[#This Row],[price]]/(1-Furniture[[#This Row],[profit_margin]]/100)</f>
        <v>699.74661846933475</v>
      </c>
      <c r="Q448">
        <f>Furniture[[#This Row],[PP]]*Furniture[[#This Row],[sales]]</f>
        <v>14694.67898785603</v>
      </c>
    </row>
    <row r="449" spans="1:17" x14ac:dyDescent="0.25">
      <c r="A449">
        <v>389.02018336652299</v>
      </c>
      <c r="B449">
        <v>273.69757058307101</v>
      </c>
      <c r="C449">
        <v>49</v>
      </c>
      <c r="D449">
        <v>29.6443777763577</v>
      </c>
      <c r="E449">
        <v>13</v>
      </c>
      <c r="F449">
        <v>28.599727946614099</v>
      </c>
      <c r="G449">
        <v>3</v>
      </c>
      <c r="H449" t="s">
        <v>43</v>
      </c>
      <c r="I449" t="s">
        <v>38</v>
      </c>
      <c r="J449" t="s">
        <v>34</v>
      </c>
      <c r="K449" t="s">
        <v>30</v>
      </c>
      <c r="L449" t="s">
        <v>31</v>
      </c>
      <c r="M449" t="s">
        <v>33</v>
      </c>
      <c r="N449" t="s">
        <v>26</v>
      </c>
      <c r="O449">
        <f>Furniture[[#This Row],[price]]*Furniture[[#This Row],[sales]]</f>
        <v>19061.988984959626</v>
      </c>
      <c r="P449">
        <f>Furniture[[#This Row],[price]]/(1-Furniture[[#This Row],[profit_margin]]/100)</f>
        <v>552.93403863294475</v>
      </c>
      <c r="Q449">
        <f>Furniture[[#This Row],[PP]]*Furniture[[#This Row],[sales]]</f>
        <v>27093.767893014294</v>
      </c>
    </row>
    <row r="450" spans="1:17" x14ac:dyDescent="0.25">
      <c r="A450">
        <v>219.316813488912</v>
      </c>
      <c r="B450">
        <v>142.05419946701701</v>
      </c>
      <c r="C450">
        <v>9</v>
      </c>
      <c r="D450">
        <v>35.228769191378298</v>
      </c>
      <c r="E450">
        <v>161</v>
      </c>
      <c r="F450">
        <v>14.553957231429999</v>
      </c>
      <c r="G450">
        <v>5</v>
      </c>
      <c r="H450" t="s">
        <v>37</v>
      </c>
      <c r="I450" t="s">
        <v>38</v>
      </c>
      <c r="J450" t="s">
        <v>34</v>
      </c>
      <c r="K450" t="s">
        <v>18</v>
      </c>
      <c r="L450" t="s">
        <v>40</v>
      </c>
      <c r="M450" t="s">
        <v>20</v>
      </c>
      <c r="N450" t="s">
        <v>36</v>
      </c>
      <c r="O450">
        <f>Furniture[[#This Row],[price]]*Furniture[[#This Row],[sales]]</f>
        <v>1973.851321400208</v>
      </c>
      <c r="P450">
        <f>Furniture[[#This Row],[price]]/(1-Furniture[[#This Row],[profit_margin]]/100)</f>
        <v>338.60220154982562</v>
      </c>
      <c r="Q450">
        <f>Furniture[[#This Row],[PP]]*Furniture[[#This Row],[sales]]</f>
        <v>3047.4198139484306</v>
      </c>
    </row>
    <row r="451" spans="1:17" x14ac:dyDescent="0.25">
      <c r="A451">
        <v>87.575322514400895</v>
      </c>
      <c r="B451">
        <v>76.468139545697298</v>
      </c>
      <c r="C451">
        <v>17</v>
      </c>
      <c r="D451">
        <v>12.683005497213101</v>
      </c>
      <c r="E451">
        <v>176</v>
      </c>
      <c r="F451">
        <v>29.213415029367798</v>
      </c>
      <c r="G451">
        <v>9</v>
      </c>
      <c r="H451" t="s">
        <v>22</v>
      </c>
      <c r="I451" t="s">
        <v>16</v>
      </c>
      <c r="J451" t="s">
        <v>34</v>
      </c>
      <c r="K451" t="s">
        <v>35</v>
      </c>
      <c r="L451" t="s">
        <v>19</v>
      </c>
      <c r="M451" t="s">
        <v>20</v>
      </c>
      <c r="N451" t="s">
        <v>26</v>
      </c>
      <c r="O451">
        <f>Furniture[[#This Row],[price]]*Furniture[[#This Row],[sales]]</f>
        <v>1488.7804827448151</v>
      </c>
      <c r="P451">
        <f>Furniture[[#This Row],[price]]/(1-Furniture[[#This Row],[profit_margin]]/100)</f>
        <v>100.29585078263975</v>
      </c>
      <c r="Q451">
        <f>Furniture[[#This Row],[PP]]*Furniture[[#This Row],[sales]]</f>
        <v>1705.0294633048757</v>
      </c>
    </row>
    <row r="452" spans="1:17" x14ac:dyDescent="0.25">
      <c r="A452">
        <v>399.71611216734601</v>
      </c>
      <c r="B452">
        <v>332.16509967312601</v>
      </c>
      <c r="C452">
        <v>5</v>
      </c>
      <c r="D452">
        <v>16.899747205071101</v>
      </c>
      <c r="E452">
        <v>53</v>
      </c>
      <c r="F452">
        <v>0.24594963392886501</v>
      </c>
      <c r="G452">
        <v>8</v>
      </c>
      <c r="H452" t="s">
        <v>27</v>
      </c>
      <c r="I452" t="s">
        <v>38</v>
      </c>
      <c r="J452" t="s">
        <v>34</v>
      </c>
      <c r="K452" t="s">
        <v>30</v>
      </c>
      <c r="L452" t="s">
        <v>25</v>
      </c>
      <c r="M452" t="s">
        <v>33</v>
      </c>
      <c r="N452" t="s">
        <v>26</v>
      </c>
      <c r="O452">
        <f>Furniture[[#This Row],[price]]*Furniture[[#This Row],[sales]]</f>
        <v>1998.58056083673</v>
      </c>
      <c r="P452">
        <f>Furniture[[#This Row],[price]]/(1-Furniture[[#This Row],[profit_margin]]/100)</f>
        <v>481.00468858229306</v>
      </c>
      <c r="Q452">
        <f>Furniture[[#This Row],[PP]]*Furniture[[#This Row],[sales]]</f>
        <v>2405.0234429114653</v>
      </c>
    </row>
    <row r="453" spans="1:17" x14ac:dyDescent="0.25">
      <c r="A453">
        <v>301.28191238111202</v>
      </c>
      <c r="B453">
        <v>234.663586555271</v>
      </c>
      <c r="C453">
        <v>31</v>
      </c>
      <c r="D453">
        <v>22.111624723614501</v>
      </c>
      <c r="E453">
        <v>30</v>
      </c>
      <c r="F453">
        <v>26.964461244190399</v>
      </c>
      <c r="G453">
        <v>9</v>
      </c>
      <c r="H453" t="s">
        <v>27</v>
      </c>
      <c r="I453" t="s">
        <v>23</v>
      </c>
      <c r="J453" t="s">
        <v>24</v>
      </c>
      <c r="K453" t="s">
        <v>18</v>
      </c>
      <c r="L453" t="s">
        <v>40</v>
      </c>
      <c r="M453" t="s">
        <v>20</v>
      </c>
      <c r="N453" t="s">
        <v>26</v>
      </c>
      <c r="O453">
        <f>Furniture[[#This Row],[price]]*Furniture[[#This Row],[sales]]</f>
        <v>9339.7392838144733</v>
      </c>
      <c r="P453">
        <f>Furniture[[#This Row],[price]]/(1-Furniture[[#This Row],[profit_margin]]/100)</f>
        <v>386.81242394904064</v>
      </c>
      <c r="Q453">
        <f>Furniture[[#This Row],[PP]]*Furniture[[#This Row],[sales]]</f>
        <v>11991.18514242026</v>
      </c>
    </row>
    <row r="454" spans="1:17" x14ac:dyDescent="0.25">
      <c r="A454">
        <v>240.89990416113901</v>
      </c>
      <c r="B454">
        <v>189.28243931589299</v>
      </c>
      <c r="C454">
        <v>40</v>
      </c>
      <c r="D454">
        <v>21.4269345706001</v>
      </c>
      <c r="E454">
        <v>57</v>
      </c>
      <c r="F454">
        <v>27.9336135583005</v>
      </c>
      <c r="G454">
        <v>5</v>
      </c>
      <c r="H454" t="s">
        <v>37</v>
      </c>
      <c r="I454" t="s">
        <v>38</v>
      </c>
      <c r="J454" t="s">
        <v>32</v>
      </c>
      <c r="K454" t="s">
        <v>35</v>
      </c>
      <c r="L454" t="s">
        <v>19</v>
      </c>
      <c r="M454" t="s">
        <v>33</v>
      </c>
      <c r="N454" t="s">
        <v>21</v>
      </c>
      <c r="O454">
        <f>Furniture[[#This Row],[price]]*Furniture[[#This Row],[sales]]</f>
        <v>9635.9961664455604</v>
      </c>
      <c r="P454">
        <f>Furniture[[#This Row],[price]]/(1-Furniture[[#This Row],[profit_margin]]/100)</f>
        <v>306.59349084145674</v>
      </c>
      <c r="Q454">
        <f>Furniture[[#This Row],[PP]]*Furniture[[#This Row],[sales]]</f>
        <v>12263.73963365827</v>
      </c>
    </row>
    <row r="455" spans="1:17" x14ac:dyDescent="0.25">
      <c r="A455">
        <v>457.85947329263098</v>
      </c>
      <c r="B455">
        <v>313.49018081310697</v>
      </c>
      <c r="C455">
        <v>38</v>
      </c>
      <c r="D455">
        <v>31.5313542474752</v>
      </c>
      <c r="E455">
        <v>103</v>
      </c>
      <c r="F455">
        <v>28.830628072956401</v>
      </c>
      <c r="G455">
        <v>8</v>
      </c>
      <c r="H455" t="s">
        <v>37</v>
      </c>
      <c r="I455" t="s">
        <v>23</v>
      </c>
      <c r="J455" t="s">
        <v>39</v>
      </c>
      <c r="K455" t="s">
        <v>35</v>
      </c>
      <c r="L455" t="s">
        <v>25</v>
      </c>
      <c r="M455" t="s">
        <v>20</v>
      </c>
      <c r="N455" t="s">
        <v>21</v>
      </c>
      <c r="O455">
        <f>Furniture[[#This Row],[price]]*Furniture[[#This Row],[sales]]</f>
        <v>17398.659985119979</v>
      </c>
      <c r="P455">
        <f>Furniture[[#This Row],[price]]/(1-Furniture[[#This Row],[profit_margin]]/100)</f>
        <v>668.71407818920864</v>
      </c>
      <c r="Q455">
        <f>Furniture[[#This Row],[PP]]*Furniture[[#This Row],[sales]]</f>
        <v>25411.134971189927</v>
      </c>
    </row>
    <row r="456" spans="1:17" x14ac:dyDescent="0.25">
      <c r="A456">
        <v>100.038867037768</v>
      </c>
      <c r="B456">
        <v>86.873532894281297</v>
      </c>
      <c r="C456">
        <v>43</v>
      </c>
      <c r="D456">
        <v>13.1602191561369</v>
      </c>
      <c r="E456">
        <v>169</v>
      </c>
      <c r="F456">
        <v>0.39229602523844498</v>
      </c>
      <c r="G456">
        <v>4</v>
      </c>
      <c r="H456" t="s">
        <v>27</v>
      </c>
      <c r="I456" t="s">
        <v>28</v>
      </c>
      <c r="J456" t="s">
        <v>32</v>
      </c>
      <c r="K456" t="s">
        <v>35</v>
      </c>
      <c r="L456" t="s">
        <v>40</v>
      </c>
      <c r="M456" t="s">
        <v>33</v>
      </c>
      <c r="N456" t="s">
        <v>26</v>
      </c>
      <c r="O456">
        <f>Furniture[[#This Row],[price]]*Furniture[[#This Row],[sales]]</f>
        <v>4301.6712826240237</v>
      </c>
      <c r="P456">
        <f>Furniture[[#This Row],[price]]/(1-Furniture[[#This Row],[profit_margin]]/100)</f>
        <v>115.19935456497375</v>
      </c>
      <c r="Q456">
        <f>Furniture[[#This Row],[PP]]*Furniture[[#This Row],[sales]]</f>
        <v>4953.5722462938711</v>
      </c>
    </row>
    <row r="457" spans="1:17" x14ac:dyDescent="0.25">
      <c r="A457">
        <v>271.68129693088599</v>
      </c>
      <c r="B457">
        <v>211.32408307281699</v>
      </c>
      <c r="C457">
        <v>19</v>
      </c>
      <c r="D457">
        <v>22.2161829098685</v>
      </c>
      <c r="E457">
        <v>185</v>
      </c>
      <c r="F457">
        <v>5.1510250965092697</v>
      </c>
      <c r="G457">
        <v>5</v>
      </c>
      <c r="H457" t="s">
        <v>27</v>
      </c>
      <c r="I457" t="s">
        <v>38</v>
      </c>
      <c r="J457" t="s">
        <v>17</v>
      </c>
      <c r="K457" t="s">
        <v>35</v>
      </c>
      <c r="L457" t="s">
        <v>31</v>
      </c>
      <c r="M457" t="s">
        <v>33</v>
      </c>
      <c r="N457" t="s">
        <v>36</v>
      </c>
      <c r="O457">
        <f>Furniture[[#This Row],[price]]*Furniture[[#This Row],[sales]]</f>
        <v>5161.9446416868341</v>
      </c>
      <c r="P457">
        <f>Furniture[[#This Row],[price]]/(1-Furniture[[#This Row],[profit_margin]]/100)</f>
        <v>349.27740382819866</v>
      </c>
      <c r="Q457">
        <f>Furniture[[#This Row],[PP]]*Furniture[[#This Row],[sales]]</f>
        <v>6636.2706727357745</v>
      </c>
    </row>
    <row r="458" spans="1:17" x14ac:dyDescent="0.25">
      <c r="A458">
        <v>55.1091401453385</v>
      </c>
      <c r="B458">
        <v>43.6239778687045</v>
      </c>
      <c r="C458">
        <v>36</v>
      </c>
      <c r="D458">
        <v>20.840757533767299</v>
      </c>
      <c r="E458">
        <v>127</v>
      </c>
      <c r="F458">
        <v>19.612935092796999</v>
      </c>
      <c r="G458">
        <v>3</v>
      </c>
      <c r="H458" t="s">
        <v>22</v>
      </c>
      <c r="I458" t="s">
        <v>23</v>
      </c>
      <c r="J458" t="s">
        <v>24</v>
      </c>
      <c r="K458" t="s">
        <v>30</v>
      </c>
      <c r="L458" t="s">
        <v>40</v>
      </c>
      <c r="M458" t="s">
        <v>33</v>
      </c>
      <c r="N458" t="s">
        <v>21</v>
      </c>
      <c r="O458">
        <f>Furniture[[#This Row],[price]]*Furniture[[#This Row],[sales]]</f>
        <v>1983.9290452321861</v>
      </c>
      <c r="P458">
        <f>Furniture[[#This Row],[price]]/(1-Furniture[[#This Row],[profit_margin]]/100)</f>
        <v>69.618074186152853</v>
      </c>
      <c r="Q458">
        <f>Furniture[[#This Row],[PP]]*Furniture[[#This Row],[sales]]</f>
        <v>2506.2506707015027</v>
      </c>
    </row>
    <row r="459" spans="1:17" x14ac:dyDescent="0.25">
      <c r="A459">
        <v>260.89728889735602</v>
      </c>
      <c r="B459">
        <v>220.37377271493099</v>
      </c>
      <c r="C459">
        <v>33</v>
      </c>
      <c r="D459">
        <v>15.532363848506099</v>
      </c>
      <c r="E459">
        <v>157</v>
      </c>
      <c r="F459">
        <v>0.76418075205321401</v>
      </c>
      <c r="G459">
        <v>5</v>
      </c>
      <c r="H459" t="s">
        <v>43</v>
      </c>
      <c r="I459" t="s">
        <v>16</v>
      </c>
      <c r="J459" t="s">
        <v>32</v>
      </c>
      <c r="K459" t="s">
        <v>18</v>
      </c>
      <c r="L459" t="s">
        <v>40</v>
      </c>
      <c r="M459" t="s">
        <v>33</v>
      </c>
      <c r="N459" t="s">
        <v>36</v>
      </c>
      <c r="O459">
        <f>Furniture[[#This Row],[price]]*Furniture[[#This Row],[sales]]</f>
        <v>8609.6105336127494</v>
      </c>
      <c r="P459">
        <f>Furniture[[#This Row],[price]]/(1-Furniture[[#This Row],[profit_margin]]/100)</f>
        <v>308.87248748080634</v>
      </c>
      <c r="Q459">
        <f>Furniture[[#This Row],[PP]]*Furniture[[#This Row],[sales]]</f>
        <v>10192.79208686661</v>
      </c>
    </row>
    <row r="460" spans="1:17" x14ac:dyDescent="0.25">
      <c r="A460">
        <v>75.336474056826802</v>
      </c>
      <c r="B460">
        <v>45.927271900489899</v>
      </c>
      <c r="C460">
        <v>13</v>
      </c>
      <c r="D460">
        <v>39.037136426312301</v>
      </c>
      <c r="E460">
        <v>24</v>
      </c>
      <c r="F460">
        <v>1.90826988529502</v>
      </c>
      <c r="G460">
        <v>3</v>
      </c>
      <c r="H460" t="s">
        <v>22</v>
      </c>
      <c r="I460" t="s">
        <v>28</v>
      </c>
      <c r="J460" t="s">
        <v>24</v>
      </c>
      <c r="K460" t="s">
        <v>35</v>
      </c>
      <c r="L460" t="s">
        <v>40</v>
      </c>
      <c r="M460" t="s">
        <v>20</v>
      </c>
      <c r="N460" t="s">
        <v>21</v>
      </c>
      <c r="O460">
        <f>Furniture[[#This Row],[price]]*Furniture[[#This Row],[sales]]</f>
        <v>979.3741627387484</v>
      </c>
      <c r="P460">
        <f>Furniture[[#This Row],[price]]/(1-Furniture[[#This Row],[profit_margin]]/100)</f>
        <v>123.57764980276112</v>
      </c>
      <c r="Q460">
        <f>Furniture[[#This Row],[PP]]*Furniture[[#This Row],[sales]]</f>
        <v>1606.5094474358946</v>
      </c>
    </row>
    <row r="461" spans="1:17" x14ac:dyDescent="0.25">
      <c r="A461">
        <v>103.468062320632</v>
      </c>
      <c r="B461">
        <v>85.1364561916958</v>
      </c>
      <c r="C461">
        <v>14</v>
      </c>
      <c r="D461">
        <v>17.7171638453318</v>
      </c>
      <c r="E461">
        <v>190</v>
      </c>
      <c r="F461">
        <v>6.6323662108032497</v>
      </c>
      <c r="G461">
        <v>5</v>
      </c>
      <c r="H461" t="s">
        <v>27</v>
      </c>
      <c r="I461" t="s">
        <v>38</v>
      </c>
      <c r="J461" t="s">
        <v>17</v>
      </c>
      <c r="K461" t="s">
        <v>18</v>
      </c>
      <c r="L461" t="s">
        <v>19</v>
      </c>
      <c r="M461" t="s">
        <v>20</v>
      </c>
      <c r="N461" t="s">
        <v>36</v>
      </c>
      <c r="O461">
        <f>Furniture[[#This Row],[price]]*Furniture[[#This Row],[sales]]</f>
        <v>1448.5528724888479</v>
      </c>
      <c r="P461">
        <f>Furniture[[#This Row],[price]]/(1-Furniture[[#This Row],[profit_margin]]/100)</f>
        <v>125.7468351311343</v>
      </c>
      <c r="Q461">
        <f>Furniture[[#This Row],[PP]]*Furniture[[#This Row],[sales]]</f>
        <v>1760.4556918358803</v>
      </c>
    </row>
    <row r="462" spans="1:17" x14ac:dyDescent="0.25">
      <c r="A462">
        <v>102.886811049697</v>
      </c>
      <c r="B462">
        <v>59.478478735094001</v>
      </c>
      <c r="C462">
        <v>33</v>
      </c>
      <c r="D462">
        <v>42.190375881740302</v>
      </c>
      <c r="E462">
        <v>18</v>
      </c>
      <c r="F462">
        <v>15.373193062316499</v>
      </c>
      <c r="G462">
        <v>5</v>
      </c>
      <c r="H462" t="s">
        <v>43</v>
      </c>
      <c r="I462" t="s">
        <v>23</v>
      </c>
      <c r="J462" t="s">
        <v>29</v>
      </c>
      <c r="K462" t="s">
        <v>18</v>
      </c>
      <c r="L462" t="s">
        <v>31</v>
      </c>
      <c r="M462" t="s">
        <v>33</v>
      </c>
      <c r="N462" t="s">
        <v>21</v>
      </c>
      <c r="O462">
        <f>Furniture[[#This Row],[price]]*Furniture[[#This Row],[sales]]</f>
        <v>3395.264764640001</v>
      </c>
      <c r="P462">
        <f>Furniture[[#This Row],[price]]/(1-Furniture[[#This Row],[profit_margin]]/100)</f>
        <v>177.97522924422418</v>
      </c>
      <c r="Q462">
        <f>Furniture[[#This Row],[PP]]*Furniture[[#This Row],[sales]]</f>
        <v>5873.1825650593983</v>
      </c>
    </row>
    <row r="463" spans="1:17" x14ac:dyDescent="0.25">
      <c r="A463">
        <v>342.14463595222799</v>
      </c>
      <c r="B463">
        <v>218.33507658805701</v>
      </c>
      <c r="C463">
        <v>29</v>
      </c>
      <c r="D463">
        <v>36.186321910204398</v>
      </c>
      <c r="E463">
        <v>199</v>
      </c>
      <c r="F463">
        <v>16.377076778004199</v>
      </c>
      <c r="G463">
        <v>6</v>
      </c>
      <c r="H463" t="s">
        <v>27</v>
      </c>
      <c r="I463" t="s">
        <v>38</v>
      </c>
      <c r="J463" t="s">
        <v>29</v>
      </c>
      <c r="K463" t="s">
        <v>18</v>
      </c>
      <c r="L463" t="s">
        <v>31</v>
      </c>
      <c r="M463" t="s">
        <v>20</v>
      </c>
      <c r="N463" t="s">
        <v>26</v>
      </c>
      <c r="O463">
        <f>Furniture[[#This Row],[price]]*Furniture[[#This Row],[sales]]</f>
        <v>9922.194442614611</v>
      </c>
      <c r="P463">
        <f>Furniture[[#This Row],[price]]/(1-Furniture[[#This Row],[profit_margin]]/100)</f>
        <v>536.16191104167069</v>
      </c>
      <c r="Q463">
        <f>Furniture[[#This Row],[PP]]*Furniture[[#This Row],[sales]]</f>
        <v>15548.695420208451</v>
      </c>
    </row>
    <row r="464" spans="1:17" x14ac:dyDescent="0.25">
      <c r="A464">
        <v>385.72019566943999</v>
      </c>
      <c r="B464">
        <v>244.640789870589</v>
      </c>
      <c r="C464">
        <v>43</v>
      </c>
      <c r="D464">
        <v>36.5755818292062</v>
      </c>
      <c r="E464">
        <v>135</v>
      </c>
      <c r="F464">
        <v>1.0278336838051301</v>
      </c>
      <c r="G464">
        <v>9</v>
      </c>
      <c r="H464" t="s">
        <v>22</v>
      </c>
      <c r="I464" t="s">
        <v>23</v>
      </c>
      <c r="J464" t="s">
        <v>29</v>
      </c>
      <c r="K464" t="s">
        <v>30</v>
      </c>
      <c r="L464" t="s">
        <v>19</v>
      </c>
      <c r="M464" t="s">
        <v>33</v>
      </c>
      <c r="N464" t="s">
        <v>41</v>
      </c>
      <c r="O464">
        <f>Furniture[[#This Row],[price]]*Furniture[[#This Row],[sales]]</f>
        <v>16585.968413785919</v>
      </c>
      <c r="P464">
        <f>Furniture[[#This Row],[price]]/(1-Furniture[[#This Row],[profit_margin]]/100)</f>
        <v>608.1572473093014</v>
      </c>
      <c r="Q464">
        <f>Furniture[[#This Row],[PP]]*Furniture[[#This Row],[sales]]</f>
        <v>26150.761634299961</v>
      </c>
    </row>
    <row r="465" spans="1:17" x14ac:dyDescent="0.25">
      <c r="A465">
        <v>312.51594429372102</v>
      </c>
      <c r="B465">
        <v>278.57989645449601</v>
      </c>
      <c r="C465">
        <v>49</v>
      </c>
      <c r="D465">
        <v>10.8589812644343</v>
      </c>
      <c r="E465">
        <v>2</v>
      </c>
      <c r="F465">
        <v>5.1110175234459296</v>
      </c>
      <c r="G465">
        <v>1</v>
      </c>
      <c r="H465" t="s">
        <v>22</v>
      </c>
      <c r="I465" t="s">
        <v>38</v>
      </c>
      <c r="J465" t="s">
        <v>24</v>
      </c>
      <c r="K465" t="s">
        <v>30</v>
      </c>
      <c r="L465" t="s">
        <v>40</v>
      </c>
      <c r="M465" t="s">
        <v>20</v>
      </c>
      <c r="N465" t="s">
        <v>41</v>
      </c>
      <c r="O465">
        <f>Furniture[[#This Row],[price]]*Furniture[[#This Row],[sales]]</f>
        <v>15313.28127039233</v>
      </c>
      <c r="P465">
        <f>Furniture[[#This Row],[price]]/(1-Furniture[[#This Row],[profit_margin]]/100)</f>
        <v>350.58601385383611</v>
      </c>
      <c r="Q465">
        <f>Furniture[[#This Row],[PP]]*Furniture[[#This Row],[sales]]</f>
        <v>17178.714678837969</v>
      </c>
    </row>
    <row r="466" spans="1:17" x14ac:dyDescent="0.25">
      <c r="A466">
        <v>482.977646813543</v>
      </c>
      <c r="B466">
        <v>406.964156500363</v>
      </c>
      <c r="C466">
        <v>36</v>
      </c>
      <c r="D466">
        <v>15.7385110500829</v>
      </c>
      <c r="E466">
        <v>194</v>
      </c>
      <c r="F466">
        <v>14.991170200039599</v>
      </c>
      <c r="G466">
        <v>6</v>
      </c>
      <c r="H466" t="s">
        <v>22</v>
      </c>
      <c r="I466" t="s">
        <v>28</v>
      </c>
      <c r="J466" t="s">
        <v>32</v>
      </c>
      <c r="K466" t="s">
        <v>35</v>
      </c>
      <c r="L466" t="s">
        <v>31</v>
      </c>
      <c r="M466" t="s">
        <v>33</v>
      </c>
      <c r="N466" t="s">
        <v>36</v>
      </c>
      <c r="O466">
        <f>Furniture[[#This Row],[price]]*Furniture[[#This Row],[sales]]</f>
        <v>17387.195285287547</v>
      </c>
      <c r="P466">
        <f>Furniture[[#This Row],[price]]/(1-Furniture[[#This Row],[profit_margin]]/100)</f>
        <v>573.18907229447689</v>
      </c>
      <c r="Q466">
        <f>Furniture[[#This Row],[PP]]*Furniture[[#This Row],[sales]]</f>
        <v>20634.806602601169</v>
      </c>
    </row>
    <row r="467" spans="1:17" x14ac:dyDescent="0.25">
      <c r="A467">
        <v>218.69176078566599</v>
      </c>
      <c r="B467">
        <v>170.68190904923901</v>
      </c>
      <c r="C467">
        <v>44</v>
      </c>
      <c r="D467">
        <v>21.9532055363896</v>
      </c>
      <c r="E467">
        <v>85</v>
      </c>
      <c r="F467">
        <v>17.818218628302098</v>
      </c>
      <c r="G467">
        <v>1</v>
      </c>
      <c r="H467" t="s">
        <v>43</v>
      </c>
      <c r="I467" t="s">
        <v>28</v>
      </c>
      <c r="J467" t="s">
        <v>24</v>
      </c>
      <c r="K467" t="s">
        <v>18</v>
      </c>
      <c r="L467" t="s">
        <v>40</v>
      </c>
      <c r="M467" t="s">
        <v>20</v>
      </c>
      <c r="N467" t="s">
        <v>36</v>
      </c>
      <c r="O467">
        <f>Furniture[[#This Row],[price]]*Furniture[[#This Row],[sales]]</f>
        <v>9622.437474569304</v>
      </c>
      <c r="P467">
        <f>Furniture[[#This Row],[price]]/(1-Furniture[[#This Row],[profit_margin]]/100)</f>
        <v>280.20594860898717</v>
      </c>
      <c r="Q467">
        <f>Furniture[[#This Row],[PP]]*Furniture[[#This Row],[sales]]</f>
        <v>12329.061738795435</v>
      </c>
    </row>
    <row r="468" spans="1:17" x14ac:dyDescent="0.25">
      <c r="A468">
        <v>178.57043882683701</v>
      </c>
      <c r="B468">
        <v>141.21755740289001</v>
      </c>
      <c r="C468">
        <v>10</v>
      </c>
      <c r="D468">
        <v>20.917729535384399</v>
      </c>
      <c r="E468">
        <v>144</v>
      </c>
      <c r="F468">
        <v>4.4520508945864599</v>
      </c>
      <c r="G468">
        <v>6</v>
      </c>
      <c r="H468" t="s">
        <v>15</v>
      </c>
      <c r="I468" t="s">
        <v>38</v>
      </c>
      <c r="J468" t="s">
        <v>39</v>
      </c>
      <c r="K468" t="s">
        <v>30</v>
      </c>
      <c r="L468" t="s">
        <v>31</v>
      </c>
      <c r="M468" t="s">
        <v>20</v>
      </c>
      <c r="N468" t="s">
        <v>26</v>
      </c>
      <c r="O468">
        <f>Furniture[[#This Row],[price]]*Furniture[[#This Row],[sales]]</f>
        <v>1785.7043882683702</v>
      </c>
      <c r="P468">
        <f>Furniture[[#This Row],[price]]/(1-Furniture[[#This Row],[profit_margin]]/100)</f>
        <v>225.80337890872289</v>
      </c>
      <c r="Q468">
        <f>Furniture[[#This Row],[PP]]*Furniture[[#This Row],[sales]]</f>
        <v>2258.0337890872288</v>
      </c>
    </row>
    <row r="469" spans="1:17" x14ac:dyDescent="0.25">
      <c r="A469">
        <v>440.86960768525699</v>
      </c>
      <c r="B469">
        <v>319.55512878615502</v>
      </c>
      <c r="C469">
        <v>31</v>
      </c>
      <c r="D469">
        <v>27.517088223897101</v>
      </c>
      <c r="E469">
        <v>141</v>
      </c>
      <c r="F469">
        <v>11.9652423584091</v>
      </c>
      <c r="G469">
        <v>2</v>
      </c>
      <c r="H469" t="s">
        <v>15</v>
      </c>
      <c r="I469" t="s">
        <v>38</v>
      </c>
      <c r="J469" t="s">
        <v>32</v>
      </c>
      <c r="K469" t="s">
        <v>30</v>
      </c>
      <c r="L469" t="s">
        <v>19</v>
      </c>
      <c r="M469" t="s">
        <v>20</v>
      </c>
      <c r="N469" t="s">
        <v>26</v>
      </c>
      <c r="O469">
        <f>Furniture[[#This Row],[price]]*Furniture[[#This Row],[sales]]</f>
        <v>13666.957838242966</v>
      </c>
      <c r="P469">
        <f>Furniture[[#This Row],[price]]/(1-Furniture[[#This Row],[profit_margin]]/100)</f>
        <v>608.23937240143903</v>
      </c>
      <c r="Q469">
        <f>Furniture[[#This Row],[PP]]*Furniture[[#This Row],[sales]]</f>
        <v>18855.420544444609</v>
      </c>
    </row>
    <row r="470" spans="1:17" x14ac:dyDescent="0.25">
      <c r="A470">
        <v>150.61812733375299</v>
      </c>
      <c r="B470">
        <v>132.36867274494099</v>
      </c>
      <c r="C470">
        <v>6</v>
      </c>
      <c r="D470">
        <v>12.1163733156592</v>
      </c>
      <c r="E470">
        <v>8</v>
      </c>
      <c r="F470">
        <v>27.1320430955085</v>
      </c>
      <c r="G470">
        <v>8</v>
      </c>
      <c r="H470" t="s">
        <v>27</v>
      </c>
      <c r="I470" t="s">
        <v>42</v>
      </c>
      <c r="J470" t="s">
        <v>17</v>
      </c>
      <c r="K470" t="s">
        <v>30</v>
      </c>
      <c r="L470" t="s">
        <v>25</v>
      </c>
      <c r="M470" t="s">
        <v>20</v>
      </c>
      <c r="N470" t="s">
        <v>36</v>
      </c>
      <c r="O470">
        <f>Furniture[[#This Row],[price]]*Furniture[[#This Row],[sales]]</f>
        <v>903.70876400251791</v>
      </c>
      <c r="P470">
        <f>Furniture[[#This Row],[price]]/(1-Furniture[[#This Row],[profit_margin]]/100)</f>
        <v>171.38360467842446</v>
      </c>
      <c r="Q470">
        <f>Furniture[[#This Row],[PP]]*Furniture[[#This Row],[sales]]</f>
        <v>1028.3016280705467</v>
      </c>
    </row>
    <row r="471" spans="1:17" x14ac:dyDescent="0.25">
      <c r="A471">
        <v>483.45014274827503</v>
      </c>
      <c r="B471">
        <v>337.69161734255999</v>
      </c>
      <c r="C471">
        <v>1</v>
      </c>
      <c r="D471">
        <v>30.1496498847055</v>
      </c>
      <c r="E471">
        <v>189</v>
      </c>
      <c r="F471">
        <v>29.966978611385102</v>
      </c>
      <c r="G471">
        <v>3</v>
      </c>
      <c r="H471" t="s">
        <v>43</v>
      </c>
      <c r="I471" t="s">
        <v>38</v>
      </c>
      <c r="J471" t="s">
        <v>34</v>
      </c>
      <c r="K471" t="s">
        <v>35</v>
      </c>
      <c r="L471" t="s">
        <v>40</v>
      </c>
      <c r="M471" t="s">
        <v>33</v>
      </c>
      <c r="N471" t="s">
        <v>41</v>
      </c>
      <c r="O471">
        <f>Furniture[[#This Row],[price]]*Furniture[[#This Row],[sales]]</f>
        <v>483.45014274827503</v>
      </c>
      <c r="P471">
        <f>Furniture[[#This Row],[price]]/(1-Furniture[[#This Row],[profit_margin]]/100)</f>
        <v>692.12271942845757</v>
      </c>
      <c r="Q471">
        <f>Furniture[[#This Row],[PP]]*Furniture[[#This Row],[sales]]</f>
        <v>692.12271942845757</v>
      </c>
    </row>
    <row r="472" spans="1:17" x14ac:dyDescent="0.25">
      <c r="A472">
        <v>55.469513610417302</v>
      </c>
      <c r="B472">
        <v>36.177609719861799</v>
      </c>
      <c r="C472">
        <v>7</v>
      </c>
      <c r="D472">
        <v>34.7792916052042</v>
      </c>
      <c r="E472">
        <v>93</v>
      </c>
      <c r="F472">
        <v>29.616433644934201</v>
      </c>
      <c r="G472">
        <v>6</v>
      </c>
      <c r="H472" t="s">
        <v>37</v>
      </c>
      <c r="I472" t="s">
        <v>38</v>
      </c>
      <c r="J472" t="s">
        <v>29</v>
      </c>
      <c r="K472" t="s">
        <v>30</v>
      </c>
      <c r="L472" t="s">
        <v>31</v>
      </c>
      <c r="M472" t="s">
        <v>33</v>
      </c>
      <c r="N472" t="s">
        <v>26</v>
      </c>
      <c r="O472">
        <f>Furniture[[#This Row],[price]]*Furniture[[#This Row],[sales]]</f>
        <v>388.28659527292109</v>
      </c>
      <c r="P472">
        <f>Furniture[[#This Row],[price]]/(1-Furniture[[#This Row],[profit_margin]]/100)</f>
        <v>85.048928439488421</v>
      </c>
      <c r="Q472">
        <f>Furniture[[#This Row],[PP]]*Furniture[[#This Row],[sales]]</f>
        <v>595.3424990764189</v>
      </c>
    </row>
    <row r="473" spans="1:17" x14ac:dyDescent="0.25">
      <c r="A473">
        <v>486.44547201843699</v>
      </c>
      <c r="B473">
        <v>274.94585658096702</v>
      </c>
      <c r="C473">
        <v>27</v>
      </c>
      <c r="D473">
        <v>43.4785865227363</v>
      </c>
      <c r="E473">
        <v>148</v>
      </c>
      <c r="F473">
        <v>26.4502353086061</v>
      </c>
      <c r="G473">
        <v>6</v>
      </c>
      <c r="H473" t="s">
        <v>15</v>
      </c>
      <c r="I473" t="s">
        <v>28</v>
      </c>
      <c r="J473" t="s">
        <v>32</v>
      </c>
      <c r="K473" t="s">
        <v>18</v>
      </c>
      <c r="L473" t="s">
        <v>31</v>
      </c>
      <c r="M473" t="s">
        <v>20</v>
      </c>
      <c r="N473" t="s">
        <v>36</v>
      </c>
      <c r="O473">
        <f>Furniture[[#This Row],[price]]*Furniture[[#This Row],[sales]]</f>
        <v>13134.027744497798</v>
      </c>
      <c r="P473">
        <f>Furniture[[#This Row],[price]]/(1-Furniture[[#This Row],[profit_margin]]/100)</f>
        <v>860.63925526935839</v>
      </c>
      <c r="Q473">
        <f>Furniture[[#This Row],[PP]]*Furniture[[#This Row],[sales]]</f>
        <v>23237.259892272676</v>
      </c>
    </row>
    <row r="474" spans="1:17" x14ac:dyDescent="0.25">
      <c r="A474">
        <v>69.421960377759206</v>
      </c>
      <c r="B474">
        <v>56.5429552448946</v>
      </c>
      <c r="C474">
        <v>21</v>
      </c>
      <c r="D474">
        <v>18.5517739095576</v>
      </c>
      <c r="E474">
        <v>164</v>
      </c>
      <c r="F474">
        <v>11.8398026384983</v>
      </c>
      <c r="G474">
        <v>4</v>
      </c>
      <c r="H474" t="s">
        <v>43</v>
      </c>
      <c r="I474" t="s">
        <v>38</v>
      </c>
      <c r="J474" t="s">
        <v>32</v>
      </c>
      <c r="K474" t="s">
        <v>30</v>
      </c>
      <c r="L474" t="s">
        <v>31</v>
      </c>
      <c r="M474" t="s">
        <v>20</v>
      </c>
      <c r="N474" t="s">
        <v>26</v>
      </c>
      <c r="O474">
        <f>Furniture[[#This Row],[price]]*Furniture[[#This Row],[sales]]</f>
        <v>1457.8611679329433</v>
      </c>
      <c r="P474">
        <f>Furniture[[#This Row],[price]]/(1-Furniture[[#This Row],[profit_margin]]/100)</f>
        <v>85.234465758248817</v>
      </c>
      <c r="Q474">
        <f>Furniture[[#This Row],[PP]]*Furniture[[#This Row],[sales]]</f>
        <v>1789.9237809232252</v>
      </c>
    </row>
    <row r="475" spans="1:17" x14ac:dyDescent="0.25">
      <c r="A475">
        <v>451.01440116413198</v>
      </c>
      <c r="B475">
        <v>358.00511666754699</v>
      </c>
      <c r="C475">
        <v>28</v>
      </c>
      <c r="D475">
        <v>20.622242716976299</v>
      </c>
      <c r="E475">
        <v>138</v>
      </c>
      <c r="F475">
        <v>20.5972287622435</v>
      </c>
      <c r="G475">
        <v>5</v>
      </c>
      <c r="H475" t="s">
        <v>43</v>
      </c>
      <c r="I475" t="s">
        <v>16</v>
      </c>
      <c r="J475" t="s">
        <v>29</v>
      </c>
      <c r="K475" t="s">
        <v>30</v>
      </c>
      <c r="L475" t="s">
        <v>19</v>
      </c>
      <c r="M475" t="s">
        <v>20</v>
      </c>
      <c r="N475" t="s">
        <v>26</v>
      </c>
      <c r="O475">
        <f>Furniture[[#This Row],[price]]*Furniture[[#This Row],[sales]]</f>
        <v>12628.403232595696</v>
      </c>
      <c r="P475">
        <f>Furniture[[#This Row],[price]]/(1-Furniture[[#This Row],[profit_margin]]/100)</f>
        <v>568.187382210897</v>
      </c>
      <c r="Q475">
        <f>Furniture[[#This Row],[PP]]*Furniture[[#This Row],[sales]]</f>
        <v>15909.246701905116</v>
      </c>
    </row>
    <row r="476" spans="1:17" x14ac:dyDescent="0.25">
      <c r="A476">
        <v>287.46549908883401</v>
      </c>
      <c r="B476">
        <v>187.928274735076</v>
      </c>
      <c r="C476">
        <v>16</v>
      </c>
      <c r="D476">
        <v>34.625798459034598</v>
      </c>
      <c r="E476">
        <v>19</v>
      </c>
      <c r="F476">
        <v>12.497766833525899</v>
      </c>
      <c r="G476">
        <v>2</v>
      </c>
      <c r="H476" t="s">
        <v>15</v>
      </c>
      <c r="I476" t="s">
        <v>38</v>
      </c>
      <c r="J476" t="s">
        <v>17</v>
      </c>
      <c r="K476" t="s">
        <v>35</v>
      </c>
      <c r="L476" t="s">
        <v>19</v>
      </c>
      <c r="M476" t="s">
        <v>20</v>
      </c>
      <c r="N476" t="s">
        <v>21</v>
      </c>
      <c r="O476">
        <f>Furniture[[#This Row],[price]]*Furniture[[#This Row],[sales]]</f>
        <v>4599.4479854213441</v>
      </c>
      <c r="P476">
        <f>Furniture[[#This Row],[price]]/(1-Furniture[[#This Row],[profit_margin]]/100)</f>
        <v>439.72315120162443</v>
      </c>
      <c r="Q476">
        <f>Furniture[[#This Row],[PP]]*Furniture[[#This Row],[sales]]</f>
        <v>7035.5704192259909</v>
      </c>
    </row>
    <row r="477" spans="1:17" x14ac:dyDescent="0.25">
      <c r="A477">
        <v>496.83415825368502</v>
      </c>
      <c r="B477">
        <v>253.42385857402999</v>
      </c>
      <c r="C477">
        <v>46</v>
      </c>
      <c r="D477">
        <v>48.992263441630797</v>
      </c>
      <c r="E477">
        <v>34</v>
      </c>
      <c r="F477">
        <v>19.455810804725999</v>
      </c>
      <c r="G477">
        <v>8</v>
      </c>
      <c r="H477" t="s">
        <v>43</v>
      </c>
      <c r="I477" t="s">
        <v>42</v>
      </c>
      <c r="J477" t="s">
        <v>24</v>
      </c>
      <c r="K477" t="s">
        <v>18</v>
      </c>
      <c r="L477" t="s">
        <v>25</v>
      </c>
      <c r="M477" t="s">
        <v>33</v>
      </c>
      <c r="N477" t="s">
        <v>26</v>
      </c>
      <c r="O477">
        <f>Furniture[[#This Row],[price]]*Furniture[[#This Row],[sales]]</f>
        <v>22854.371279669511</v>
      </c>
      <c r="P477">
        <f>Furniture[[#This Row],[price]]/(1-Furniture[[#This Row],[profit_margin]]/100)</f>
        <v>974.0368653393341</v>
      </c>
      <c r="Q477">
        <f>Furniture[[#This Row],[PP]]*Furniture[[#This Row],[sales]]</f>
        <v>44805.695805609372</v>
      </c>
    </row>
    <row r="478" spans="1:17" x14ac:dyDescent="0.25">
      <c r="A478">
        <v>83.208454130929397</v>
      </c>
      <c r="B478">
        <v>69.528895329223303</v>
      </c>
      <c r="C478">
        <v>23</v>
      </c>
      <c r="D478">
        <v>16.440106891279498</v>
      </c>
      <c r="E478">
        <v>52</v>
      </c>
      <c r="F478">
        <v>9.28297412908449</v>
      </c>
      <c r="G478">
        <v>7</v>
      </c>
      <c r="H478" t="s">
        <v>43</v>
      </c>
      <c r="I478" t="s">
        <v>23</v>
      </c>
      <c r="J478" t="s">
        <v>24</v>
      </c>
      <c r="K478" t="s">
        <v>30</v>
      </c>
      <c r="L478" t="s">
        <v>19</v>
      </c>
      <c r="M478" t="s">
        <v>20</v>
      </c>
      <c r="N478" t="s">
        <v>36</v>
      </c>
      <c r="O478">
        <f>Furniture[[#This Row],[price]]*Furniture[[#This Row],[sales]]</f>
        <v>1913.7944450113762</v>
      </c>
      <c r="P478">
        <f>Furniture[[#This Row],[price]]/(1-Furniture[[#This Row],[profit_margin]]/100)</f>
        <v>99.579416673817619</v>
      </c>
      <c r="Q478">
        <f>Furniture[[#This Row],[PP]]*Furniture[[#This Row],[sales]]</f>
        <v>2290.3265834978051</v>
      </c>
    </row>
    <row r="479" spans="1:17" x14ac:dyDescent="0.25">
      <c r="A479">
        <v>299.23442798059398</v>
      </c>
      <c r="B479">
        <v>150.98387548932499</v>
      </c>
      <c r="C479">
        <v>20</v>
      </c>
      <c r="D479">
        <v>49.543280661837002</v>
      </c>
      <c r="E479">
        <v>174</v>
      </c>
      <c r="F479">
        <v>18.186067608309902</v>
      </c>
      <c r="G479">
        <v>6</v>
      </c>
      <c r="H479" t="s">
        <v>15</v>
      </c>
      <c r="I479" t="s">
        <v>28</v>
      </c>
      <c r="J479" t="s">
        <v>34</v>
      </c>
      <c r="K479" t="s">
        <v>18</v>
      </c>
      <c r="L479" t="s">
        <v>40</v>
      </c>
      <c r="M479" t="s">
        <v>20</v>
      </c>
      <c r="N479" t="s">
        <v>26</v>
      </c>
      <c r="O479">
        <f>Furniture[[#This Row],[price]]*Furniture[[#This Row],[sales]]</f>
        <v>5984.6885596118791</v>
      </c>
      <c r="P479">
        <f>Furniture[[#This Row],[price]]/(1-Furniture[[#This Row],[profit_margin]]/100)</f>
        <v>593.05169243190892</v>
      </c>
      <c r="Q479">
        <f>Furniture[[#This Row],[PP]]*Furniture[[#This Row],[sales]]</f>
        <v>11861.033848638179</v>
      </c>
    </row>
    <row r="480" spans="1:17" x14ac:dyDescent="0.25">
      <c r="A480">
        <v>486.18614102859402</v>
      </c>
      <c r="B480">
        <v>379.94470263450501</v>
      </c>
      <c r="C480">
        <v>38</v>
      </c>
      <c r="D480">
        <v>21.852008814837902</v>
      </c>
      <c r="E480">
        <v>109</v>
      </c>
      <c r="F480">
        <v>15.7127548965854</v>
      </c>
      <c r="G480">
        <v>7</v>
      </c>
      <c r="H480" t="s">
        <v>22</v>
      </c>
      <c r="I480" t="s">
        <v>16</v>
      </c>
      <c r="J480" t="s">
        <v>32</v>
      </c>
      <c r="K480" t="s">
        <v>18</v>
      </c>
      <c r="L480" t="s">
        <v>19</v>
      </c>
      <c r="M480" t="s">
        <v>20</v>
      </c>
      <c r="N480" t="s">
        <v>36</v>
      </c>
      <c r="O480">
        <f>Furniture[[#This Row],[price]]*Furniture[[#This Row],[sales]]</f>
        <v>18475.073359086571</v>
      </c>
      <c r="P480">
        <f>Furniture[[#This Row],[price]]/(1-Furniture[[#This Row],[profit_margin]]/100)</f>
        <v>622.1351741168055</v>
      </c>
      <c r="Q480">
        <f>Furniture[[#This Row],[PP]]*Furniture[[#This Row],[sales]]</f>
        <v>23641.136616438609</v>
      </c>
    </row>
    <row r="481" spans="1:17" x14ac:dyDescent="0.25">
      <c r="A481">
        <v>285.39402987656598</v>
      </c>
      <c r="B481">
        <v>253.459249562727</v>
      </c>
      <c r="C481">
        <v>25</v>
      </c>
      <c r="D481">
        <v>11.1897156109577</v>
      </c>
      <c r="E481">
        <v>179</v>
      </c>
      <c r="F481">
        <v>0.73440797439599803</v>
      </c>
      <c r="G481">
        <v>1</v>
      </c>
      <c r="H481" t="s">
        <v>27</v>
      </c>
      <c r="I481" t="s">
        <v>23</v>
      </c>
      <c r="J481" t="s">
        <v>29</v>
      </c>
      <c r="K481" t="s">
        <v>30</v>
      </c>
      <c r="L481" t="s">
        <v>31</v>
      </c>
      <c r="M481" t="s">
        <v>20</v>
      </c>
      <c r="N481" t="s">
        <v>21</v>
      </c>
      <c r="O481">
        <f>Furniture[[#This Row],[price]]*Furniture[[#This Row],[sales]]</f>
        <v>7134.8507469141496</v>
      </c>
      <c r="P481">
        <f>Furniture[[#This Row],[price]]/(1-Furniture[[#This Row],[profit_margin]]/100)</f>
        <v>321.35245578808076</v>
      </c>
      <c r="Q481">
        <f>Furniture[[#This Row],[PP]]*Furniture[[#This Row],[sales]]</f>
        <v>8033.8113947020192</v>
      </c>
    </row>
    <row r="482" spans="1:17" x14ac:dyDescent="0.25">
      <c r="A482">
        <v>333.22938716086799</v>
      </c>
      <c r="B482">
        <v>224.951340045569</v>
      </c>
      <c r="C482">
        <v>28</v>
      </c>
      <c r="D482">
        <v>32.493546874071797</v>
      </c>
      <c r="E482">
        <v>135</v>
      </c>
      <c r="F482">
        <v>23.721087112383401</v>
      </c>
      <c r="G482">
        <v>5</v>
      </c>
      <c r="H482" t="s">
        <v>37</v>
      </c>
      <c r="I482" t="s">
        <v>16</v>
      </c>
      <c r="J482" t="s">
        <v>39</v>
      </c>
      <c r="K482" t="s">
        <v>35</v>
      </c>
      <c r="L482" t="s">
        <v>40</v>
      </c>
      <c r="M482" t="s">
        <v>20</v>
      </c>
      <c r="N482" t="s">
        <v>21</v>
      </c>
      <c r="O482">
        <f>Furniture[[#This Row],[price]]*Furniture[[#This Row],[sales]]</f>
        <v>9330.4228405043032</v>
      </c>
      <c r="P482">
        <f>Furniture[[#This Row],[price]]/(1-Furniture[[#This Row],[profit_margin]]/100)</f>
        <v>493.62597460016701</v>
      </c>
      <c r="Q482">
        <f>Furniture[[#This Row],[PP]]*Furniture[[#This Row],[sales]]</f>
        <v>13821.527288804677</v>
      </c>
    </row>
    <row r="483" spans="1:17" x14ac:dyDescent="0.25">
      <c r="A483">
        <v>363.08691004307701</v>
      </c>
      <c r="B483">
        <v>215.66976204645101</v>
      </c>
      <c r="C483">
        <v>5</v>
      </c>
      <c r="D483">
        <v>40.601063800161803</v>
      </c>
      <c r="E483">
        <v>3</v>
      </c>
      <c r="F483">
        <v>0.35693496735466801</v>
      </c>
      <c r="G483">
        <v>7</v>
      </c>
      <c r="H483" t="s">
        <v>27</v>
      </c>
      <c r="I483" t="s">
        <v>28</v>
      </c>
      <c r="J483" t="s">
        <v>17</v>
      </c>
      <c r="K483" t="s">
        <v>18</v>
      </c>
      <c r="L483" t="s">
        <v>19</v>
      </c>
      <c r="M483" t="s">
        <v>20</v>
      </c>
      <c r="N483" t="s">
        <v>41</v>
      </c>
      <c r="O483">
        <f>Furniture[[#This Row],[price]]*Furniture[[#This Row],[sales]]</f>
        <v>1815.4345502153851</v>
      </c>
      <c r="P483">
        <f>Furniture[[#This Row],[price]]/(1-Furniture[[#This Row],[profit_margin]]/100)</f>
        <v>611.26837157744592</v>
      </c>
      <c r="Q483">
        <f>Furniture[[#This Row],[PP]]*Furniture[[#This Row],[sales]]</f>
        <v>3056.3418578872297</v>
      </c>
    </row>
    <row r="484" spans="1:17" x14ac:dyDescent="0.25">
      <c r="A484">
        <v>254.543479145497</v>
      </c>
      <c r="B484">
        <v>199.039867270846</v>
      </c>
      <c r="C484">
        <v>21</v>
      </c>
      <c r="D484">
        <v>21.805159598264702</v>
      </c>
      <c r="E484">
        <v>154</v>
      </c>
      <c r="F484">
        <v>8.7946782675990498</v>
      </c>
      <c r="G484">
        <v>1</v>
      </c>
      <c r="H484" t="s">
        <v>22</v>
      </c>
      <c r="I484" t="s">
        <v>42</v>
      </c>
      <c r="J484" t="s">
        <v>24</v>
      </c>
      <c r="K484" t="s">
        <v>30</v>
      </c>
      <c r="L484" t="s">
        <v>40</v>
      </c>
      <c r="M484" t="s">
        <v>20</v>
      </c>
      <c r="N484" t="s">
        <v>21</v>
      </c>
      <c r="O484">
        <f>Furniture[[#This Row],[price]]*Furniture[[#This Row],[sales]]</f>
        <v>5345.413062055437</v>
      </c>
      <c r="P484">
        <f>Furniture[[#This Row],[price]]/(1-Furniture[[#This Row],[profit_margin]]/100)</f>
        <v>325.52464822199209</v>
      </c>
      <c r="Q484">
        <f>Furniture[[#This Row],[PP]]*Furniture[[#This Row],[sales]]</f>
        <v>6836.0176126618344</v>
      </c>
    </row>
    <row r="485" spans="1:17" x14ac:dyDescent="0.25">
      <c r="A485">
        <v>332.401136037828</v>
      </c>
      <c r="B485">
        <v>274.84629709669798</v>
      </c>
      <c r="C485">
        <v>18</v>
      </c>
      <c r="D485">
        <v>17.3148743193765</v>
      </c>
      <c r="E485">
        <v>171</v>
      </c>
      <c r="F485">
        <v>0.17772196362007101</v>
      </c>
      <c r="G485">
        <v>2</v>
      </c>
      <c r="H485" t="s">
        <v>22</v>
      </c>
      <c r="I485" t="s">
        <v>28</v>
      </c>
      <c r="J485" t="s">
        <v>17</v>
      </c>
      <c r="K485" t="s">
        <v>18</v>
      </c>
      <c r="L485" t="s">
        <v>40</v>
      </c>
      <c r="M485" t="s">
        <v>20</v>
      </c>
      <c r="N485" t="s">
        <v>21</v>
      </c>
      <c r="O485">
        <f>Furniture[[#This Row],[price]]*Furniture[[#This Row],[sales]]</f>
        <v>5983.2204486809042</v>
      </c>
      <c r="P485">
        <f>Furniture[[#This Row],[price]]/(1-Furniture[[#This Row],[profit_margin]]/100)</f>
        <v>402.00838216264958</v>
      </c>
      <c r="Q485">
        <f>Furniture[[#This Row],[PP]]*Furniture[[#This Row],[sales]]</f>
        <v>7236.1508789276922</v>
      </c>
    </row>
    <row r="486" spans="1:17" x14ac:dyDescent="0.25">
      <c r="A486">
        <v>312.94144036539501</v>
      </c>
      <c r="B486">
        <v>224.87099625178499</v>
      </c>
      <c r="C486">
        <v>47</v>
      </c>
      <c r="D486">
        <v>28.1427873568861</v>
      </c>
      <c r="E486">
        <v>167</v>
      </c>
      <c r="F486">
        <v>11.2860423988559</v>
      </c>
      <c r="G486">
        <v>9</v>
      </c>
      <c r="H486" t="s">
        <v>43</v>
      </c>
      <c r="I486" t="s">
        <v>16</v>
      </c>
      <c r="J486" t="s">
        <v>17</v>
      </c>
      <c r="K486" t="s">
        <v>18</v>
      </c>
      <c r="L486" t="s">
        <v>19</v>
      </c>
      <c r="M486" t="s">
        <v>33</v>
      </c>
      <c r="N486" t="s">
        <v>36</v>
      </c>
      <c r="O486">
        <f>Furniture[[#This Row],[price]]*Furniture[[#This Row],[sales]]</f>
        <v>14708.247697173565</v>
      </c>
      <c r="P486">
        <f>Furniture[[#This Row],[price]]/(1-Furniture[[#This Row],[profit_margin]]/100)</f>
        <v>435.50456364018777</v>
      </c>
      <c r="Q486">
        <f>Furniture[[#This Row],[PP]]*Furniture[[#This Row],[sales]]</f>
        <v>20468.714491088824</v>
      </c>
    </row>
    <row r="487" spans="1:17" x14ac:dyDescent="0.25">
      <c r="A487">
        <v>455.521104720945</v>
      </c>
      <c r="B487">
        <v>403.96254311599301</v>
      </c>
      <c r="C487">
        <v>6</v>
      </c>
      <c r="D487">
        <v>11.318588989754099</v>
      </c>
      <c r="E487">
        <v>101</v>
      </c>
      <c r="F487">
        <v>1.8948158449241701</v>
      </c>
      <c r="G487">
        <v>3</v>
      </c>
      <c r="H487" t="s">
        <v>27</v>
      </c>
      <c r="I487" t="s">
        <v>16</v>
      </c>
      <c r="J487" t="s">
        <v>34</v>
      </c>
      <c r="K487" t="s">
        <v>18</v>
      </c>
      <c r="L487" t="s">
        <v>40</v>
      </c>
      <c r="M487" t="s">
        <v>20</v>
      </c>
      <c r="N487" t="s">
        <v>41</v>
      </c>
      <c r="O487">
        <f>Furniture[[#This Row],[price]]*Furniture[[#This Row],[sales]]</f>
        <v>2733.12662832567</v>
      </c>
      <c r="P487">
        <f>Furniture[[#This Row],[price]]/(1-Furniture[[#This Row],[profit_margin]]/100)</f>
        <v>513.6601904860488</v>
      </c>
      <c r="Q487">
        <f>Furniture[[#This Row],[PP]]*Furniture[[#This Row],[sales]]</f>
        <v>3081.9611429162928</v>
      </c>
    </row>
    <row r="488" spans="1:17" x14ac:dyDescent="0.25">
      <c r="A488">
        <v>70.450871153655996</v>
      </c>
      <c r="B488">
        <v>36.681478157707602</v>
      </c>
      <c r="C488">
        <v>29</v>
      </c>
      <c r="D488">
        <v>47.933251133681502</v>
      </c>
      <c r="E488">
        <v>46</v>
      </c>
      <c r="F488">
        <v>27.405329004937201</v>
      </c>
      <c r="G488">
        <v>6</v>
      </c>
      <c r="H488" t="s">
        <v>22</v>
      </c>
      <c r="I488" t="s">
        <v>28</v>
      </c>
      <c r="J488" t="s">
        <v>17</v>
      </c>
      <c r="K488" t="s">
        <v>30</v>
      </c>
      <c r="L488" t="s">
        <v>31</v>
      </c>
      <c r="M488" t="s">
        <v>20</v>
      </c>
      <c r="N488" t="s">
        <v>21</v>
      </c>
      <c r="O488">
        <f>Furniture[[#This Row],[price]]*Furniture[[#This Row],[sales]]</f>
        <v>2043.0752634560238</v>
      </c>
      <c r="P488">
        <f>Furniture[[#This Row],[price]]/(1-Furniture[[#This Row],[profit_margin]]/100)</f>
        <v>135.30875786874799</v>
      </c>
      <c r="Q488">
        <f>Furniture[[#This Row],[PP]]*Furniture[[#This Row],[sales]]</f>
        <v>3923.9539781936919</v>
      </c>
    </row>
    <row r="489" spans="1:17" x14ac:dyDescent="0.25">
      <c r="A489">
        <v>176.43343531650299</v>
      </c>
      <c r="B489">
        <v>123.841846274858</v>
      </c>
      <c r="C489">
        <v>19</v>
      </c>
      <c r="D489">
        <v>29.808176067818799</v>
      </c>
      <c r="E489">
        <v>93</v>
      </c>
      <c r="F489">
        <v>12.470378854886</v>
      </c>
      <c r="G489">
        <v>7</v>
      </c>
      <c r="H489" t="s">
        <v>27</v>
      </c>
      <c r="I489" t="s">
        <v>38</v>
      </c>
      <c r="J489" t="s">
        <v>29</v>
      </c>
      <c r="K489" t="s">
        <v>18</v>
      </c>
      <c r="L489" t="s">
        <v>31</v>
      </c>
      <c r="M489" t="s">
        <v>20</v>
      </c>
      <c r="N489" t="s">
        <v>26</v>
      </c>
      <c r="O489">
        <f>Furniture[[#This Row],[price]]*Furniture[[#This Row],[sales]]</f>
        <v>3352.2352710135569</v>
      </c>
      <c r="P489">
        <f>Furniture[[#This Row],[price]]/(1-Furniture[[#This Row],[profit_margin]]/100)</f>
        <v>251.35895526375214</v>
      </c>
      <c r="Q489">
        <f>Furniture[[#This Row],[PP]]*Furniture[[#This Row],[sales]]</f>
        <v>4775.8201500112909</v>
      </c>
    </row>
    <row r="490" spans="1:17" x14ac:dyDescent="0.25">
      <c r="A490">
        <v>477.68516783445102</v>
      </c>
      <c r="B490">
        <v>376.12050168046397</v>
      </c>
      <c r="C490">
        <v>33</v>
      </c>
      <c r="D490">
        <v>21.261842107097898</v>
      </c>
      <c r="E490">
        <v>171</v>
      </c>
      <c r="F490">
        <v>13.7848732459323</v>
      </c>
      <c r="G490">
        <v>9</v>
      </c>
      <c r="H490" t="s">
        <v>22</v>
      </c>
      <c r="I490" t="s">
        <v>28</v>
      </c>
      <c r="J490" t="s">
        <v>34</v>
      </c>
      <c r="K490" t="s">
        <v>18</v>
      </c>
      <c r="L490" t="s">
        <v>19</v>
      </c>
      <c r="M490" t="s">
        <v>20</v>
      </c>
      <c r="N490" t="s">
        <v>41</v>
      </c>
      <c r="O490">
        <f>Furniture[[#This Row],[price]]*Furniture[[#This Row],[sales]]</f>
        <v>15763.610538536883</v>
      </c>
      <c r="P490">
        <f>Furniture[[#This Row],[price]]/(1-Furniture[[#This Row],[profit_margin]]/100)</f>
        <v>606.67556953032579</v>
      </c>
      <c r="Q490">
        <f>Furniture[[#This Row],[PP]]*Furniture[[#This Row],[sales]]</f>
        <v>20020.293794500751</v>
      </c>
    </row>
    <row r="491" spans="1:17" x14ac:dyDescent="0.25">
      <c r="A491">
        <v>450.61870275091201</v>
      </c>
      <c r="B491">
        <v>380.79812339532702</v>
      </c>
      <c r="C491">
        <v>1</v>
      </c>
      <c r="D491">
        <v>15.4943811540328</v>
      </c>
      <c r="E491">
        <v>47</v>
      </c>
      <c r="F491">
        <v>10.495507082725601</v>
      </c>
      <c r="G491">
        <v>5</v>
      </c>
      <c r="H491" t="s">
        <v>37</v>
      </c>
      <c r="I491" t="s">
        <v>42</v>
      </c>
      <c r="J491" t="s">
        <v>29</v>
      </c>
      <c r="K491" t="s">
        <v>35</v>
      </c>
      <c r="L491" t="s">
        <v>19</v>
      </c>
      <c r="M491" t="s">
        <v>33</v>
      </c>
      <c r="N491" t="s">
        <v>21</v>
      </c>
      <c r="O491">
        <f>Furniture[[#This Row],[price]]*Furniture[[#This Row],[sales]]</f>
        <v>450.61870275091201</v>
      </c>
      <c r="P491">
        <f>Furniture[[#This Row],[price]]/(1-Furniture[[#This Row],[profit_margin]]/100)</f>
        <v>533.24111331848621</v>
      </c>
      <c r="Q491">
        <f>Furniture[[#This Row],[PP]]*Furniture[[#This Row],[sales]]</f>
        <v>533.24111331848621</v>
      </c>
    </row>
    <row r="492" spans="1:17" x14ac:dyDescent="0.25">
      <c r="A492">
        <v>255.04553875357001</v>
      </c>
      <c r="B492">
        <v>145.81010702223401</v>
      </c>
      <c r="C492">
        <v>45</v>
      </c>
      <c r="D492">
        <v>42.829775523688298</v>
      </c>
      <c r="E492">
        <v>90</v>
      </c>
      <c r="F492">
        <v>18.825184626052899</v>
      </c>
      <c r="G492">
        <v>4</v>
      </c>
      <c r="H492" t="s">
        <v>22</v>
      </c>
      <c r="I492" t="s">
        <v>28</v>
      </c>
      <c r="J492" t="s">
        <v>34</v>
      </c>
      <c r="K492" t="s">
        <v>30</v>
      </c>
      <c r="L492" t="s">
        <v>31</v>
      </c>
      <c r="M492" t="s">
        <v>20</v>
      </c>
      <c r="N492" t="s">
        <v>41</v>
      </c>
      <c r="O492">
        <f>Furniture[[#This Row],[price]]*Furniture[[#This Row],[sales]]</f>
        <v>11477.049243910651</v>
      </c>
      <c r="P492">
        <f>Furniture[[#This Row],[price]]/(1-Furniture[[#This Row],[profit_margin]]/100)</f>
        <v>446.11603520858534</v>
      </c>
      <c r="Q492">
        <f>Furniture[[#This Row],[PP]]*Furniture[[#This Row],[sales]]</f>
        <v>20075.221584386341</v>
      </c>
    </row>
    <row r="493" spans="1:17" x14ac:dyDescent="0.25">
      <c r="A493">
        <v>329.05966901069098</v>
      </c>
      <c r="B493">
        <v>269.82938687196798</v>
      </c>
      <c r="C493">
        <v>3</v>
      </c>
      <c r="D493">
        <v>17.999860729452699</v>
      </c>
      <c r="E493">
        <v>179</v>
      </c>
      <c r="F493">
        <v>23.532243498546102</v>
      </c>
      <c r="G493">
        <v>2</v>
      </c>
      <c r="H493" t="s">
        <v>27</v>
      </c>
      <c r="I493" t="s">
        <v>23</v>
      </c>
      <c r="J493" t="s">
        <v>29</v>
      </c>
      <c r="K493" t="s">
        <v>30</v>
      </c>
      <c r="L493" t="s">
        <v>19</v>
      </c>
      <c r="M493" t="s">
        <v>33</v>
      </c>
      <c r="N493" t="s">
        <v>21</v>
      </c>
      <c r="O493">
        <f>Furniture[[#This Row],[price]]*Furniture[[#This Row],[sales]]</f>
        <v>987.17900703207295</v>
      </c>
      <c r="P493">
        <f>Furniture[[#This Row],[price]]/(1-Furniture[[#This Row],[profit_margin]]/100)</f>
        <v>401.29159771912998</v>
      </c>
      <c r="Q493">
        <f>Furniture[[#This Row],[PP]]*Furniture[[#This Row],[sales]]</f>
        <v>1203.8747931573898</v>
      </c>
    </row>
    <row r="494" spans="1:17" x14ac:dyDescent="0.25">
      <c r="A494">
        <v>174.821532341509</v>
      </c>
      <c r="B494">
        <v>126.06080533599901</v>
      </c>
      <c r="C494">
        <v>42</v>
      </c>
      <c r="D494">
        <v>27.891716971258099</v>
      </c>
      <c r="E494">
        <v>83</v>
      </c>
      <c r="F494">
        <v>19.444402291469299</v>
      </c>
      <c r="G494">
        <v>3</v>
      </c>
      <c r="H494" t="s">
        <v>43</v>
      </c>
      <c r="I494" t="s">
        <v>38</v>
      </c>
      <c r="J494" t="s">
        <v>34</v>
      </c>
      <c r="K494" t="s">
        <v>18</v>
      </c>
      <c r="L494" t="s">
        <v>31</v>
      </c>
      <c r="M494" t="s">
        <v>33</v>
      </c>
      <c r="N494" t="s">
        <v>36</v>
      </c>
      <c r="O494">
        <f>Furniture[[#This Row],[price]]*Furniture[[#This Row],[sales]]</f>
        <v>7342.504358343378</v>
      </c>
      <c r="P494">
        <f>Furniture[[#This Row],[price]]/(1-Furniture[[#This Row],[profit_margin]]/100)</f>
        <v>242.44306617566562</v>
      </c>
      <c r="Q494">
        <f>Furniture[[#This Row],[PP]]*Furniture[[#This Row],[sales]]</f>
        <v>10182.608779377955</v>
      </c>
    </row>
    <row r="495" spans="1:17" x14ac:dyDescent="0.25">
      <c r="A495">
        <v>134.65452187569201</v>
      </c>
      <c r="B495">
        <v>88.686359516407805</v>
      </c>
      <c r="C495">
        <v>21</v>
      </c>
      <c r="D495">
        <v>34.137852720401398</v>
      </c>
      <c r="E495">
        <v>67</v>
      </c>
      <c r="F495">
        <v>22.446213551853798</v>
      </c>
      <c r="G495">
        <v>5</v>
      </c>
      <c r="H495" t="s">
        <v>27</v>
      </c>
      <c r="I495" t="s">
        <v>23</v>
      </c>
      <c r="J495" t="s">
        <v>34</v>
      </c>
      <c r="K495" t="s">
        <v>35</v>
      </c>
      <c r="L495" t="s">
        <v>40</v>
      </c>
      <c r="M495" t="s">
        <v>33</v>
      </c>
      <c r="N495" t="s">
        <v>41</v>
      </c>
      <c r="O495">
        <f>Furniture[[#This Row],[price]]*Furniture[[#This Row],[sales]]</f>
        <v>2827.7449593895321</v>
      </c>
      <c r="P495">
        <f>Furniture[[#This Row],[price]]/(1-Furniture[[#This Row],[profit_margin]]/100)</f>
        <v>204.44903094953065</v>
      </c>
      <c r="Q495">
        <f>Furniture[[#This Row],[PP]]*Furniture[[#This Row],[sales]]</f>
        <v>4293.4296499401435</v>
      </c>
    </row>
    <row r="496" spans="1:17" x14ac:dyDescent="0.25">
      <c r="A496">
        <v>258.66428222299197</v>
      </c>
      <c r="B496">
        <v>142.96013044165201</v>
      </c>
      <c r="C496">
        <v>35</v>
      </c>
      <c r="D496">
        <v>44.731398856836201</v>
      </c>
      <c r="E496">
        <v>138</v>
      </c>
      <c r="F496">
        <v>27.179209905277801</v>
      </c>
      <c r="G496">
        <v>2</v>
      </c>
      <c r="H496" t="s">
        <v>15</v>
      </c>
      <c r="I496" t="s">
        <v>28</v>
      </c>
      <c r="J496" t="s">
        <v>32</v>
      </c>
      <c r="K496" t="s">
        <v>18</v>
      </c>
      <c r="L496" t="s">
        <v>19</v>
      </c>
      <c r="M496" t="s">
        <v>33</v>
      </c>
      <c r="N496" t="s">
        <v>41</v>
      </c>
      <c r="O496">
        <f>Furniture[[#This Row],[price]]*Furniture[[#This Row],[sales]]</f>
        <v>9053.2498778047193</v>
      </c>
      <c r="P496">
        <f>Furniture[[#This Row],[price]]/(1-Furniture[[#This Row],[profit_margin]]/100)</f>
        <v>468.01307952949031</v>
      </c>
      <c r="Q496">
        <f>Furniture[[#This Row],[PP]]*Furniture[[#This Row],[sales]]</f>
        <v>16380.457783532162</v>
      </c>
    </row>
    <row r="497" spans="1:17" x14ac:dyDescent="0.25">
      <c r="A497">
        <v>209.008502611723</v>
      </c>
      <c r="B497">
        <v>176.84591966019201</v>
      </c>
      <c r="C497">
        <v>41</v>
      </c>
      <c r="D497">
        <v>15.388169643643399</v>
      </c>
      <c r="E497">
        <v>124</v>
      </c>
      <c r="F497">
        <v>25.906395950142802</v>
      </c>
      <c r="G497">
        <v>4</v>
      </c>
      <c r="H497" t="s">
        <v>27</v>
      </c>
      <c r="I497" t="s">
        <v>38</v>
      </c>
      <c r="J497" t="s">
        <v>29</v>
      </c>
      <c r="K497" t="s">
        <v>18</v>
      </c>
      <c r="L497" t="s">
        <v>25</v>
      </c>
      <c r="M497" t="s">
        <v>20</v>
      </c>
      <c r="N497" t="s">
        <v>21</v>
      </c>
      <c r="O497">
        <f>Furniture[[#This Row],[price]]*Furniture[[#This Row],[sales]]</f>
        <v>8569.348607080643</v>
      </c>
      <c r="P497">
        <f>Furniture[[#This Row],[price]]/(1-Furniture[[#This Row],[profit_margin]]/100)</f>
        <v>247.02042460427745</v>
      </c>
      <c r="Q497">
        <f>Furniture[[#This Row],[PP]]*Furniture[[#This Row],[sales]]</f>
        <v>10127.837408775376</v>
      </c>
    </row>
    <row r="498" spans="1:17" x14ac:dyDescent="0.25">
      <c r="A498">
        <v>312.64525033289198</v>
      </c>
      <c r="B498">
        <v>175.99091378324701</v>
      </c>
      <c r="C498">
        <v>40</v>
      </c>
      <c r="D498">
        <v>43.709071672811298</v>
      </c>
      <c r="E498">
        <v>72</v>
      </c>
      <c r="F498">
        <v>20.221753582610798</v>
      </c>
      <c r="G498">
        <v>1</v>
      </c>
      <c r="H498" t="s">
        <v>37</v>
      </c>
      <c r="I498" t="s">
        <v>23</v>
      </c>
      <c r="J498" t="s">
        <v>32</v>
      </c>
      <c r="K498" t="s">
        <v>30</v>
      </c>
      <c r="L498" t="s">
        <v>31</v>
      </c>
      <c r="M498" t="s">
        <v>33</v>
      </c>
      <c r="N498" t="s">
        <v>41</v>
      </c>
      <c r="O498">
        <f>Furniture[[#This Row],[price]]*Furniture[[#This Row],[sales]]</f>
        <v>12505.810013315679</v>
      </c>
      <c r="P498">
        <f>Furniture[[#This Row],[price]]/(1-Furniture[[#This Row],[profit_margin]]/100)</f>
        <v>555.40965413761592</v>
      </c>
      <c r="Q498">
        <f>Furniture[[#This Row],[PP]]*Furniture[[#This Row],[sales]]</f>
        <v>22216.386165504635</v>
      </c>
    </row>
    <row r="499" spans="1:17" x14ac:dyDescent="0.25">
      <c r="A499">
        <v>84.980586634243096</v>
      </c>
      <c r="B499">
        <v>53.020674920223797</v>
      </c>
      <c r="C499">
        <v>3</v>
      </c>
      <c r="D499">
        <v>37.608485631636</v>
      </c>
      <c r="E499">
        <v>3</v>
      </c>
      <c r="F499">
        <v>6.4391388871328497</v>
      </c>
      <c r="G499">
        <v>4</v>
      </c>
      <c r="H499" t="s">
        <v>37</v>
      </c>
      <c r="I499" t="s">
        <v>23</v>
      </c>
      <c r="J499" t="s">
        <v>34</v>
      </c>
      <c r="K499" t="s">
        <v>35</v>
      </c>
      <c r="L499" t="s">
        <v>31</v>
      </c>
      <c r="M499" t="s">
        <v>33</v>
      </c>
      <c r="N499" t="s">
        <v>21</v>
      </c>
      <c r="O499">
        <f>Furniture[[#This Row],[price]]*Furniture[[#This Row],[sales]]</f>
        <v>254.9417599027293</v>
      </c>
      <c r="P499">
        <f>Furniture[[#This Row],[price]]/(1-Furniture[[#This Row],[profit_margin]]/100)</f>
        <v>136.20535980664226</v>
      </c>
      <c r="Q499">
        <f>Furniture[[#This Row],[PP]]*Furniture[[#This Row],[sales]]</f>
        <v>408.61607941992679</v>
      </c>
    </row>
    <row r="500" spans="1:17" x14ac:dyDescent="0.25">
      <c r="A500">
        <v>488.47766344977401</v>
      </c>
      <c r="B500">
        <v>300.91113722371</v>
      </c>
      <c r="C500">
        <v>25</v>
      </c>
      <c r="D500">
        <v>38.398178721502497</v>
      </c>
      <c r="E500">
        <v>75</v>
      </c>
      <c r="F500">
        <v>19.131085531257799</v>
      </c>
      <c r="G500">
        <v>7</v>
      </c>
      <c r="H500" t="s">
        <v>37</v>
      </c>
      <c r="I500" t="s">
        <v>38</v>
      </c>
      <c r="J500" t="s">
        <v>24</v>
      </c>
      <c r="K500" t="s">
        <v>18</v>
      </c>
      <c r="L500" t="s">
        <v>40</v>
      </c>
      <c r="M500" t="s">
        <v>20</v>
      </c>
      <c r="N500" t="s">
        <v>26</v>
      </c>
      <c r="O500">
        <f>Furniture[[#This Row],[price]]*Furniture[[#This Row],[sales]]</f>
        <v>12211.941586244351</v>
      </c>
      <c r="P500">
        <f>Furniture[[#This Row],[price]]/(1-Furniture[[#This Row],[profit_margin]]/100)</f>
        <v>792.95977507126099</v>
      </c>
      <c r="Q500">
        <f>Furniture[[#This Row],[PP]]*Furniture[[#This Row],[sales]]</f>
        <v>19823.994376781524</v>
      </c>
    </row>
    <row r="501" spans="1:17" x14ac:dyDescent="0.25">
      <c r="A501">
        <v>493.79483501582098</v>
      </c>
      <c r="B501">
        <v>419.01731720540801</v>
      </c>
      <c r="C501">
        <v>45</v>
      </c>
      <c r="D501">
        <v>15.1434386323658</v>
      </c>
      <c r="E501">
        <v>72</v>
      </c>
      <c r="F501">
        <v>15.182492872215301</v>
      </c>
      <c r="G501">
        <v>3</v>
      </c>
      <c r="H501" t="s">
        <v>22</v>
      </c>
      <c r="I501" t="s">
        <v>38</v>
      </c>
      <c r="J501" t="s">
        <v>34</v>
      </c>
      <c r="K501" t="s">
        <v>30</v>
      </c>
      <c r="L501" t="s">
        <v>25</v>
      </c>
      <c r="M501" t="s">
        <v>33</v>
      </c>
      <c r="N501" t="s">
        <v>41</v>
      </c>
      <c r="O501">
        <f>Furniture[[#This Row],[price]]*Furniture[[#This Row],[sales]]</f>
        <v>22220.767575711943</v>
      </c>
      <c r="P501">
        <f>Furniture[[#This Row],[price]]/(1-Furniture[[#This Row],[profit_margin]]/100)</f>
        <v>581.91709286509354</v>
      </c>
      <c r="Q501">
        <f>Furniture[[#This Row],[PP]]*Furniture[[#This Row],[sales]]</f>
        <v>26186.269178929208</v>
      </c>
    </row>
    <row r="502" spans="1:17" x14ac:dyDescent="0.25">
      <c r="A502">
        <v>364.17277130888499</v>
      </c>
      <c r="B502">
        <v>280.07843112197799</v>
      </c>
      <c r="C502">
        <v>38</v>
      </c>
      <c r="D502">
        <v>23.091880231644001</v>
      </c>
      <c r="E502">
        <v>76</v>
      </c>
      <c r="F502">
        <v>21.516576930312599</v>
      </c>
      <c r="G502">
        <v>8</v>
      </c>
      <c r="H502" t="s">
        <v>37</v>
      </c>
      <c r="I502" t="s">
        <v>16</v>
      </c>
      <c r="J502" t="s">
        <v>24</v>
      </c>
      <c r="K502" t="s">
        <v>18</v>
      </c>
      <c r="L502" t="s">
        <v>25</v>
      </c>
      <c r="M502" t="s">
        <v>33</v>
      </c>
      <c r="N502" t="s">
        <v>41</v>
      </c>
      <c r="O502">
        <f>Furniture[[#This Row],[price]]*Furniture[[#This Row],[sales]]</f>
        <v>13838.565309737629</v>
      </c>
      <c r="P502">
        <f>Furniture[[#This Row],[price]]/(1-Furniture[[#This Row],[profit_margin]]/100)</f>
        <v>473.51667470971591</v>
      </c>
      <c r="Q502">
        <f>Furniture[[#This Row],[PP]]*Furniture[[#This Row],[sales]]</f>
        <v>17993.633638969204</v>
      </c>
    </row>
    <row r="503" spans="1:17" x14ac:dyDescent="0.25">
      <c r="A503">
        <v>291.24336485485401</v>
      </c>
      <c r="B503">
        <v>238.43295076153899</v>
      </c>
      <c r="C503">
        <v>45</v>
      </c>
      <c r="D503">
        <v>18.132744112345101</v>
      </c>
      <c r="E503">
        <v>47</v>
      </c>
      <c r="F503">
        <v>24.987949451787401</v>
      </c>
      <c r="G503">
        <v>6</v>
      </c>
      <c r="H503" t="s">
        <v>27</v>
      </c>
      <c r="I503" t="s">
        <v>38</v>
      </c>
      <c r="J503" t="s">
        <v>24</v>
      </c>
      <c r="K503" t="s">
        <v>18</v>
      </c>
      <c r="L503" t="s">
        <v>25</v>
      </c>
      <c r="M503" t="s">
        <v>33</v>
      </c>
      <c r="N503" t="s">
        <v>36</v>
      </c>
      <c r="O503">
        <f>Furniture[[#This Row],[price]]*Furniture[[#This Row],[sales]]</f>
        <v>13105.95141846843</v>
      </c>
      <c r="P503">
        <f>Furniture[[#This Row],[price]]/(1-Furniture[[#This Row],[profit_margin]]/100)</f>
        <v>355.750735378895</v>
      </c>
      <c r="Q503">
        <f>Furniture[[#This Row],[PP]]*Furniture[[#This Row],[sales]]</f>
        <v>16008.783092050275</v>
      </c>
    </row>
    <row r="504" spans="1:17" x14ac:dyDescent="0.25">
      <c r="A504">
        <v>189.287427328847</v>
      </c>
      <c r="B504">
        <v>113.607883340781</v>
      </c>
      <c r="C504">
        <v>20</v>
      </c>
      <c r="D504">
        <v>39.981284048299997</v>
      </c>
      <c r="E504">
        <v>153</v>
      </c>
      <c r="F504">
        <v>22.281644915592501</v>
      </c>
      <c r="G504">
        <v>6</v>
      </c>
      <c r="H504" t="s">
        <v>43</v>
      </c>
      <c r="I504" t="s">
        <v>28</v>
      </c>
      <c r="J504" t="s">
        <v>24</v>
      </c>
      <c r="K504" t="s">
        <v>35</v>
      </c>
      <c r="L504" t="s">
        <v>31</v>
      </c>
      <c r="M504" t="s">
        <v>33</v>
      </c>
      <c r="N504" t="s">
        <v>36</v>
      </c>
      <c r="O504">
        <f>Furniture[[#This Row],[price]]*Furniture[[#This Row],[sales]]</f>
        <v>3785.74854657694</v>
      </c>
      <c r="P504">
        <f>Furniture[[#This Row],[price]]/(1-Furniture[[#This Row],[profit_margin]]/100)</f>
        <v>315.38066805890321</v>
      </c>
      <c r="Q504">
        <f>Furniture[[#This Row],[PP]]*Furniture[[#This Row],[sales]]</f>
        <v>6307.6133611780642</v>
      </c>
    </row>
    <row r="505" spans="1:17" x14ac:dyDescent="0.25">
      <c r="A505">
        <v>416.20775886812601</v>
      </c>
      <c r="B505">
        <v>312.13485886293</v>
      </c>
      <c r="C505">
        <v>44</v>
      </c>
      <c r="D505">
        <v>25.005036015719998</v>
      </c>
      <c r="E505">
        <v>101</v>
      </c>
      <c r="F505">
        <v>25.396835098838501</v>
      </c>
      <c r="G505">
        <v>1</v>
      </c>
      <c r="H505" t="s">
        <v>37</v>
      </c>
      <c r="I505" t="s">
        <v>42</v>
      </c>
      <c r="J505" t="s">
        <v>24</v>
      </c>
      <c r="K505" t="s">
        <v>35</v>
      </c>
      <c r="L505" t="s">
        <v>31</v>
      </c>
      <c r="M505" t="s">
        <v>20</v>
      </c>
      <c r="N505" t="s">
        <v>41</v>
      </c>
      <c r="O505">
        <f>Furniture[[#This Row],[price]]*Furniture[[#This Row],[sales]]</f>
        <v>18313.141390197543</v>
      </c>
      <c r="P505">
        <f>Furniture[[#This Row],[price]]/(1-Furniture[[#This Row],[profit_margin]]/100)</f>
        <v>554.98094372759351</v>
      </c>
      <c r="Q505">
        <f>Furniture[[#This Row],[PP]]*Furniture[[#This Row],[sales]]</f>
        <v>24419.161524014115</v>
      </c>
    </row>
    <row r="506" spans="1:17" x14ac:dyDescent="0.25">
      <c r="A506">
        <v>358.12902764924502</v>
      </c>
      <c r="B506">
        <v>260.96804702687598</v>
      </c>
      <c r="C506">
        <v>45</v>
      </c>
      <c r="D506">
        <v>27.13016067425</v>
      </c>
      <c r="E506">
        <v>105</v>
      </c>
      <c r="F506">
        <v>1.91599120023071</v>
      </c>
      <c r="G506">
        <v>5</v>
      </c>
      <c r="H506" t="s">
        <v>27</v>
      </c>
      <c r="I506" t="s">
        <v>16</v>
      </c>
      <c r="J506" t="s">
        <v>29</v>
      </c>
      <c r="K506" t="s">
        <v>35</v>
      </c>
      <c r="L506" t="s">
        <v>25</v>
      </c>
      <c r="M506" t="s">
        <v>33</v>
      </c>
      <c r="N506" t="s">
        <v>36</v>
      </c>
      <c r="O506">
        <f>Furniture[[#This Row],[price]]*Furniture[[#This Row],[sales]]</f>
        <v>16115.806244216026</v>
      </c>
      <c r="P506">
        <f>Furniture[[#This Row],[price]]/(1-Furniture[[#This Row],[profit_margin]]/100)</f>
        <v>491.46400069348454</v>
      </c>
      <c r="Q506">
        <f>Furniture[[#This Row],[PP]]*Furniture[[#This Row],[sales]]</f>
        <v>22115.880031206805</v>
      </c>
    </row>
    <row r="507" spans="1:17" x14ac:dyDescent="0.25">
      <c r="A507">
        <v>123.177622705201</v>
      </c>
      <c r="B507">
        <v>102.62323772438199</v>
      </c>
      <c r="C507">
        <v>34</v>
      </c>
      <c r="D507">
        <v>16.686784928469098</v>
      </c>
      <c r="E507">
        <v>76</v>
      </c>
      <c r="F507">
        <v>0.94860114712391796</v>
      </c>
      <c r="G507">
        <v>3</v>
      </c>
      <c r="H507" t="s">
        <v>22</v>
      </c>
      <c r="I507" t="s">
        <v>38</v>
      </c>
      <c r="J507" t="s">
        <v>39</v>
      </c>
      <c r="K507" t="s">
        <v>18</v>
      </c>
      <c r="L507" t="s">
        <v>19</v>
      </c>
      <c r="M507" t="s">
        <v>20</v>
      </c>
      <c r="N507" t="s">
        <v>41</v>
      </c>
      <c r="O507">
        <f>Furniture[[#This Row],[price]]*Furniture[[#This Row],[sales]]</f>
        <v>4188.039171976834</v>
      </c>
      <c r="P507">
        <f>Furniture[[#This Row],[price]]/(1-Furniture[[#This Row],[profit_margin]]/100)</f>
        <v>147.84884078647474</v>
      </c>
      <c r="Q507">
        <f>Furniture[[#This Row],[PP]]*Furniture[[#This Row],[sales]]</f>
        <v>5026.8605867401411</v>
      </c>
    </row>
    <row r="508" spans="1:17" x14ac:dyDescent="0.25">
      <c r="A508">
        <v>459.91723302222903</v>
      </c>
      <c r="B508">
        <v>396.64863800462899</v>
      </c>
      <c r="C508">
        <v>21</v>
      </c>
      <c r="D508">
        <v>13.756517580749501</v>
      </c>
      <c r="E508">
        <v>38</v>
      </c>
      <c r="F508">
        <v>7.7550170309878101</v>
      </c>
      <c r="G508">
        <v>1</v>
      </c>
      <c r="H508" t="s">
        <v>22</v>
      </c>
      <c r="I508" t="s">
        <v>42</v>
      </c>
      <c r="J508" t="s">
        <v>29</v>
      </c>
      <c r="K508" t="s">
        <v>35</v>
      </c>
      <c r="L508" t="s">
        <v>25</v>
      </c>
      <c r="M508" t="s">
        <v>20</v>
      </c>
      <c r="N508" t="s">
        <v>21</v>
      </c>
      <c r="O508">
        <f>Furniture[[#This Row],[price]]*Furniture[[#This Row],[sales]]</f>
        <v>9658.2618934668099</v>
      </c>
      <c r="P508">
        <f>Furniture[[#This Row],[price]]/(1-Furniture[[#This Row],[profit_margin]]/100)</f>
        <v>533.27766936225942</v>
      </c>
      <c r="Q508">
        <f>Furniture[[#This Row],[PP]]*Furniture[[#This Row],[sales]]</f>
        <v>11198.831056607447</v>
      </c>
    </row>
    <row r="509" spans="1:17" x14ac:dyDescent="0.25">
      <c r="A509">
        <v>420.14175931542599</v>
      </c>
      <c r="B509">
        <v>212.113906600154</v>
      </c>
      <c r="C509">
        <v>48</v>
      </c>
      <c r="D509">
        <v>49.513729140904502</v>
      </c>
      <c r="E509">
        <v>57</v>
      </c>
      <c r="F509">
        <v>27.0199825232588</v>
      </c>
      <c r="G509">
        <v>8</v>
      </c>
      <c r="H509" t="s">
        <v>43</v>
      </c>
      <c r="I509" t="s">
        <v>16</v>
      </c>
      <c r="J509" t="s">
        <v>39</v>
      </c>
      <c r="K509" t="s">
        <v>30</v>
      </c>
      <c r="L509" t="s">
        <v>40</v>
      </c>
      <c r="M509" t="s">
        <v>20</v>
      </c>
      <c r="N509" t="s">
        <v>41</v>
      </c>
      <c r="O509">
        <f>Furniture[[#This Row],[price]]*Furniture[[#This Row],[sales]]</f>
        <v>20166.804447140446</v>
      </c>
      <c r="P509">
        <f>Furniture[[#This Row],[price]]/(1-Furniture[[#This Row],[profit_margin]]/100)</f>
        <v>832.19012251473146</v>
      </c>
      <c r="Q509">
        <f>Furniture[[#This Row],[PP]]*Furniture[[#This Row],[sales]]</f>
        <v>39945.125880707114</v>
      </c>
    </row>
    <row r="510" spans="1:17" x14ac:dyDescent="0.25">
      <c r="A510">
        <v>477.40996098136497</v>
      </c>
      <c r="B510">
        <v>367.41850979409099</v>
      </c>
      <c r="C510">
        <v>23</v>
      </c>
      <c r="D510">
        <v>23.039203237648302</v>
      </c>
      <c r="E510">
        <v>18</v>
      </c>
      <c r="F510">
        <v>24.709777529519201</v>
      </c>
      <c r="G510">
        <v>7</v>
      </c>
      <c r="H510" t="s">
        <v>43</v>
      </c>
      <c r="I510" t="s">
        <v>28</v>
      </c>
      <c r="J510" t="s">
        <v>29</v>
      </c>
      <c r="K510" t="s">
        <v>18</v>
      </c>
      <c r="L510" t="s">
        <v>25</v>
      </c>
      <c r="M510" t="s">
        <v>33</v>
      </c>
      <c r="N510" t="s">
        <v>41</v>
      </c>
      <c r="O510">
        <f>Furniture[[#This Row],[price]]*Furniture[[#This Row],[sales]]</f>
        <v>10980.429102571394</v>
      </c>
      <c r="P510">
        <f>Furniture[[#This Row],[price]]/(1-Furniture[[#This Row],[profit_margin]]/100)</f>
        <v>620.32876615813336</v>
      </c>
      <c r="Q510">
        <f>Furniture[[#This Row],[PP]]*Furniture[[#This Row],[sales]]</f>
        <v>14267.561621637067</v>
      </c>
    </row>
    <row r="511" spans="1:17" x14ac:dyDescent="0.25">
      <c r="A511">
        <v>376.57377877476199</v>
      </c>
      <c r="B511">
        <v>196.09489048751101</v>
      </c>
      <c r="C511">
        <v>6</v>
      </c>
      <c r="D511">
        <v>47.926568035210799</v>
      </c>
      <c r="E511">
        <v>87</v>
      </c>
      <c r="F511">
        <v>20.481818933859302</v>
      </c>
      <c r="G511">
        <v>7</v>
      </c>
      <c r="H511" t="s">
        <v>27</v>
      </c>
      <c r="I511" t="s">
        <v>42</v>
      </c>
      <c r="J511" t="s">
        <v>24</v>
      </c>
      <c r="K511" t="s">
        <v>35</v>
      </c>
      <c r="L511" t="s">
        <v>25</v>
      </c>
      <c r="M511" t="s">
        <v>33</v>
      </c>
      <c r="N511" t="s">
        <v>26</v>
      </c>
      <c r="O511">
        <f>Furniture[[#This Row],[price]]*Furniture[[#This Row],[sales]]</f>
        <v>2259.4426726485717</v>
      </c>
      <c r="P511">
        <f>Furniture[[#This Row],[price]]/(1-Furniture[[#This Row],[profit_margin]]/100)</f>
        <v>723.15913233718129</v>
      </c>
      <c r="Q511">
        <f>Furniture[[#This Row],[PP]]*Furniture[[#This Row],[sales]]</f>
        <v>4338.9547940230877</v>
      </c>
    </row>
    <row r="512" spans="1:17" x14ac:dyDescent="0.25">
      <c r="A512">
        <v>326.03683817110499</v>
      </c>
      <c r="B512">
        <v>234.59767659140601</v>
      </c>
      <c r="C512">
        <v>13</v>
      </c>
      <c r="D512">
        <v>28.045653396905699</v>
      </c>
      <c r="E512">
        <v>112</v>
      </c>
      <c r="F512">
        <v>21.022760023191399</v>
      </c>
      <c r="G512">
        <v>4</v>
      </c>
      <c r="H512" t="s">
        <v>43</v>
      </c>
      <c r="I512" t="s">
        <v>38</v>
      </c>
      <c r="J512" t="s">
        <v>17</v>
      </c>
      <c r="K512" t="s">
        <v>18</v>
      </c>
      <c r="L512" t="s">
        <v>25</v>
      </c>
      <c r="M512" t="s">
        <v>20</v>
      </c>
      <c r="N512" t="s">
        <v>36</v>
      </c>
      <c r="O512">
        <f>Furniture[[#This Row],[price]]*Furniture[[#This Row],[sales]]</f>
        <v>4238.4788962243647</v>
      </c>
      <c r="P512">
        <f>Furniture[[#This Row],[price]]/(1-Furniture[[#This Row],[profit_margin]]/100)</f>
        <v>453.11625157205475</v>
      </c>
      <c r="Q512">
        <f>Furniture[[#This Row],[PP]]*Furniture[[#This Row],[sales]]</f>
        <v>5890.511270436712</v>
      </c>
    </row>
    <row r="513" spans="1:17" x14ac:dyDescent="0.25">
      <c r="A513">
        <v>238.20936633077801</v>
      </c>
      <c r="B513">
        <v>146.511407213984</v>
      </c>
      <c r="C513">
        <v>49</v>
      </c>
      <c r="D513">
        <v>38.494690838252801</v>
      </c>
      <c r="E513">
        <v>76</v>
      </c>
      <c r="F513">
        <v>21.800114077746301</v>
      </c>
      <c r="G513">
        <v>6</v>
      </c>
      <c r="H513" t="s">
        <v>43</v>
      </c>
      <c r="I513" t="s">
        <v>38</v>
      </c>
      <c r="J513" t="s">
        <v>34</v>
      </c>
      <c r="K513" t="s">
        <v>18</v>
      </c>
      <c r="L513" t="s">
        <v>19</v>
      </c>
      <c r="M513" t="s">
        <v>20</v>
      </c>
      <c r="N513" t="s">
        <v>36</v>
      </c>
      <c r="O513">
        <f>Furniture[[#This Row],[price]]*Furniture[[#This Row],[sales]]</f>
        <v>11672.258950208123</v>
      </c>
      <c r="P513">
        <f>Furniture[[#This Row],[price]]/(1-Furniture[[#This Row],[profit_margin]]/100)</f>
        <v>387.29886830473924</v>
      </c>
      <c r="Q513">
        <f>Furniture[[#This Row],[PP]]*Furniture[[#This Row],[sales]]</f>
        <v>18977.644546932224</v>
      </c>
    </row>
    <row r="514" spans="1:17" x14ac:dyDescent="0.25">
      <c r="A514">
        <v>469.727817509305</v>
      </c>
      <c r="B514">
        <v>292.50450977723699</v>
      </c>
      <c r="C514">
        <v>23</v>
      </c>
      <c r="D514">
        <v>37.7289360191143</v>
      </c>
      <c r="E514">
        <v>76</v>
      </c>
      <c r="F514">
        <v>28.278081014542401</v>
      </c>
      <c r="G514">
        <v>9</v>
      </c>
      <c r="H514" t="s">
        <v>22</v>
      </c>
      <c r="I514" t="s">
        <v>28</v>
      </c>
      <c r="J514" t="s">
        <v>39</v>
      </c>
      <c r="K514" t="s">
        <v>30</v>
      </c>
      <c r="L514" t="s">
        <v>25</v>
      </c>
      <c r="M514" t="s">
        <v>20</v>
      </c>
      <c r="N514" t="s">
        <v>26</v>
      </c>
      <c r="O514">
        <f>Furniture[[#This Row],[price]]*Furniture[[#This Row],[sales]]</f>
        <v>10803.739802714015</v>
      </c>
      <c r="P514">
        <f>Furniture[[#This Row],[price]]/(1-Furniture[[#This Row],[profit_margin]]/100)</f>
        <v>754.32759211162579</v>
      </c>
      <c r="Q514">
        <f>Furniture[[#This Row],[PP]]*Furniture[[#This Row],[sales]]</f>
        <v>17349.534618567392</v>
      </c>
    </row>
    <row r="515" spans="1:17" x14ac:dyDescent="0.25">
      <c r="A515">
        <v>439.72875027518302</v>
      </c>
      <c r="B515">
        <v>281.94677578643302</v>
      </c>
      <c r="C515">
        <v>9</v>
      </c>
      <c r="D515">
        <v>35.881659861905703</v>
      </c>
      <c r="E515">
        <v>185</v>
      </c>
      <c r="F515">
        <v>24.965734569226701</v>
      </c>
      <c r="G515">
        <v>3</v>
      </c>
      <c r="H515" t="s">
        <v>27</v>
      </c>
      <c r="I515" t="s">
        <v>16</v>
      </c>
      <c r="J515" t="s">
        <v>17</v>
      </c>
      <c r="K515" t="s">
        <v>30</v>
      </c>
      <c r="L515" t="s">
        <v>25</v>
      </c>
      <c r="M515" t="s">
        <v>20</v>
      </c>
      <c r="N515" t="s">
        <v>21</v>
      </c>
      <c r="O515">
        <f>Furniture[[#This Row],[price]]*Furniture[[#This Row],[sales]]</f>
        <v>3957.558752476647</v>
      </c>
      <c r="P515">
        <f>Furniture[[#This Row],[price]]/(1-Furniture[[#This Row],[profit_margin]]/100)</f>
        <v>685.8080688428945</v>
      </c>
      <c r="Q515">
        <f>Furniture[[#This Row],[PP]]*Furniture[[#This Row],[sales]]</f>
        <v>6172.2726195860505</v>
      </c>
    </row>
    <row r="516" spans="1:17" x14ac:dyDescent="0.25">
      <c r="A516">
        <v>70.348401547785201</v>
      </c>
      <c r="B516">
        <v>52.6569730476321</v>
      </c>
      <c r="C516">
        <v>17</v>
      </c>
      <c r="D516">
        <v>25.148302038015501</v>
      </c>
      <c r="E516">
        <v>27</v>
      </c>
      <c r="F516">
        <v>18.701711610811401</v>
      </c>
      <c r="G516">
        <v>9</v>
      </c>
      <c r="H516" t="s">
        <v>43</v>
      </c>
      <c r="I516" t="s">
        <v>42</v>
      </c>
      <c r="J516" t="s">
        <v>24</v>
      </c>
      <c r="K516" t="s">
        <v>30</v>
      </c>
      <c r="L516" t="s">
        <v>31</v>
      </c>
      <c r="M516" t="s">
        <v>20</v>
      </c>
      <c r="N516" t="s">
        <v>21</v>
      </c>
      <c r="O516">
        <f>Furniture[[#This Row],[price]]*Furniture[[#This Row],[sales]]</f>
        <v>1195.9228263123484</v>
      </c>
      <c r="P516">
        <f>Furniture[[#This Row],[price]]/(1-Furniture[[#This Row],[profit_margin]]/100)</f>
        <v>93.98370840366718</v>
      </c>
      <c r="Q516">
        <f>Furniture[[#This Row],[PP]]*Furniture[[#This Row],[sales]]</f>
        <v>1597.723042862342</v>
      </c>
    </row>
    <row r="517" spans="1:17" x14ac:dyDescent="0.25">
      <c r="A517">
        <v>61.865138523763399</v>
      </c>
      <c r="B517">
        <v>39.198988221864397</v>
      </c>
      <c r="C517">
        <v>2</v>
      </c>
      <c r="D517">
        <v>36.638001373249203</v>
      </c>
      <c r="E517">
        <v>65</v>
      </c>
      <c r="F517">
        <v>19.9714630577142</v>
      </c>
      <c r="G517">
        <v>4</v>
      </c>
      <c r="H517" t="s">
        <v>27</v>
      </c>
      <c r="I517" t="s">
        <v>28</v>
      </c>
      <c r="J517" t="s">
        <v>39</v>
      </c>
      <c r="K517" t="s">
        <v>18</v>
      </c>
      <c r="L517" t="s">
        <v>25</v>
      </c>
      <c r="M517" t="s">
        <v>20</v>
      </c>
      <c r="N517" t="s">
        <v>21</v>
      </c>
      <c r="O517">
        <f>Furniture[[#This Row],[price]]*Furniture[[#This Row],[sales]]</f>
        <v>123.7302770475268</v>
      </c>
      <c r="P517">
        <f>Furniture[[#This Row],[price]]/(1-Furniture[[#This Row],[profit_margin]]/100)</f>
        <v>97.63760592243149</v>
      </c>
      <c r="Q517">
        <f>Furniture[[#This Row],[PP]]*Furniture[[#This Row],[sales]]</f>
        <v>195.27521184486298</v>
      </c>
    </row>
    <row r="518" spans="1:17" x14ac:dyDescent="0.25">
      <c r="A518">
        <v>219.408515095122</v>
      </c>
      <c r="B518">
        <v>174.00842182820799</v>
      </c>
      <c r="C518">
        <v>19</v>
      </c>
      <c r="D518">
        <v>20.692037976388701</v>
      </c>
      <c r="E518">
        <v>9</v>
      </c>
      <c r="F518">
        <v>6.4122078618336502</v>
      </c>
      <c r="G518">
        <v>5</v>
      </c>
      <c r="H518" t="s">
        <v>37</v>
      </c>
      <c r="I518" t="s">
        <v>16</v>
      </c>
      <c r="J518" t="s">
        <v>17</v>
      </c>
      <c r="K518" t="s">
        <v>18</v>
      </c>
      <c r="L518" t="s">
        <v>40</v>
      </c>
      <c r="M518" t="s">
        <v>33</v>
      </c>
      <c r="N518" t="s">
        <v>26</v>
      </c>
      <c r="O518">
        <f>Furniture[[#This Row],[price]]*Furniture[[#This Row],[sales]]</f>
        <v>4168.7617868073175</v>
      </c>
      <c r="P518">
        <f>Furniture[[#This Row],[price]]/(1-Furniture[[#This Row],[profit_margin]]/100)</f>
        <v>276.65383083453895</v>
      </c>
      <c r="Q518">
        <f>Furniture[[#This Row],[PP]]*Furniture[[#This Row],[sales]]</f>
        <v>5256.4227858562399</v>
      </c>
    </row>
    <row r="519" spans="1:17" x14ac:dyDescent="0.25">
      <c r="A519">
        <v>414.74899885182401</v>
      </c>
      <c r="B519">
        <v>274.48543069587498</v>
      </c>
      <c r="C519">
        <v>19</v>
      </c>
      <c r="D519">
        <v>33.818904577045203</v>
      </c>
      <c r="E519">
        <v>125</v>
      </c>
      <c r="F519">
        <v>19.719564754688101</v>
      </c>
      <c r="G519">
        <v>7</v>
      </c>
      <c r="H519" t="s">
        <v>22</v>
      </c>
      <c r="I519" t="s">
        <v>23</v>
      </c>
      <c r="J519" t="s">
        <v>29</v>
      </c>
      <c r="K519" t="s">
        <v>30</v>
      </c>
      <c r="L519" t="s">
        <v>31</v>
      </c>
      <c r="M519" t="s">
        <v>33</v>
      </c>
      <c r="N519" t="s">
        <v>41</v>
      </c>
      <c r="O519">
        <f>Furniture[[#This Row],[price]]*Furniture[[#This Row],[sales]]</f>
        <v>7880.2309781846561</v>
      </c>
      <c r="P519">
        <f>Furniture[[#This Row],[price]]/(1-Furniture[[#This Row],[profit_margin]]/100)</f>
        <v>626.68802352275509</v>
      </c>
      <c r="Q519">
        <f>Furniture[[#This Row],[PP]]*Furniture[[#This Row],[sales]]</f>
        <v>11907.072446932347</v>
      </c>
    </row>
    <row r="520" spans="1:17" x14ac:dyDescent="0.25">
      <c r="A520">
        <v>494.27425819172498</v>
      </c>
      <c r="B520">
        <v>260.65122004715602</v>
      </c>
      <c r="C520">
        <v>7</v>
      </c>
      <c r="D520">
        <v>47.265871987601599</v>
      </c>
      <c r="E520">
        <v>57</v>
      </c>
      <c r="F520">
        <v>12.7403703725537</v>
      </c>
      <c r="G520">
        <v>6</v>
      </c>
      <c r="H520" t="s">
        <v>22</v>
      </c>
      <c r="I520" t="s">
        <v>23</v>
      </c>
      <c r="J520" t="s">
        <v>24</v>
      </c>
      <c r="K520" t="s">
        <v>18</v>
      </c>
      <c r="L520" t="s">
        <v>19</v>
      </c>
      <c r="M520" t="s">
        <v>33</v>
      </c>
      <c r="N520" t="s">
        <v>21</v>
      </c>
      <c r="O520">
        <f>Furniture[[#This Row],[price]]*Furniture[[#This Row],[sales]]</f>
        <v>3459.9198073420748</v>
      </c>
      <c r="P520">
        <f>Furniture[[#This Row],[price]]/(1-Furniture[[#This Row],[profit_margin]]/100)</f>
        <v>937.29483509334852</v>
      </c>
      <c r="Q520">
        <f>Furniture[[#This Row],[PP]]*Furniture[[#This Row],[sales]]</f>
        <v>6561.0638456534398</v>
      </c>
    </row>
    <row r="521" spans="1:17" x14ac:dyDescent="0.25">
      <c r="A521">
        <v>117.68760099658699</v>
      </c>
      <c r="B521">
        <v>95.739326746060996</v>
      </c>
      <c r="C521">
        <v>42</v>
      </c>
      <c r="D521">
        <v>18.6496063006357</v>
      </c>
      <c r="E521">
        <v>141</v>
      </c>
      <c r="F521">
        <v>4.58885611817231</v>
      </c>
      <c r="G521">
        <v>8</v>
      </c>
      <c r="H521" t="s">
        <v>22</v>
      </c>
      <c r="I521" t="s">
        <v>16</v>
      </c>
      <c r="J521" t="s">
        <v>29</v>
      </c>
      <c r="K521" t="s">
        <v>30</v>
      </c>
      <c r="L521" t="s">
        <v>31</v>
      </c>
      <c r="M521" t="s">
        <v>20</v>
      </c>
      <c r="N521" t="s">
        <v>21</v>
      </c>
      <c r="O521">
        <f>Furniture[[#This Row],[price]]*Furniture[[#This Row],[sales]]</f>
        <v>4942.8792418566536</v>
      </c>
      <c r="P521">
        <f>Furniture[[#This Row],[price]]/(1-Furniture[[#This Row],[profit_margin]]/100)</f>
        <v>144.66752482048116</v>
      </c>
      <c r="Q521">
        <f>Furniture[[#This Row],[PP]]*Furniture[[#This Row],[sales]]</f>
        <v>6076.0360424602086</v>
      </c>
    </row>
    <row r="522" spans="1:17" x14ac:dyDescent="0.25">
      <c r="A522">
        <v>317.35882190846002</v>
      </c>
      <c r="B522">
        <v>194.954581051541</v>
      </c>
      <c r="C522">
        <v>42</v>
      </c>
      <c r="D522">
        <v>38.569667016291703</v>
      </c>
      <c r="E522">
        <v>124</v>
      </c>
      <c r="F522">
        <v>24.1920845773972</v>
      </c>
      <c r="G522">
        <v>8</v>
      </c>
      <c r="H522" t="s">
        <v>15</v>
      </c>
      <c r="I522" t="s">
        <v>38</v>
      </c>
      <c r="J522" t="s">
        <v>29</v>
      </c>
      <c r="K522" t="s">
        <v>30</v>
      </c>
      <c r="L522" t="s">
        <v>19</v>
      </c>
      <c r="M522" t="s">
        <v>33</v>
      </c>
      <c r="N522" t="s">
        <v>26</v>
      </c>
      <c r="O522">
        <f>Furniture[[#This Row],[price]]*Furniture[[#This Row],[sales]]</f>
        <v>13329.070520155321</v>
      </c>
      <c r="P522">
        <f>Furniture[[#This Row],[price]]/(1-Furniture[[#This Row],[profit_margin]]/100)</f>
        <v>516.61582559323824</v>
      </c>
      <c r="Q522">
        <f>Furniture[[#This Row],[PP]]*Furniture[[#This Row],[sales]]</f>
        <v>21697.864674916007</v>
      </c>
    </row>
    <row r="523" spans="1:17" x14ac:dyDescent="0.25">
      <c r="A523">
        <v>221.400885483959</v>
      </c>
      <c r="B523">
        <v>149.026430882542</v>
      </c>
      <c r="C523">
        <v>20</v>
      </c>
      <c r="D523">
        <v>32.689324816029497</v>
      </c>
      <c r="E523">
        <v>111</v>
      </c>
      <c r="F523">
        <v>15.3074129940943</v>
      </c>
      <c r="G523">
        <v>8</v>
      </c>
      <c r="H523" t="s">
        <v>27</v>
      </c>
      <c r="I523" t="s">
        <v>38</v>
      </c>
      <c r="J523" t="s">
        <v>24</v>
      </c>
      <c r="K523" t="s">
        <v>35</v>
      </c>
      <c r="L523" t="s">
        <v>19</v>
      </c>
      <c r="M523" t="s">
        <v>20</v>
      </c>
      <c r="N523" t="s">
        <v>36</v>
      </c>
      <c r="O523">
        <f>Furniture[[#This Row],[price]]*Furniture[[#This Row],[sales]]</f>
        <v>4428.0177096791804</v>
      </c>
      <c r="P523">
        <f>Furniture[[#This Row],[price]]/(1-Furniture[[#This Row],[profit_margin]]/100)</f>
        <v>328.92388150740737</v>
      </c>
      <c r="Q523">
        <f>Furniture[[#This Row],[PP]]*Furniture[[#This Row],[sales]]</f>
        <v>6578.477630148147</v>
      </c>
    </row>
    <row r="524" spans="1:17" x14ac:dyDescent="0.25">
      <c r="A524">
        <v>486.46147901657099</v>
      </c>
      <c r="B524">
        <v>376.60755759428099</v>
      </c>
      <c r="C524">
        <v>9</v>
      </c>
      <c r="D524">
        <v>22.582244671123899</v>
      </c>
      <c r="E524">
        <v>83</v>
      </c>
      <c r="F524">
        <v>29.3227512506826</v>
      </c>
      <c r="G524">
        <v>3</v>
      </c>
      <c r="H524" t="s">
        <v>37</v>
      </c>
      <c r="I524" t="s">
        <v>23</v>
      </c>
      <c r="J524" t="s">
        <v>39</v>
      </c>
      <c r="K524" t="s">
        <v>30</v>
      </c>
      <c r="L524" t="s">
        <v>40</v>
      </c>
      <c r="M524" t="s">
        <v>20</v>
      </c>
      <c r="N524" t="s">
        <v>26</v>
      </c>
      <c r="O524">
        <f>Furniture[[#This Row],[price]]*Furniture[[#This Row],[sales]]</f>
        <v>4378.153311149139</v>
      </c>
      <c r="P524">
        <f>Furniture[[#This Row],[price]]/(1-Furniture[[#This Row],[profit_margin]]/100)</f>
        <v>628.35905917195373</v>
      </c>
      <c r="Q524">
        <f>Furniture[[#This Row],[PP]]*Furniture[[#This Row],[sales]]</f>
        <v>5655.2315325475838</v>
      </c>
    </row>
    <row r="525" spans="1:17" x14ac:dyDescent="0.25">
      <c r="A525">
        <v>428.953515411068</v>
      </c>
      <c r="B525">
        <v>271.52005263713198</v>
      </c>
      <c r="C525">
        <v>17</v>
      </c>
      <c r="D525">
        <v>36.701753714051499</v>
      </c>
      <c r="E525">
        <v>142</v>
      </c>
      <c r="F525">
        <v>8.4503806342357493</v>
      </c>
      <c r="G525">
        <v>6</v>
      </c>
      <c r="H525" t="s">
        <v>43</v>
      </c>
      <c r="I525" t="s">
        <v>38</v>
      </c>
      <c r="J525" t="s">
        <v>34</v>
      </c>
      <c r="K525" t="s">
        <v>35</v>
      </c>
      <c r="L525" t="s">
        <v>25</v>
      </c>
      <c r="M525" t="s">
        <v>33</v>
      </c>
      <c r="N525" t="s">
        <v>36</v>
      </c>
      <c r="O525">
        <f>Furniture[[#This Row],[price]]*Furniture[[#This Row],[sales]]</f>
        <v>7292.2097619881561</v>
      </c>
      <c r="P525">
        <f>Furniture[[#This Row],[price]]/(1-Furniture[[#This Row],[profit_margin]]/100)</f>
        <v>677.67045784061611</v>
      </c>
      <c r="Q525">
        <f>Furniture[[#This Row],[PP]]*Furniture[[#This Row],[sales]]</f>
        <v>11520.397783290475</v>
      </c>
    </row>
    <row r="526" spans="1:17" x14ac:dyDescent="0.25">
      <c r="A526">
        <v>427.247917120012</v>
      </c>
      <c r="B526">
        <v>223.294400051027</v>
      </c>
      <c r="C526">
        <v>27</v>
      </c>
      <c r="D526">
        <v>47.7365737541313</v>
      </c>
      <c r="E526">
        <v>95</v>
      </c>
      <c r="F526">
        <v>14.420103369152301</v>
      </c>
      <c r="G526">
        <v>7</v>
      </c>
      <c r="H526" t="s">
        <v>37</v>
      </c>
      <c r="I526" t="s">
        <v>38</v>
      </c>
      <c r="J526" t="s">
        <v>32</v>
      </c>
      <c r="K526" t="s">
        <v>30</v>
      </c>
      <c r="L526" t="s">
        <v>40</v>
      </c>
      <c r="M526" t="s">
        <v>20</v>
      </c>
      <c r="N526" t="s">
        <v>21</v>
      </c>
      <c r="O526">
        <f>Furniture[[#This Row],[price]]*Furniture[[#This Row],[sales]]</f>
        <v>11535.693762240324</v>
      </c>
      <c r="P526">
        <f>Furniture[[#This Row],[price]]/(1-Furniture[[#This Row],[profit_margin]]/100)</f>
        <v>817.48929951523201</v>
      </c>
      <c r="Q526">
        <f>Furniture[[#This Row],[PP]]*Furniture[[#This Row],[sales]]</f>
        <v>22072.211086911266</v>
      </c>
    </row>
    <row r="527" spans="1:17" x14ac:dyDescent="0.25">
      <c r="A527">
        <v>260.91192190773597</v>
      </c>
      <c r="B527">
        <v>169.48014456101399</v>
      </c>
      <c r="C527">
        <v>47</v>
      </c>
      <c r="D527">
        <v>35.043158119487401</v>
      </c>
      <c r="E527">
        <v>32</v>
      </c>
      <c r="F527">
        <v>13.439863640065999</v>
      </c>
      <c r="G527">
        <v>9</v>
      </c>
      <c r="H527" t="s">
        <v>27</v>
      </c>
      <c r="I527" t="s">
        <v>16</v>
      </c>
      <c r="J527" t="s">
        <v>32</v>
      </c>
      <c r="K527" t="s">
        <v>18</v>
      </c>
      <c r="L527" t="s">
        <v>31</v>
      </c>
      <c r="M527" t="s">
        <v>33</v>
      </c>
      <c r="N527" t="s">
        <v>21</v>
      </c>
      <c r="O527">
        <f>Furniture[[#This Row],[price]]*Furniture[[#This Row],[sales]]</f>
        <v>12262.86032966359</v>
      </c>
      <c r="P527">
        <f>Furniture[[#This Row],[price]]/(1-Furniture[[#This Row],[profit_margin]]/100)</f>
        <v>401.66965381057253</v>
      </c>
      <c r="Q527">
        <f>Furniture[[#This Row],[PP]]*Furniture[[#This Row],[sales]]</f>
        <v>18878.47372909691</v>
      </c>
    </row>
    <row r="528" spans="1:17" x14ac:dyDescent="0.25">
      <c r="A528">
        <v>236.66877605194901</v>
      </c>
      <c r="B528">
        <v>207.74298407007799</v>
      </c>
      <c r="C528">
        <v>2</v>
      </c>
      <c r="D528">
        <v>12.222056692227801</v>
      </c>
      <c r="E528">
        <v>144</v>
      </c>
      <c r="F528">
        <v>3.6233856729773599</v>
      </c>
      <c r="G528">
        <v>4</v>
      </c>
      <c r="H528" t="s">
        <v>22</v>
      </c>
      <c r="I528" t="s">
        <v>16</v>
      </c>
      <c r="J528" t="s">
        <v>34</v>
      </c>
      <c r="K528" t="s">
        <v>35</v>
      </c>
      <c r="L528" t="s">
        <v>19</v>
      </c>
      <c r="M528" t="s">
        <v>33</v>
      </c>
      <c r="N528" t="s">
        <v>41</v>
      </c>
      <c r="O528">
        <f>Furniture[[#This Row],[price]]*Furniture[[#This Row],[sales]]</f>
        <v>473.33755210389802</v>
      </c>
      <c r="P528">
        <f>Furniture[[#This Row],[price]]/(1-Furniture[[#This Row],[profit_margin]]/100)</f>
        <v>269.62214781238038</v>
      </c>
      <c r="Q528">
        <f>Furniture[[#This Row],[PP]]*Furniture[[#This Row],[sales]]</f>
        <v>539.24429562476075</v>
      </c>
    </row>
    <row r="529" spans="1:17" x14ac:dyDescent="0.25">
      <c r="A529">
        <v>173.03318236881699</v>
      </c>
      <c r="B529">
        <v>130.93312918445</v>
      </c>
      <c r="C529">
        <v>36</v>
      </c>
      <c r="D529">
        <v>24.330624108057599</v>
      </c>
      <c r="E529">
        <v>151</v>
      </c>
      <c r="F529">
        <v>12.7834583649233</v>
      </c>
      <c r="G529">
        <v>5</v>
      </c>
      <c r="H529" t="s">
        <v>15</v>
      </c>
      <c r="I529" t="s">
        <v>38</v>
      </c>
      <c r="J529" t="s">
        <v>24</v>
      </c>
      <c r="K529" t="s">
        <v>18</v>
      </c>
      <c r="L529" t="s">
        <v>31</v>
      </c>
      <c r="M529" t="s">
        <v>33</v>
      </c>
      <c r="N529" t="s">
        <v>41</v>
      </c>
      <c r="O529">
        <f>Furniture[[#This Row],[price]]*Furniture[[#This Row],[sales]]</f>
        <v>6229.194565277412</v>
      </c>
      <c r="P529">
        <f>Furniture[[#This Row],[price]]/(1-Furniture[[#This Row],[profit_margin]]/100)</f>
        <v>228.67002711362696</v>
      </c>
      <c r="Q529">
        <f>Furniture[[#This Row],[PP]]*Furniture[[#This Row],[sales]]</f>
        <v>8232.1209760905713</v>
      </c>
    </row>
    <row r="530" spans="1:17" x14ac:dyDescent="0.25">
      <c r="A530">
        <v>75.368973492917206</v>
      </c>
      <c r="B530">
        <v>57.927964409236701</v>
      </c>
      <c r="C530">
        <v>19</v>
      </c>
      <c r="D530">
        <v>23.1408340533117</v>
      </c>
      <c r="E530">
        <v>157</v>
      </c>
      <c r="F530">
        <v>8.6266036926277394</v>
      </c>
      <c r="G530">
        <v>8</v>
      </c>
      <c r="H530" t="s">
        <v>27</v>
      </c>
      <c r="I530" t="s">
        <v>16</v>
      </c>
      <c r="J530" t="s">
        <v>32</v>
      </c>
      <c r="K530" t="s">
        <v>18</v>
      </c>
      <c r="L530" t="s">
        <v>19</v>
      </c>
      <c r="M530" t="s">
        <v>20</v>
      </c>
      <c r="N530" t="s">
        <v>36</v>
      </c>
      <c r="O530">
        <f>Furniture[[#This Row],[price]]*Furniture[[#This Row],[sales]]</f>
        <v>1432.0104963654269</v>
      </c>
      <c r="P530">
        <f>Furniture[[#This Row],[price]]/(1-Furniture[[#This Row],[profit_margin]]/100)</f>
        <v>98.06113892153769</v>
      </c>
      <c r="Q530">
        <f>Furniture[[#This Row],[PP]]*Furniture[[#This Row],[sales]]</f>
        <v>1863.161639509216</v>
      </c>
    </row>
    <row r="531" spans="1:17" x14ac:dyDescent="0.25">
      <c r="A531">
        <v>439.12506931477299</v>
      </c>
      <c r="B531">
        <v>330.62291247443602</v>
      </c>
      <c r="C531">
        <v>17</v>
      </c>
      <c r="D531">
        <v>24.708713854494398</v>
      </c>
      <c r="E531">
        <v>189</v>
      </c>
      <c r="F531">
        <v>4.80961414100803</v>
      </c>
      <c r="G531">
        <v>1</v>
      </c>
      <c r="H531" t="s">
        <v>27</v>
      </c>
      <c r="I531" t="s">
        <v>42</v>
      </c>
      <c r="J531" t="s">
        <v>34</v>
      </c>
      <c r="K531" t="s">
        <v>30</v>
      </c>
      <c r="L531" t="s">
        <v>31</v>
      </c>
      <c r="M531" t="s">
        <v>20</v>
      </c>
      <c r="N531" t="s">
        <v>21</v>
      </c>
      <c r="O531">
        <f>Furniture[[#This Row],[price]]*Furniture[[#This Row],[sales]]</f>
        <v>7465.1261783511409</v>
      </c>
      <c r="P531">
        <f>Furniture[[#This Row],[price]]/(1-Furniture[[#This Row],[profit_margin]]/100)</f>
        <v>583.23491574593845</v>
      </c>
      <c r="Q531">
        <f>Furniture[[#This Row],[PP]]*Furniture[[#This Row],[sales]]</f>
        <v>9914.9935676809546</v>
      </c>
    </row>
    <row r="532" spans="1:17" x14ac:dyDescent="0.25">
      <c r="A532">
        <v>415.80545410853398</v>
      </c>
      <c r="B532">
        <v>240.99953373589</v>
      </c>
      <c r="C532">
        <v>5</v>
      </c>
      <c r="D532">
        <v>42.040314441622499</v>
      </c>
      <c r="E532">
        <v>140</v>
      </c>
      <c r="F532">
        <v>8.46466752108417</v>
      </c>
      <c r="G532">
        <v>6</v>
      </c>
      <c r="H532" t="s">
        <v>43</v>
      </c>
      <c r="I532" t="s">
        <v>23</v>
      </c>
      <c r="J532" t="s">
        <v>17</v>
      </c>
      <c r="K532" t="s">
        <v>30</v>
      </c>
      <c r="L532" t="s">
        <v>19</v>
      </c>
      <c r="M532" t="s">
        <v>20</v>
      </c>
      <c r="N532" t="s">
        <v>21</v>
      </c>
      <c r="O532">
        <f>Furniture[[#This Row],[price]]*Furniture[[#This Row],[sales]]</f>
        <v>2079.0272705426701</v>
      </c>
      <c r="P532">
        <f>Furniture[[#This Row],[price]]/(1-Furniture[[#This Row],[profit_margin]]/100)</f>
        <v>717.40460649968702</v>
      </c>
      <c r="Q532">
        <f>Furniture[[#This Row],[PP]]*Furniture[[#This Row],[sales]]</f>
        <v>3587.023032498435</v>
      </c>
    </row>
    <row r="533" spans="1:17" x14ac:dyDescent="0.25">
      <c r="A533">
        <v>499.87295297875801</v>
      </c>
      <c r="B533">
        <v>333.58199008130799</v>
      </c>
      <c r="C533">
        <v>39</v>
      </c>
      <c r="D533">
        <v>33.2666454359087</v>
      </c>
      <c r="E533">
        <v>189</v>
      </c>
      <c r="F533">
        <v>6.9975507379917596</v>
      </c>
      <c r="G533">
        <v>4</v>
      </c>
      <c r="H533" t="s">
        <v>37</v>
      </c>
      <c r="I533" t="s">
        <v>42</v>
      </c>
      <c r="J533" t="s">
        <v>34</v>
      </c>
      <c r="K533" t="s">
        <v>18</v>
      </c>
      <c r="L533" t="s">
        <v>40</v>
      </c>
      <c r="M533" t="s">
        <v>33</v>
      </c>
      <c r="N533" t="s">
        <v>26</v>
      </c>
      <c r="O533">
        <f>Furniture[[#This Row],[price]]*Furniture[[#This Row],[sales]]</f>
        <v>19495.045166171563</v>
      </c>
      <c r="P533">
        <f>Furniture[[#This Row],[price]]/(1-Furniture[[#This Row],[profit_margin]]/100)</f>
        <v>749.06013079063121</v>
      </c>
      <c r="Q533">
        <f>Furniture[[#This Row],[PP]]*Furniture[[#This Row],[sales]]</f>
        <v>29213.345100834616</v>
      </c>
    </row>
    <row r="534" spans="1:17" x14ac:dyDescent="0.25">
      <c r="A534">
        <v>498.486576683257</v>
      </c>
      <c r="B534">
        <v>398.97665209416698</v>
      </c>
      <c r="C534">
        <v>18</v>
      </c>
      <c r="D534">
        <v>19.962408065467201</v>
      </c>
      <c r="E534">
        <v>46</v>
      </c>
      <c r="F534">
        <v>22.022205930176298</v>
      </c>
      <c r="G534">
        <v>5</v>
      </c>
      <c r="H534" t="s">
        <v>37</v>
      </c>
      <c r="I534" t="s">
        <v>42</v>
      </c>
      <c r="J534" t="s">
        <v>39</v>
      </c>
      <c r="K534" t="s">
        <v>30</v>
      </c>
      <c r="L534" t="s">
        <v>19</v>
      </c>
      <c r="M534" t="s">
        <v>20</v>
      </c>
      <c r="N534" t="s">
        <v>21</v>
      </c>
      <c r="O534">
        <f>Furniture[[#This Row],[price]]*Furniture[[#This Row],[sales]]</f>
        <v>8972.7583802986264</v>
      </c>
      <c r="P534">
        <f>Furniture[[#This Row],[price]]/(1-Furniture[[#This Row],[profit_margin]]/100)</f>
        <v>622.81556033194624</v>
      </c>
      <c r="Q534">
        <f>Furniture[[#This Row],[PP]]*Furniture[[#This Row],[sales]]</f>
        <v>11210.680085975033</v>
      </c>
    </row>
    <row r="535" spans="1:17" x14ac:dyDescent="0.25">
      <c r="A535">
        <v>299.94426752118198</v>
      </c>
      <c r="B535">
        <v>162.13462156182399</v>
      </c>
      <c r="C535">
        <v>7</v>
      </c>
      <c r="D535">
        <v>45.945084097873597</v>
      </c>
      <c r="E535">
        <v>111</v>
      </c>
      <c r="F535">
        <v>0.923255347774802</v>
      </c>
      <c r="G535">
        <v>5</v>
      </c>
      <c r="H535" t="s">
        <v>43</v>
      </c>
      <c r="I535" t="s">
        <v>38</v>
      </c>
      <c r="J535" t="s">
        <v>34</v>
      </c>
      <c r="K535" t="s">
        <v>30</v>
      </c>
      <c r="L535" t="s">
        <v>25</v>
      </c>
      <c r="M535" t="s">
        <v>33</v>
      </c>
      <c r="N535" t="s">
        <v>21</v>
      </c>
      <c r="O535">
        <f>Furniture[[#This Row],[price]]*Furniture[[#This Row],[sales]]</f>
        <v>2099.6098726482737</v>
      </c>
      <c r="P535">
        <f>Furniture[[#This Row],[price]]/(1-Furniture[[#This Row],[profit_margin]]/100)</f>
        <v>554.88804767409283</v>
      </c>
      <c r="Q535">
        <f>Furniture[[#This Row],[PP]]*Furniture[[#This Row],[sales]]</f>
        <v>3884.2163337186498</v>
      </c>
    </row>
    <row r="536" spans="1:17" x14ac:dyDescent="0.25">
      <c r="A536">
        <v>396.04433683122897</v>
      </c>
      <c r="B536">
        <v>242.03897579288099</v>
      </c>
      <c r="C536">
        <v>17</v>
      </c>
      <c r="D536">
        <v>38.885888956411499</v>
      </c>
      <c r="E536">
        <v>143</v>
      </c>
      <c r="F536">
        <v>18.523882437396601</v>
      </c>
      <c r="G536">
        <v>2</v>
      </c>
      <c r="H536" t="s">
        <v>15</v>
      </c>
      <c r="I536" t="s">
        <v>38</v>
      </c>
      <c r="J536" t="s">
        <v>29</v>
      </c>
      <c r="K536" t="s">
        <v>30</v>
      </c>
      <c r="L536" t="s">
        <v>40</v>
      </c>
      <c r="M536" t="s">
        <v>20</v>
      </c>
      <c r="N536" t="s">
        <v>26</v>
      </c>
      <c r="O536">
        <f>Furniture[[#This Row],[price]]*Furniture[[#This Row],[sales]]</f>
        <v>6732.7537261308926</v>
      </c>
      <c r="P536">
        <f>Furniture[[#This Row],[price]]/(1-Furniture[[#This Row],[profit_margin]]/100)</f>
        <v>648.04073898540014</v>
      </c>
      <c r="Q536">
        <f>Furniture[[#This Row],[PP]]*Furniture[[#This Row],[sales]]</f>
        <v>11016.692562751803</v>
      </c>
    </row>
    <row r="537" spans="1:17" x14ac:dyDescent="0.25">
      <c r="A537">
        <v>475.14457844709199</v>
      </c>
      <c r="B537">
        <v>290.08889974710002</v>
      </c>
      <c r="C537">
        <v>39</v>
      </c>
      <c r="D537">
        <v>38.947235661365802</v>
      </c>
      <c r="E537">
        <v>193</v>
      </c>
      <c r="F537">
        <v>22.819840260708101</v>
      </c>
      <c r="G537">
        <v>8</v>
      </c>
      <c r="H537" t="s">
        <v>22</v>
      </c>
      <c r="I537" t="s">
        <v>42</v>
      </c>
      <c r="J537" t="s">
        <v>29</v>
      </c>
      <c r="K537" t="s">
        <v>18</v>
      </c>
      <c r="L537" t="s">
        <v>25</v>
      </c>
      <c r="M537" t="s">
        <v>33</v>
      </c>
      <c r="N537" t="s">
        <v>26</v>
      </c>
      <c r="O537">
        <f>Furniture[[#This Row],[price]]*Furniture[[#This Row],[sales]]</f>
        <v>18530.638559436589</v>
      </c>
      <c r="P537">
        <f>Furniture[[#This Row],[price]]/(1-Furniture[[#This Row],[profit_margin]]/100)</f>
        <v>778.2523585855397</v>
      </c>
      <c r="Q537">
        <f>Furniture[[#This Row],[PP]]*Furniture[[#This Row],[sales]]</f>
        <v>30351.84198483605</v>
      </c>
    </row>
    <row r="538" spans="1:17" x14ac:dyDescent="0.25">
      <c r="A538">
        <v>432.34132580483498</v>
      </c>
      <c r="B538">
        <v>290.88251727401399</v>
      </c>
      <c r="C538">
        <v>36</v>
      </c>
      <c r="D538">
        <v>32.719242896219697</v>
      </c>
      <c r="E538">
        <v>42</v>
      </c>
      <c r="F538">
        <v>14.4217036940691</v>
      </c>
      <c r="G538">
        <v>2</v>
      </c>
      <c r="H538" t="s">
        <v>22</v>
      </c>
      <c r="I538" t="s">
        <v>42</v>
      </c>
      <c r="J538" t="s">
        <v>24</v>
      </c>
      <c r="K538" t="s">
        <v>35</v>
      </c>
      <c r="L538" t="s">
        <v>31</v>
      </c>
      <c r="M538" t="s">
        <v>33</v>
      </c>
      <c r="N538" t="s">
        <v>21</v>
      </c>
      <c r="O538">
        <f>Furniture[[#This Row],[price]]*Furniture[[#This Row],[sales]]</f>
        <v>15564.287728974059</v>
      </c>
      <c r="P538">
        <f>Furniture[[#This Row],[price]]/(1-Furniture[[#This Row],[profit_margin]]/100)</f>
        <v>642.59283696518196</v>
      </c>
      <c r="Q538">
        <f>Furniture[[#This Row],[PP]]*Furniture[[#This Row],[sales]]</f>
        <v>23133.342130746551</v>
      </c>
    </row>
    <row r="539" spans="1:17" x14ac:dyDescent="0.25">
      <c r="A539">
        <v>161.30664578443799</v>
      </c>
      <c r="B539">
        <v>143.90932018553801</v>
      </c>
      <c r="C539">
        <v>40</v>
      </c>
      <c r="D539">
        <v>10.7852503623125</v>
      </c>
      <c r="E539">
        <v>7</v>
      </c>
      <c r="F539">
        <v>27.9469494002375</v>
      </c>
      <c r="G539">
        <v>4</v>
      </c>
      <c r="H539" t="s">
        <v>15</v>
      </c>
      <c r="I539" t="s">
        <v>28</v>
      </c>
      <c r="J539" t="s">
        <v>29</v>
      </c>
      <c r="K539" t="s">
        <v>35</v>
      </c>
      <c r="L539" t="s">
        <v>31</v>
      </c>
      <c r="M539" t="s">
        <v>20</v>
      </c>
      <c r="N539" t="s">
        <v>41</v>
      </c>
      <c r="O539">
        <f>Furniture[[#This Row],[price]]*Furniture[[#This Row],[sales]]</f>
        <v>6452.2658313775191</v>
      </c>
      <c r="P539">
        <f>Furniture[[#This Row],[price]]/(1-Furniture[[#This Row],[profit_margin]]/100)</f>
        <v>180.80714953471809</v>
      </c>
      <c r="Q539">
        <f>Furniture[[#This Row],[PP]]*Furniture[[#This Row],[sales]]</f>
        <v>7232.2859813887235</v>
      </c>
    </row>
    <row r="540" spans="1:17" x14ac:dyDescent="0.25">
      <c r="A540">
        <v>252.744860889542</v>
      </c>
      <c r="B540">
        <v>133.196799153288</v>
      </c>
      <c r="C540">
        <v>45</v>
      </c>
      <c r="D540">
        <v>47.299898132647101</v>
      </c>
      <c r="E540">
        <v>2</v>
      </c>
      <c r="F540">
        <v>21.236420857096</v>
      </c>
      <c r="G540">
        <v>5</v>
      </c>
      <c r="H540" t="s">
        <v>43</v>
      </c>
      <c r="I540" t="s">
        <v>28</v>
      </c>
      <c r="J540" t="s">
        <v>17</v>
      </c>
      <c r="K540" t="s">
        <v>18</v>
      </c>
      <c r="L540" t="s">
        <v>19</v>
      </c>
      <c r="M540" t="s">
        <v>20</v>
      </c>
      <c r="N540" t="s">
        <v>41</v>
      </c>
      <c r="O540">
        <f>Furniture[[#This Row],[price]]*Furniture[[#This Row],[sales]]</f>
        <v>11373.518740029391</v>
      </c>
      <c r="P540">
        <f>Furniture[[#This Row],[price]]/(1-Furniture[[#This Row],[profit_margin]]/100)</f>
        <v>479.59083936062467</v>
      </c>
      <c r="Q540">
        <f>Furniture[[#This Row],[PP]]*Furniture[[#This Row],[sales]]</f>
        <v>21581.587771228111</v>
      </c>
    </row>
    <row r="541" spans="1:17" x14ac:dyDescent="0.25">
      <c r="A541">
        <v>108.121736818172</v>
      </c>
      <c r="B541">
        <v>76.494009369783598</v>
      </c>
      <c r="C541">
        <v>4</v>
      </c>
      <c r="D541">
        <v>29.251960224776202</v>
      </c>
      <c r="E541">
        <v>124</v>
      </c>
      <c r="F541">
        <v>22.437709539342499</v>
      </c>
      <c r="G541">
        <v>1</v>
      </c>
      <c r="H541" t="s">
        <v>27</v>
      </c>
      <c r="I541" t="s">
        <v>23</v>
      </c>
      <c r="J541" t="s">
        <v>34</v>
      </c>
      <c r="K541" t="s">
        <v>30</v>
      </c>
      <c r="L541" t="s">
        <v>19</v>
      </c>
      <c r="M541" t="s">
        <v>33</v>
      </c>
      <c r="N541" t="s">
        <v>21</v>
      </c>
      <c r="O541">
        <f>Furniture[[#This Row],[price]]*Furniture[[#This Row],[sales]]</f>
        <v>432.48694727268798</v>
      </c>
      <c r="P541">
        <f>Furniture[[#This Row],[price]]/(1-Furniture[[#This Row],[profit_margin]]/100)</f>
        <v>152.82647711751386</v>
      </c>
      <c r="Q541">
        <f>Furniture[[#This Row],[PP]]*Furniture[[#This Row],[sales]]</f>
        <v>611.30590847005544</v>
      </c>
    </row>
    <row r="542" spans="1:17" x14ac:dyDescent="0.25">
      <c r="A542">
        <v>479.32296226642501</v>
      </c>
      <c r="B542">
        <v>274.05092541643899</v>
      </c>
      <c r="C542">
        <v>38</v>
      </c>
      <c r="D542">
        <v>42.825412719511498</v>
      </c>
      <c r="E542">
        <v>11</v>
      </c>
      <c r="F542">
        <v>5.9080046232261001</v>
      </c>
      <c r="G542">
        <v>6</v>
      </c>
      <c r="H542" t="s">
        <v>37</v>
      </c>
      <c r="I542" t="s">
        <v>42</v>
      </c>
      <c r="J542" t="s">
        <v>17</v>
      </c>
      <c r="K542" t="s">
        <v>30</v>
      </c>
      <c r="L542" t="s">
        <v>31</v>
      </c>
      <c r="M542" t="s">
        <v>33</v>
      </c>
      <c r="N542" t="s">
        <v>41</v>
      </c>
      <c r="O542">
        <f>Furniture[[#This Row],[price]]*Furniture[[#This Row],[sales]]</f>
        <v>18214.272566124149</v>
      </c>
      <c r="P542">
        <f>Furniture[[#This Row],[price]]/(1-Furniture[[#This Row],[profit_margin]]/100)</f>
        <v>838.349667335508</v>
      </c>
      <c r="Q542">
        <f>Furniture[[#This Row],[PP]]*Furniture[[#This Row],[sales]]</f>
        <v>31857.287358749305</v>
      </c>
    </row>
    <row r="543" spans="1:17" x14ac:dyDescent="0.25">
      <c r="A543">
        <v>322.77858550289602</v>
      </c>
      <c r="B543">
        <v>286.71473367472498</v>
      </c>
      <c r="C543">
        <v>25</v>
      </c>
      <c r="D543">
        <v>11.172938183610199</v>
      </c>
      <c r="E543">
        <v>83</v>
      </c>
      <c r="F543">
        <v>23.318867275172199</v>
      </c>
      <c r="G543">
        <v>2</v>
      </c>
      <c r="H543" t="s">
        <v>27</v>
      </c>
      <c r="I543" t="s">
        <v>16</v>
      </c>
      <c r="J543" t="s">
        <v>24</v>
      </c>
      <c r="K543" t="s">
        <v>35</v>
      </c>
      <c r="L543" t="s">
        <v>40</v>
      </c>
      <c r="M543" t="s">
        <v>20</v>
      </c>
      <c r="N543" t="s">
        <v>26</v>
      </c>
      <c r="O543">
        <f>Furniture[[#This Row],[price]]*Furniture[[#This Row],[sales]]</f>
        <v>8069.4646375724005</v>
      </c>
      <c r="P543">
        <f>Furniture[[#This Row],[price]]/(1-Furniture[[#This Row],[profit_margin]]/100)</f>
        <v>363.37865837563817</v>
      </c>
      <c r="Q543">
        <f>Furniture[[#This Row],[PP]]*Furniture[[#This Row],[sales]]</f>
        <v>9084.4664593909547</v>
      </c>
    </row>
    <row r="544" spans="1:17" x14ac:dyDescent="0.25">
      <c r="A544">
        <v>152.889262476558</v>
      </c>
      <c r="B544">
        <v>83.373786947795594</v>
      </c>
      <c r="C544">
        <v>5</v>
      </c>
      <c r="D544">
        <v>45.467859810901402</v>
      </c>
      <c r="E544">
        <v>15</v>
      </c>
      <c r="F544">
        <v>24.962842082493399</v>
      </c>
      <c r="G544">
        <v>5</v>
      </c>
      <c r="H544" t="s">
        <v>37</v>
      </c>
      <c r="I544" t="s">
        <v>28</v>
      </c>
      <c r="J544" t="s">
        <v>29</v>
      </c>
      <c r="K544" t="s">
        <v>18</v>
      </c>
      <c r="L544" t="s">
        <v>25</v>
      </c>
      <c r="M544" t="s">
        <v>33</v>
      </c>
      <c r="N544" t="s">
        <v>41</v>
      </c>
      <c r="O544">
        <f>Furniture[[#This Row],[price]]*Furniture[[#This Row],[sales]]</f>
        <v>764.44631238278998</v>
      </c>
      <c r="P544">
        <f>Furniture[[#This Row],[price]]/(1-Furniture[[#This Row],[profit_margin]]/100)</f>
        <v>280.36541743344554</v>
      </c>
      <c r="Q544">
        <f>Furniture[[#This Row],[PP]]*Furniture[[#This Row],[sales]]</f>
        <v>1401.8270871672278</v>
      </c>
    </row>
    <row r="545" spans="1:17" x14ac:dyDescent="0.25">
      <c r="A545">
        <v>352.26530798263502</v>
      </c>
      <c r="B545">
        <v>233.00250655092</v>
      </c>
      <c r="C545">
        <v>30</v>
      </c>
      <c r="D545">
        <v>33.855959905536302</v>
      </c>
      <c r="E545">
        <v>77</v>
      </c>
      <c r="F545">
        <v>10.8379916521796</v>
      </c>
      <c r="G545">
        <v>6</v>
      </c>
      <c r="H545" t="s">
        <v>27</v>
      </c>
      <c r="I545" t="s">
        <v>38</v>
      </c>
      <c r="J545" t="s">
        <v>32</v>
      </c>
      <c r="K545" t="s">
        <v>18</v>
      </c>
      <c r="L545" t="s">
        <v>31</v>
      </c>
      <c r="M545" t="s">
        <v>20</v>
      </c>
      <c r="N545" t="s">
        <v>21</v>
      </c>
      <c r="O545">
        <f>Furniture[[#This Row],[price]]*Furniture[[#This Row],[sales]]</f>
        <v>10567.959239479051</v>
      </c>
      <c r="P545">
        <f>Furniture[[#This Row],[price]]/(1-Furniture[[#This Row],[profit_margin]]/100)</f>
        <v>532.57301410610364</v>
      </c>
      <c r="Q545">
        <f>Furniture[[#This Row],[PP]]*Furniture[[#This Row],[sales]]</f>
        <v>15977.190423183109</v>
      </c>
    </row>
    <row r="546" spans="1:17" x14ac:dyDescent="0.25">
      <c r="A546">
        <v>328.15770820605297</v>
      </c>
      <c r="B546">
        <v>260.93591232021902</v>
      </c>
      <c r="C546">
        <v>12</v>
      </c>
      <c r="D546">
        <v>20.4846006066157</v>
      </c>
      <c r="E546">
        <v>58</v>
      </c>
      <c r="F546">
        <v>6.4008920409891301</v>
      </c>
      <c r="G546">
        <v>8</v>
      </c>
      <c r="H546" t="s">
        <v>43</v>
      </c>
      <c r="I546" t="s">
        <v>42</v>
      </c>
      <c r="J546" t="s">
        <v>34</v>
      </c>
      <c r="K546" t="s">
        <v>30</v>
      </c>
      <c r="L546" t="s">
        <v>40</v>
      </c>
      <c r="M546" t="s">
        <v>20</v>
      </c>
      <c r="N546" t="s">
        <v>41</v>
      </c>
      <c r="O546">
        <f>Furniture[[#This Row],[price]]*Furniture[[#This Row],[sales]]</f>
        <v>3937.8924984726355</v>
      </c>
      <c r="P546">
        <f>Furniture[[#This Row],[price]]/(1-Furniture[[#This Row],[profit_margin]]/100)</f>
        <v>412.69705077197381</v>
      </c>
      <c r="Q546">
        <f>Furniture[[#This Row],[PP]]*Furniture[[#This Row],[sales]]</f>
        <v>4952.3646092636855</v>
      </c>
    </row>
    <row r="547" spans="1:17" x14ac:dyDescent="0.25">
      <c r="A547">
        <v>211.17322311477801</v>
      </c>
      <c r="B547">
        <v>165.099823327926</v>
      </c>
      <c r="C547">
        <v>4</v>
      </c>
      <c r="D547">
        <v>21.817822878902099</v>
      </c>
      <c r="E547">
        <v>176</v>
      </c>
      <c r="F547">
        <v>11.551520376108501</v>
      </c>
      <c r="G547">
        <v>9</v>
      </c>
      <c r="H547" t="s">
        <v>43</v>
      </c>
      <c r="I547" t="s">
        <v>16</v>
      </c>
      <c r="J547" t="s">
        <v>32</v>
      </c>
      <c r="K547" t="s">
        <v>30</v>
      </c>
      <c r="L547" t="s">
        <v>25</v>
      </c>
      <c r="M547" t="s">
        <v>33</v>
      </c>
      <c r="N547" t="s">
        <v>21</v>
      </c>
      <c r="O547">
        <f>Furniture[[#This Row],[price]]*Furniture[[#This Row],[sales]]</f>
        <v>844.69289245911204</v>
      </c>
      <c r="P547">
        <f>Furniture[[#This Row],[price]]/(1-Furniture[[#This Row],[profit_margin]]/100)</f>
        <v>270.10404530905771</v>
      </c>
      <c r="Q547">
        <f>Furniture[[#This Row],[PP]]*Furniture[[#This Row],[sales]]</f>
        <v>1080.4161812362308</v>
      </c>
    </row>
    <row r="548" spans="1:17" x14ac:dyDescent="0.25">
      <c r="A548">
        <v>101.100916489833</v>
      </c>
      <c r="B548">
        <v>67.645759291506295</v>
      </c>
      <c r="C548">
        <v>24</v>
      </c>
      <c r="D548">
        <v>33.090854524242701</v>
      </c>
      <c r="E548">
        <v>62</v>
      </c>
      <c r="F548">
        <v>22.188239070004101</v>
      </c>
      <c r="G548">
        <v>6</v>
      </c>
      <c r="H548" t="s">
        <v>15</v>
      </c>
      <c r="I548" t="s">
        <v>16</v>
      </c>
      <c r="J548" t="s">
        <v>39</v>
      </c>
      <c r="K548" t="s">
        <v>30</v>
      </c>
      <c r="L548" t="s">
        <v>19</v>
      </c>
      <c r="M548" t="s">
        <v>20</v>
      </c>
      <c r="N548" t="s">
        <v>41</v>
      </c>
      <c r="O548">
        <f>Furniture[[#This Row],[price]]*Furniture[[#This Row],[sales]]</f>
        <v>2426.4219957559917</v>
      </c>
      <c r="P548">
        <f>Furniture[[#This Row],[price]]/(1-Furniture[[#This Row],[profit_margin]]/100)</f>
        <v>151.10179000337726</v>
      </c>
      <c r="Q548">
        <f>Furniture[[#This Row],[PP]]*Furniture[[#This Row],[sales]]</f>
        <v>3626.4429600810545</v>
      </c>
    </row>
    <row r="549" spans="1:17" x14ac:dyDescent="0.25">
      <c r="A549">
        <v>352.20793801675899</v>
      </c>
      <c r="B549">
        <v>224.92339407541999</v>
      </c>
      <c r="C549">
        <v>29</v>
      </c>
      <c r="D549">
        <v>36.139033281891201</v>
      </c>
      <c r="E549">
        <v>189</v>
      </c>
      <c r="F549">
        <v>12.529170176060999</v>
      </c>
      <c r="G549">
        <v>5</v>
      </c>
      <c r="H549" t="s">
        <v>27</v>
      </c>
      <c r="I549" t="s">
        <v>16</v>
      </c>
      <c r="J549" t="s">
        <v>24</v>
      </c>
      <c r="K549" t="s">
        <v>18</v>
      </c>
      <c r="L549" t="s">
        <v>40</v>
      </c>
      <c r="M549" t="s">
        <v>33</v>
      </c>
      <c r="N549" t="s">
        <v>21</v>
      </c>
      <c r="O549">
        <f>Furniture[[#This Row],[price]]*Furniture[[#This Row],[sales]]</f>
        <v>10214.03020248601</v>
      </c>
      <c r="P549">
        <f>Furniture[[#This Row],[price]]/(1-Furniture[[#This Row],[profit_margin]]/100)</f>
        <v>551.52302903815087</v>
      </c>
      <c r="Q549">
        <f>Furniture[[#This Row],[PP]]*Furniture[[#This Row],[sales]]</f>
        <v>15994.167842106375</v>
      </c>
    </row>
    <row r="550" spans="1:17" x14ac:dyDescent="0.25">
      <c r="A550">
        <v>284.13846540670698</v>
      </c>
      <c r="B550">
        <v>187.26002113084201</v>
      </c>
      <c r="C550">
        <v>9</v>
      </c>
      <c r="D550">
        <v>34.095504857885103</v>
      </c>
      <c r="E550">
        <v>48</v>
      </c>
      <c r="F550">
        <v>22.0995562567436</v>
      </c>
      <c r="G550">
        <v>4</v>
      </c>
      <c r="H550" t="s">
        <v>27</v>
      </c>
      <c r="I550" t="s">
        <v>38</v>
      </c>
      <c r="J550" t="s">
        <v>39</v>
      </c>
      <c r="K550" t="s">
        <v>35</v>
      </c>
      <c r="L550" t="s">
        <v>40</v>
      </c>
      <c r="M550" t="s">
        <v>20</v>
      </c>
      <c r="N550" t="s">
        <v>21</v>
      </c>
      <c r="O550">
        <f>Furniture[[#This Row],[price]]*Furniture[[#This Row],[sales]]</f>
        <v>2557.2461886603628</v>
      </c>
      <c r="P550">
        <f>Furniture[[#This Row],[price]]/(1-Furniture[[#This Row],[profit_margin]]/100)</f>
        <v>431.13669984725249</v>
      </c>
      <c r="Q550">
        <f>Furniture[[#This Row],[PP]]*Furniture[[#This Row],[sales]]</f>
        <v>3880.2302986252726</v>
      </c>
    </row>
    <row r="551" spans="1:17" x14ac:dyDescent="0.25">
      <c r="A551">
        <v>397.54327628103698</v>
      </c>
      <c r="B551">
        <v>240.79613874027601</v>
      </c>
      <c r="C551">
        <v>4</v>
      </c>
      <c r="D551">
        <v>39.428949473654399</v>
      </c>
      <c r="E551">
        <v>50</v>
      </c>
      <c r="F551">
        <v>3.4069362293261198</v>
      </c>
      <c r="G551">
        <v>2</v>
      </c>
      <c r="H551" t="s">
        <v>15</v>
      </c>
      <c r="I551" t="s">
        <v>28</v>
      </c>
      <c r="J551" t="s">
        <v>32</v>
      </c>
      <c r="K551" t="s">
        <v>18</v>
      </c>
      <c r="L551" t="s">
        <v>31</v>
      </c>
      <c r="M551" t="s">
        <v>33</v>
      </c>
      <c r="N551" t="s">
        <v>41</v>
      </c>
      <c r="O551">
        <f>Furniture[[#This Row],[price]]*Furniture[[#This Row],[sales]]</f>
        <v>1590.1731051241479</v>
      </c>
      <c r="P551">
        <f>Furniture[[#This Row],[price]]/(1-Furniture[[#This Row],[profit_margin]]/100)</f>
        <v>656.32554302178414</v>
      </c>
      <c r="Q551">
        <f>Furniture[[#This Row],[PP]]*Furniture[[#This Row],[sales]]</f>
        <v>2625.3021720871366</v>
      </c>
    </row>
    <row r="552" spans="1:17" x14ac:dyDescent="0.25">
      <c r="A552">
        <v>284.073575500397</v>
      </c>
      <c r="B552">
        <v>165.36865257677599</v>
      </c>
      <c r="C552">
        <v>24</v>
      </c>
      <c r="D552">
        <v>41.786682451727998</v>
      </c>
      <c r="E552">
        <v>32</v>
      </c>
      <c r="F552">
        <v>24.180351314654501</v>
      </c>
      <c r="G552">
        <v>2</v>
      </c>
      <c r="H552" t="s">
        <v>15</v>
      </c>
      <c r="I552" t="s">
        <v>16</v>
      </c>
      <c r="J552" t="s">
        <v>32</v>
      </c>
      <c r="K552" t="s">
        <v>18</v>
      </c>
      <c r="L552" t="s">
        <v>25</v>
      </c>
      <c r="M552" t="s">
        <v>20</v>
      </c>
      <c r="N552" t="s">
        <v>41</v>
      </c>
      <c r="O552">
        <f>Furniture[[#This Row],[price]]*Furniture[[#This Row],[sales]]</f>
        <v>6817.7658120095275</v>
      </c>
      <c r="P552">
        <f>Furniture[[#This Row],[price]]/(1-Furniture[[#This Row],[profit_margin]]/100)</f>
        <v>487.9872638504682</v>
      </c>
      <c r="Q552">
        <f>Furniture[[#This Row],[PP]]*Furniture[[#This Row],[sales]]</f>
        <v>11711.694332411236</v>
      </c>
    </row>
    <row r="553" spans="1:17" x14ac:dyDescent="0.25">
      <c r="A553">
        <v>433.48167514334301</v>
      </c>
      <c r="B553">
        <v>300.49638047509598</v>
      </c>
      <c r="C553">
        <v>14</v>
      </c>
      <c r="D553">
        <v>30.678412097644401</v>
      </c>
      <c r="E553">
        <v>29</v>
      </c>
      <c r="F553">
        <v>7.5962244492707196</v>
      </c>
      <c r="G553">
        <v>7</v>
      </c>
      <c r="H553" t="s">
        <v>43</v>
      </c>
      <c r="I553" t="s">
        <v>28</v>
      </c>
      <c r="J553" t="s">
        <v>32</v>
      </c>
      <c r="K553" t="s">
        <v>18</v>
      </c>
      <c r="L553" t="s">
        <v>31</v>
      </c>
      <c r="M553" t="s">
        <v>20</v>
      </c>
      <c r="N553" t="s">
        <v>26</v>
      </c>
      <c r="O553">
        <f>Furniture[[#This Row],[price]]*Furniture[[#This Row],[sales]]</f>
        <v>6068.7434520068018</v>
      </c>
      <c r="P553">
        <f>Furniture[[#This Row],[price]]/(1-Furniture[[#This Row],[profit_margin]]/100)</f>
        <v>625.31988700826196</v>
      </c>
      <c r="Q553">
        <f>Furniture[[#This Row],[PP]]*Furniture[[#This Row],[sales]]</f>
        <v>8754.4784181156683</v>
      </c>
    </row>
    <row r="554" spans="1:17" x14ac:dyDescent="0.25">
      <c r="A554">
        <v>298.35807744851797</v>
      </c>
      <c r="B554">
        <v>181.22672480040299</v>
      </c>
      <c r="C554">
        <v>5</v>
      </c>
      <c r="D554">
        <v>39.2586497572957</v>
      </c>
      <c r="E554">
        <v>186</v>
      </c>
      <c r="F554">
        <v>7.4678696314378099</v>
      </c>
      <c r="G554">
        <v>5</v>
      </c>
      <c r="H554" t="s">
        <v>43</v>
      </c>
      <c r="I554" t="s">
        <v>23</v>
      </c>
      <c r="J554" t="s">
        <v>39</v>
      </c>
      <c r="K554" t="s">
        <v>35</v>
      </c>
      <c r="L554" t="s">
        <v>19</v>
      </c>
      <c r="M554" t="s">
        <v>33</v>
      </c>
      <c r="N554" t="s">
        <v>36</v>
      </c>
      <c r="O554">
        <f>Furniture[[#This Row],[price]]*Furniture[[#This Row],[sales]]</f>
        <v>1491.79038724259</v>
      </c>
      <c r="P554">
        <f>Furniture[[#This Row],[price]]/(1-Furniture[[#This Row],[profit_margin]]/100)</f>
        <v>491.19434496659716</v>
      </c>
      <c r="Q554">
        <f>Furniture[[#This Row],[PP]]*Furniture[[#This Row],[sales]]</f>
        <v>2455.9717248329857</v>
      </c>
    </row>
    <row r="555" spans="1:17" x14ac:dyDescent="0.25">
      <c r="A555">
        <v>302.42208719092298</v>
      </c>
      <c r="B555">
        <v>185.98494626970299</v>
      </c>
      <c r="C555">
        <v>18</v>
      </c>
      <c r="D555">
        <v>38.501533404109999</v>
      </c>
      <c r="E555">
        <v>75</v>
      </c>
      <c r="F555">
        <v>17.7114289561158</v>
      </c>
      <c r="G555">
        <v>7</v>
      </c>
      <c r="H555" t="s">
        <v>27</v>
      </c>
      <c r="I555" t="s">
        <v>38</v>
      </c>
      <c r="J555" t="s">
        <v>24</v>
      </c>
      <c r="K555" t="s">
        <v>30</v>
      </c>
      <c r="L555" t="s">
        <v>19</v>
      </c>
      <c r="M555" t="s">
        <v>20</v>
      </c>
      <c r="N555" t="s">
        <v>21</v>
      </c>
      <c r="O555">
        <f>Furniture[[#This Row],[price]]*Furniture[[#This Row],[sales]]</f>
        <v>5443.5975694366134</v>
      </c>
      <c r="P555">
        <f>Furniture[[#This Row],[price]]/(1-Furniture[[#This Row],[profit_margin]]/100)</f>
        <v>491.75549234122553</v>
      </c>
      <c r="Q555">
        <f>Furniture[[#This Row],[PP]]*Furniture[[#This Row],[sales]]</f>
        <v>8851.5988621420602</v>
      </c>
    </row>
    <row r="556" spans="1:17" x14ac:dyDescent="0.25">
      <c r="A556">
        <v>444.49412119625498</v>
      </c>
      <c r="B556">
        <v>339.01674430790098</v>
      </c>
      <c r="C556">
        <v>42</v>
      </c>
      <c r="D556">
        <v>23.729757461017702</v>
      </c>
      <c r="E556">
        <v>14</v>
      </c>
      <c r="F556">
        <v>2.1035413724096799</v>
      </c>
      <c r="G556">
        <v>1</v>
      </c>
      <c r="H556" t="s">
        <v>43</v>
      </c>
      <c r="I556" t="s">
        <v>28</v>
      </c>
      <c r="J556" t="s">
        <v>34</v>
      </c>
      <c r="K556" t="s">
        <v>30</v>
      </c>
      <c r="L556" t="s">
        <v>25</v>
      </c>
      <c r="M556" t="s">
        <v>33</v>
      </c>
      <c r="N556" t="s">
        <v>21</v>
      </c>
      <c r="O556">
        <f>Furniture[[#This Row],[price]]*Furniture[[#This Row],[sales]]</f>
        <v>18668.75309024271</v>
      </c>
      <c r="P556">
        <f>Furniture[[#This Row],[price]]/(1-Furniture[[#This Row],[profit_margin]]/100)</f>
        <v>582.7883934800268</v>
      </c>
      <c r="Q556">
        <f>Furniture[[#This Row],[PP]]*Furniture[[#This Row],[sales]]</f>
        <v>24477.112526161127</v>
      </c>
    </row>
    <row r="557" spans="1:17" x14ac:dyDescent="0.25">
      <c r="A557">
        <v>231.56728979557801</v>
      </c>
      <c r="B557">
        <v>205.49627088482299</v>
      </c>
      <c r="C557">
        <v>19</v>
      </c>
      <c r="D557">
        <v>11.2585067320043</v>
      </c>
      <c r="E557">
        <v>81</v>
      </c>
      <c r="F557">
        <v>0.78893180054005696</v>
      </c>
      <c r="G557">
        <v>1</v>
      </c>
      <c r="H557" t="s">
        <v>43</v>
      </c>
      <c r="I557" t="s">
        <v>28</v>
      </c>
      <c r="J557" t="s">
        <v>34</v>
      </c>
      <c r="K557" t="s">
        <v>18</v>
      </c>
      <c r="L557" t="s">
        <v>25</v>
      </c>
      <c r="M557" t="s">
        <v>33</v>
      </c>
      <c r="N557" t="s">
        <v>21</v>
      </c>
      <c r="O557">
        <f>Furniture[[#This Row],[price]]*Furniture[[#This Row],[sales]]</f>
        <v>4399.7785061159821</v>
      </c>
      <c r="P557">
        <f>Furniture[[#This Row],[price]]/(1-Furniture[[#This Row],[profit_margin]]/100)</f>
        <v>260.94590170604209</v>
      </c>
      <c r="Q557">
        <f>Furniture[[#This Row],[PP]]*Furniture[[#This Row],[sales]]</f>
        <v>4957.9721324147995</v>
      </c>
    </row>
    <row r="558" spans="1:17" x14ac:dyDescent="0.25">
      <c r="A558">
        <v>110.306852802788</v>
      </c>
      <c r="B558">
        <v>81.787554332750204</v>
      </c>
      <c r="C558">
        <v>12</v>
      </c>
      <c r="D558">
        <v>25.854511977624899</v>
      </c>
      <c r="E558">
        <v>91</v>
      </c>
      <c r="F558">
        <v>7.8308599588034697</v>
      </c>
      <c r="G558">
        <v>5</v>
      </c>
      <c r="H558" t="s">
        <v>27</v>
      </c>
      <c r="I558" t="s">
        <v>16</v>
      </c>
      <c r="J558" t="s">
        <v>17</v>
      </c>
      <c r="K558" t="s">
        <v>18</v>
      </c>
      <c r="L558" t="s">
        <v>25</v>
      </c>
      <c r="M558" t="s">
        <v>33</v>
      </c>
      <c r="N558" t="s">
        <v>21</v>
      </c>
      <c r="O558">
        <f>Furniture[[#This Row],[price]]*Furniture[[#This Row],[sales]]</f>
        <v>1323.682233633456</v>
      </c>
      <c r="P558">
        <f>Furniture[[#This Row],[price]]/(1-Furniture[[#This Row],[profit_margin]]/100)</f>
        <v>148.77082307355016</v>
      </c>
      <c r="Q558">
        <f>Furniture[[#This Row],[PP]]*Furniture[[#This Row],[sales]]</f>
        <v>1785.2498768826019</v>
      </c>
    </row>
    <row r="559" spans="1:17" x14ac:dyDescent="0.25">
      <c r="A559">
        <v>62.952204341002499</v>
      </c>
      <c r="B559">
        <v>33.414513026795298</v>
      </c>
      <c r="C559">
        <v>18</v>
      </c>
      <c r="D559">
        <v>46.920821317401298</v>
      </c>
      <c r="E559">
        <v>22</v>
      </c>
      <c r="F559">
        <v>16.142026522044599</v>
      </c>
      <c r="G559">
        <v>2</v>
      </c>
      <c r="H559" t="s">
        <v>15</v>
      </c>
      <c r="I559" t="s">
        <v>16</v>
      </c>
      <c r="J559" t="s">
        <v>17</v>
      </c>
      <c r="K559" t="s">
        <v>35</v>
      </c>
      <c r="L559" t="s">
        <v>31</v>
      </c>
      <c r="M559" t="s">
        <v>33</v>
      </c>
      <c r="N559" t="s">
        <v>41</v>
      </c>
      <c r="O559">
        <f>Furniture[[#This Row],[price]]*Furniture[[#This Row],[sales]]</f>
        <v>1133.1396781380449</v>
      </c>
      <c r="P559">
        <f>Furniture[[#This Row],[price]]/(1-Furniture[[#This Row],[profit_margin]]/100)</f>
        <v>118.60056222316894</v>
      </c>
      <c r="Q559">
        <f>Furniture[[#This Row],[PP]]*Furniture[[#This Row],[sales]]</f>
        <v>2134.8101200170408</v>
      </c>
    </row>
    <row r="560" spans="1:17" x14ac:dyDescent="0.25">
      <c r="A560">
        <v>389.811765053128</v>
      </c>
      <c r="B560">
        <v>206.69123529678299</v>
      </c>
      <c r="C560">
        <v>17</v>
      </c>
      <c r="D560">
        <v>46.976655445837302</v>
      </c>
      <c r="E560">
        <v>93</v>
      </c>
      <c r="F560">
        <v>27.2284915867568</v>
      </c>
      <c r="G560">
        <v>8</v>
      </c>
      <c r="H560" t="s">
        <v>27</v>
      </c>
      <c r="I560" t="s">
        <v>38</v>
      </c>
      <c r="J560" t="s">
        <v>32</v>
      </c>
      <c r="K560" t="s">
        <v>35</v>
      </c>
      <c r="L560" t="s">
        <v>25</v>
      </c>
      <c r="M560" t="s">
        <v>33</v>
      </c>
      <c r="N560" t="s">
        <v>41</v>
      </c>
      <c r="O560">
        <f>Furniture[[#This Row],[price]]*Furniture[[#This Row],[sales]]</f>
        <v>6626.8000059031756</v>
      </c>
      <c r="P560">
        <f>Furniture[[#This Row],[price]]/(1-Furniture[[#This Row],[profit_margin]]/100)</f>
        <v>735.17008089699061</v>
      </c>
      <c r="Q560">
        <f>Furniture[[#This Row],[PP]]*Furniture[[#This Row],[sales]]</f>
        <v>12497.891375248841</v>
      </c>
    </row>
    <row r="561" spans="1:17" x14ac:dyDescent="0.25">
      <c r="A561">
        <v>329.13929810905898</v>
      </c>
      <c r="B561">
        <v>289.82995750003698</v>
      </c>
      <c r="C561">
        <v>30</v>
      </c>
      <c r="D561">
        <v>11.943071166177299</v>
      </c>
      <c r="E561">
        <v>44</v>
      </c>
      <c r="F561">
        <v>25.393055289219198</v>
      </c>
      <c r="G561">
        <v>3</v>
      </c>
      <c r="H561" t="s">
        <v>22</v>
      </c>
      <c r="I561" t="s">
        <v>28</v>
      </c>
      <c r="J561" t="s">
        <v>24</v>
      </c>
      <c r="K561" t="s">
        <v>30</v>
      </c>
      <c r="L561" t="s">
        <v>25</v>
      </c>
      <c r="M561" t="s">
        <v>20</v>
      </c>
      <c r="N561" t="s">
        <v>36</v>
      </c>
      <c r="O561">
        <f>Furniture[[#This Row],[price]]*Furniture[[#This Row],[sales]]</f>
        <v>9874.1789432717687</v>
      </c>
      <c r="P561">
        <f>Furniture[[#This Row],[price]]/(1-Furniture[[#This Row],[profit_margin]]/100)</f>
        <v>373.78012436726777</v>
      </c>
      <c r="Q561">
        <f>Furniture[[#This Row],[PP]]*Furniture[[#This Row],[sales]]</f>
        <v>11213.403731018034</v>
      </c>
    </row>
    <row r="562" spans="1:17" x14ac:dyDescent="0.25">
      <c r="A562">
        <v>366.83589564465001</v>
      </c>
      <c r="B562">
        <v>227.04072115404401</v>
      </c>
      <c r="C562">
        <v>24</v>
      </c>
      <c r="D562">
        <v>38.108368387706598</v>
      </c>
      <c r="E562">
        <v>61</v>
      </c>
      <c r="F562">
        <v>14.7133937976292</v>
      </c>
      <c r="G562">
        <v>1</v>
      </c>
      <c r="H562" t="s">
        <v>27</v>
      </c>
      <c r="I562" t="s">
        <v>42</v>
      </c>
      <c r="J562" t="s">
        <v>24</v>
      </c>
      <c r="K562" t="s">
        <v>18</v>
      </c>
      <c r="L562" t="s">
        <v>31</v>
      </c>
      <c r="M562" t="s">
        <v>20</v>
      </c>
      <c r="N562" t="s">
        <v>21</v>
      </c>
      <c r="O562">
        <f>Furniture[[#This Row],[price]]*Furniture[[#This Row],[sales]]</f>
        <v>8804.0614954716002</v>
      </c>
      <c r="P562">
        <f>Furniture[[#This Row],[price]]/(1-Furniture[[#This Row],[profit_margin]]/100)</f>
        <v>592.70677810307745</v>
      </c>
      <c r="Q562">
        <f>Furniture[[#This Row],[PP]]*Furniture[[#This Row],[sales]]</f>
        <v>14224.96267447386</v>
      </c>
    </row>
    <row r="563" spans="1:17" x14ac:dyDescent="0.25">
      <c r="A563">
        <v>145.833872679009</v>
      </c>
      <c r="B563">
        <v>78.287530390021601</v>
      </c>
      <c r="C563">
        <v>11</v>
      </c>
      <c r="D563">
        <v>46.317320556700899</v>
      </c>
      <c r="E563">
        <v>198</v>
      </c>
      <c r="F563">
        <v>1.1115598108047799</v>
      </c>
      <c r="G563">
        <v>2</v>
      </c>
      <c r="H563" t="s">
        <v>22</v>
      </c>
      <c r="I563" t="s">
        <v>16</v>
      </c>
      <c r="J563" t="s">
        <v>29</v>
      </c>
      <c r="K563" t="s">
        <v>35</v>
      </c>
      <c r="L563" t="s">
        <v>19</v>
      </c>
      <c r="M563" t="s">
        <v>20</v>
      </c>
      <c r="N563" t="s">
        <v>36</v>
      </c>
      <c r="O563">
        <f>Furniture[[#This Row],[price]]*Furniture[[#This Row],[sales]]</f>
        <v>1604.1725994690992</v>
      </c>
      <c r="P563">
        <f>Furniture[[#This Row],[price]]/(1-Furniture[[#This Row],[profit_margin]]/100)</f>
        <v>271.65907922506392</v>
      </c>
      <c r="Q563">
        <f>Furniture[[#This Row],[PP]]*Furniture[[#This Row],[sales]]</f>
        <v>2988.249871475703</v>
      </c>
    </row>
    <row r="564" spans="1:17" x14ac:dyDescent="0.25">
      <c r="A564">
        <v>111.367164014046</v>
      </c>
      <c r="B564">
        <v>82.369140722584504</v>
      </c>
      <c r="C564">
        <v>35</v>
      </c>
      <c r="D564">
        <v>26.0382165139847</v>
      </c>
      <c r="E564">
        <v>14</v>
      </c>
      <c r="F564">
        <v>16.0575820388792</v>
      </c>
      <c r="G564">
        <v>7</v>
      </c>
      <c r="H564" t="s">
        <v>27</v>
      </c>
      <c r="I564" t="s">
        <v>16</v>
      </c>
      <c r="J564" t="s">
        <v>29</v>
      </c>
      <c r="K564" t="s">
        <v>35</v>
      </c>
      <c r="L564" t="s">
        <v>19</v>
      </c>
      <c r="M564" t="s">
        <v>20</v>
      </c>
      <c r="N564" t="s">
        <v>26</v>
      </c>
      <c r="O564">
        <f>Furniture[[#This Row],[price]]*Furniture[[#This Row],[sales]]</f>
        <v>3897.8507404916099</v>
      </c>
      <c r="P564">
        <f>Furniture[[#This Row],[price]]/(1-Furniture[[#This Row],[profit_margin]]/100)</f>
        <v>150.57392989327158</v>
      </c>
      <c r="Q564">
        <f>Furniture[[#This Row],[PP]]*Furniture[[#This Row],[sales]]</f>
        <v>5270.0875462645054</v>
      </c>
    </row>
    <row r="565" spans="1:17" x14ac:dyDescent="0.25">
      <c r="A565">
        <v>56.545099550546801</v>
      </c>
      <c r="B565">
        <v>42.378262676473398</v>
      </c>
      <c r="C565">
        <v>23</v>
      </c>
      <c r="D565">
        <v>25.054048868389302</v>
      </c>
      <c r="E565">
        <v>45</v>
      </c>
      <c r="F565">
        <v>21.1438679977588</v>
      </c>
      <c r="G565">
        <v>6</v>
      </c>
      <c r="H565" t="s">
        <v>22</v>
      </c>
      <c r="I565" t="s">
        <v>23</v>
      </c>
      <c r="J565" t="s">
        <v>39</v>
      </c>
      <c r="K565" t="s">
        <v>18</v>
      </c>
      <c r="L565" t="s">
        <v>40</v>
      </c>
      <c r="M565" t="s">
        <v>20</v>
      </c>
      <c r="N565" t="s">
        <v>36</v>
      </c>
      <c r="O565">
        <f>Furniture[[#This Row],[price]]*Furniture[[#This Row],[sales]]</f>
        <v>1300.5372896625765</v>
      </c>
      <c r="P565">
        <f>Furniture[[#This Row],[price]]/(1-Furniture[[#This Row],[profit_margin]]/100)</f>
        <v>75.447837670709362</v>
      </c>
      <c r="Q565">
        <f>Furniture[[#This Row],[PP]]*Furniture[[#This Row],[sales]]</f>
        <v>1735.3002664263154</v>
      </c>
    </row>
    <row r="566" spans="1:17" x14ac:dyDescent="0.25">
      <c r="A566">
        <v>207.76440146296801</v>
      </c>
      <c r="B566">
        <v>157.77668705060799</v>
      </c>
      <c r="C566">
        <v>17</v>
      </c>
      <c r="D566">
        <v>24.0598071952524</v>
      </c>
      <c r="E566">
        <v>63</v>
      </c>
      <c r="F566">
        <v>10.174935975751</v>
      </c>
      <c r="G566">
        <v>8</v>
      </c>
      <c r="H566" t="s">
        <v>22</v>
      </c>
      <c r="I566" t="s">
        <v>38</v>
      </c>
      <c r="J566" t="s">
        <v>29</v>
      </c>
      <c r="K566" t="s">
        <v>18</v>
      </c>
      <c r="L566" t="s">
        <v>19</v>
      </c>
      <c r="M566" t="s">
        <v>20</v>
      </c>
      <c r="N566" t="s">
        <v>36</v>
      </c>
      <c r="O566">
        <f>Furniture[[#This Row],[price]]*Furniture[[#This Row],[sales]]</f>
        <v>3531.9948248704563</v>
      </c>
      <c r="P566">
        <f>Furniture[[#This Row],[price]]/(1-Furniture[[#This Row],[profit_margin]]/100)</f>
        <v>273.58951009929365</v>
      </c>
      <c r="Q566">
        <f>Furniture[[#This Row],[PP]]*Furniture[[#This Row],[sales]]</f>
        <v>4651.0216716879922</v>
      </c>
    </row>
    <row r="567" spans="1:17" x14ac:dyDescent="0.25">
      <c r="A567">
        <v>315.46295908458399</v>
      </c>
      <c r="B567">
        <v>191.47365353155499</v>
      </c>
      <c r="C567">
        <v>1</v>
      </c>
      <c r="D567">
        <v>39.303918885698302</v>
      </c>
      <c r="E567">
        <v>173</v>
      </c>
      <c r="F567">
        <v>3.3318990984496399</v>
      </c>
      <c r="G567">
        <v>7</v>
      </c>
      <c r="H567" t="s">
        <v>27</v>
      </c>
      <c r="I567" t="s">
        <v>28</v>
      </c>
      <c r="J567" t="s">
        <v>34</v>
      </c>
      <c r="K567" t="s">
        <v>18</v>
      </c>
      <c r="L567" t="s">
        <v>25</v>
      </c>
      <c r="M567" t="s">
        <v>20</v>
      </c>
      <c r="N567" t="s">
        <v>26</v>
      </c>
      <c r="O567">
        <f>Furniture[[#This Row],[price]]*Furniture[[#This Row],[sales]]</f>
        <v>315.46295908458399</v>
      </c>
      <c r="P567">
        <f>Furniture[[#This Row],[price]]/(1-Furniture[[#This Row],[profit_margin]]/100)</f>
        <v>519.74188990968003</v>
      </c>
      <c r="Q567">
        <f>Furniture[[#This Row],[PP]]*Furniture[[#This Row],[sales]]</f>
        <v>519.74188990968003</v>
      </c>
    </row>
    <row r="568" spans="1:17" x14ac:dyDescent="0.25">
      <c r="A568">
        <v>226.50982029487901</v>
      </c>
      <c r="B568">
        <v>114.62399749382099</v>
      </c>
      <c r="C568">
        <v>15</v>
      </c>
      <c r="D568">
        <v>49.395572631420997</v>
      </c>
      <c r="E568">
        <v>183</v>
      </c>
      <c r="F568">
        <v>8.3570385961697795</v>
      </c>
      <c r="G568">
        <v>8</v>
      </c>
      <c r="H568" t="s">
        <v>43</v>
      </c>
      <c r="I568" t="s">
        <v>28</v>
      </c>
      <c r="J568" t="s">
        <v>34</v>
      </c>
      <c r="K568" t="s">
        <v>18</v>
      </c>
      <c r="L568" t="s">
        <v>19</v>
      </c>
      <c r="M568" t="s">
        <v>33</v>
      </c>
      <c r="N568" t="s">
        <v>26</v>
      </c>
      <c r="O568">
        <f>Furniture[[#This Row],[price]]*Furniture[[#This Row],[sales]]</f>
        <v>3397.6473044231852</v>
      </c>
      <c r="P568">
        <f>Furniture[[#This Row],[price]]/(1-Furniture[[#This Row],[profit_margin]]/100)</f>
        <v>447.6087015965764</v>
      </c>
      <c r="Q568">
        <f>Furniture[[#This Row],[PP]]*Furniture[[#This Row],[sales]]</f>
        <v>6714.1305239486455</v>
      </c>
    </row>
    <row r="569" spans="1:17" x14ac:dyDescent="0.25">
      <c r="A569">
        <v>246.863714910678</v>
      </c>
      <c r="B569">
        <v>218.72276907511099</v>
      </c>
      <c r="C569">
        <v>32</v>
      </c>
      <c r="D569">
        <v>11.399385221821101</v>
      </c>
      <c r="E569">
        <v>171</v>
      </c>
      <c r="F569">
        <v>23.1476659340344</v>
      </c>
      <c r="G569">
        <v>3</v>
      </c>
      <c r="H569" t="s">
        <v>37</v>
      </c>
      <c r="I569" t="s">
        <v>28</v>
      </c>
      <c r="J569" t="s">
        <v>39</v>
      </c>
      <c r="K569" t="s">
        <v>18</v>
      </c>
      <c r="L569" t="s">
        <v>31</v>
      </c>
      <c r="M569" t="s">
        <v>33</v>
      </c>
      <c r="N569" t="s">
        <v>36</v>
      </c>
      <c r="O569">
        <f>Furniture[[#This Row],[price]]*Furniture[[#This Row],[sales]]</f>
        <v>7899.638877141696</v>
      </c>
      <c r="P569">
        <f>Furniture[[#This Row],[price]]/(1-Furniture[[#This Row],[profit_margin]]/100)</f>
        <v>278.62528440544986</v>
      </c>
      <c r="Q569">
        <f>Furniture[[#This Row],[PP]]*Furniture[[#This Row],[sales]]</f>
        <v>8916.0091009743956</v>
      </c>
    </row>
    <row r="570" spans="1:17" x14ac:dyDescent="0.25">
      <c r="A570">
        <v>456.87141252218601</v>
      </c>
      <c r="B570">
        <v>274.286050331848</v>
      </c>
      <c r="C570">
        <v>9</v>
      </c>
      <c r="D570">
        <v>39.964278172355897</v>
      </c>
      <c r="E570">
        <v>74</v>
      </c>
      <c r="F570">
        <v>10.5373149684998</v>
      </c>
      <c r="G570">
        <v>6</v>
      </c>
      <c r="H570" t="s">
        <v>43</v>
      </c>
      <c r="I570" t="s">
        <v>16</v>
      </c>
      <c r="J570" t="s">
        <v>17</v>
      </c>
      <c r="K570" t="s">
        <v>18</v>
      </c>
      <c r="L570" t="s">
        <v>19</v>
      </c>
      <c r="M570" t="s">
        <v>33</v>
      </c>
      <c r="N570" t="s">
        <v>26</v>
      </c>
      <c r="O570">
        <f>Furniture[[#This Row],[price]]*Furniture[[#This Row],[sales]]</f>
        <v>4111.8427126996739</v>
      </c>
      <c r="P570">
        <f>Furniture[[#This Row],[price]]/(1-Furniture[[#This Row],[profit_margin]]/100)</f>
        <v>760.99928278336222</v>
      </c>
      <c r="Q570">
        <f>Furniture[[#This Row],[PP]]*Furniture[[#This Row],[sales]]</f>
        <v>6848.9935450502599</v>
      </c>
    </row>
    <row r="571" spans="1:17" x14ac:dyDescent="0.25">
      <c r="A571">
        <v>206.71496016048499</v>
      </c>
      <c r="B571">
        <v>159.25537896113099</v>
      </c>
      <c r="C571">
        <v>15</v>
      </c>
      <c r="D571">
        <v>22.958948477898101</v>
      </c>
      <c r="E571">
        <v>156</v>
      </c>
      <c r="F571">
        <v>24.3594447205713</v>
      </c>
      <c r="G571">
        <v>7</v>
      </c>
      <c r="H571" t="s">
        <v>22</v>
      </c>
      <c r="I571" t="s">
        <v>38</v>
      </c>
      <c r="J571" t="s">
        <v>32</v>
      </c>
      <c r="K571" t="s">
        <v>35</v>
      </c>
      <c r="L571" t="s">
        <v>19</v>
      </c>
      <c r="M571" t="s">
        <v>20</v>
      </c>
      <c r="N571" t="s">
        <v>36</v>
      </c>
      <c r="O571">
        <f>Furniture[[#This Row],[price]]*Furniture[[#This Row],[sales]]</f>
        <v>3100.7244024072747</v>
      </c>
      <c r="P571">
        <f>Furniture[[#This Row],[price]]/(1-Furniture[[#This Row],[profit_margin]]/100)</f>
        <v>268.31793709511044</v>
      </c>
      <c r="Q571">
        <f>Furniture[[#This Row],[PP]]*Furniture[[#This Row],[sales]]</f>
        <v>4024.7690564266568</v>
      </c>
    </row>
    <row r="572" spans="1:17" x14ac:dyDescent="0.25">
      <c r="A572">
        <v>281.29527012191397</v>
      </c>
      <c r="B572">
        <v>220.15629111045499</v>
      </c>
      <c r="C572">
        <v>28</v>
      </c>
      <c r="D572">
        <v>21.7348052048516</v>
      </c>
      <c r="E572">
        <v>189</v>
      </c>
      <c r="F572">
        <v>9.5856435542242693</v>
      </c>
      <c r="G572">
        <v>1</v>
      </c>
      <c r="H572" t="s">
        <v>27</v>
      </c>
      <c r="I572" t="s">
        <v>28</v>
      </c>
      <c r="J572" t="s">
        <v>24</v>
      </c>
      <c r="K572" t="s">
        <v>18</v>
      </c>
      <c r="L572" t="s">
        <v>40</v>
      </c>
      <c r="M572" t="s">
        <v>33</v>
      </c>
      <c r="N572" t="s">
        <v>41</v>
      </c>
      <c r="O572">
        <f>Furniture[[#This Row],[price]]*Furniture[[#This Row],[sales]]</f>
        <v>7876.2675634135912</v>
      </c>
      <c r="P572">
        <f>Furniture[[#This Row],[price]]/(1-Furniture[[#This Row],[profit_margin]]/100)</f>
        <v>359.41298154074394</v>
      </c>
      <c r="Q572">
        <f>Furniture[[#This Row],[PP]]*Furniture[[#This Row],[sales]]</f>
        <v>10063.56348314083</v>
      </c>
    </row>
    <row r="573" spans="1:17" x14ac:dyDescent="0.25">
      <c r="A573">
        <v>402.64385573351399</v>
      </c>
      <c r="B573">
        <v>299.56822324232701</v>
      </c>
      <c r="C573">
        <v>24</v>
      </c>
      <c r="D573">
        <v>25.599703316820499</v>
      </c>
      <c r="E573">
        <v>51</v>
      </c>
      <c r="F573">
        <v>4.9066511524145398</v>
      </c>
      <c r="G573">
        <v>1</v>
      </c>
      <c r="H573" t="s">
        <v>27</v>
      </c>
      <c r="I573" t="s">
        <v>42</v>
      </c>
      <c r="J573" t="s">
        <v>17</v>
      </c>
      <c r="K573" t="s">
        <v>30</v>
      </c>
      <c r="L573" t="s">
        <v>40</v>
      </c>
      <c r="M573" t="s">
        <v>20</v>
      </c>
      <c r="N573" t="s">
        <v>41</v>
      </c>
      <c r="O573">
        <f>Furniture[[#This Row],[price]]*Furniture[[#This Row],[sales]]</f>
        <v>9663.4525376043348</v>
      </c>
      <c r="P573">
        <f>Furniture[[#This Row],[price]]/(1-Furniture[[#This Row],[profit_margin]]/100)</f>
        <v>541.1858200621183</v>
      </c>
      <c r="Q573">
        <f>Furniture[[#This Row],[PP]]*Furniture[[#This Row],[sales]]</f>
        <v>12988.45968149084</v>
      </c>
    </row>
    <row r="574" spans="1:17" x14ac:dyDescent="0.25">
      <c r="A574">
        <v>228.44425204457099</v>
      </c>
      <c r="B574">
        <v>142.81488427442599</v>
      </c>
      <c r="C574">
        <v>35</v>
      </c>
      <c r="D574">
        <v>37.483704231453999</v>
      </c>
      <c r="E574">
        <v>181</v>
      </c>
      <c r="F574">
        <v>13.075450785408201</v>
      </c>
      <c r="G574">
        <v>7</v>
      </c>
      <c r="H574" t="s">
        <v>27</v>
      </c>
      <c r="I574" t="s">
        <v>23</v>
      </c>
      <c r="J574" t="s">
        <v>34</v>
      </c>
      <c r="K574" t="s">
        <v>18</v>
      </c>
      <c r="L574" t="s">
        <v>25</v>
      </c>
      <c r="M574" t="s">
        <v>20</v>
      </c>
      <c r="N574" t="s">
        <v>36</v>
      </c>
      <c r="O574">
        <f>Furniture[[#This Row],[price]]*Furniture[[#This Row],[sales]]</f>
        <v>7995.5488215599844</v>
      </c>
      <c r="P574">
        <f>Furniture[[#This Row],[price]]/(1-Furniture[[#This Row],[profit_margin]]/100)</f>
        <v>365.41552764152857</v>
      </c>
      <c r="Q574">
        <f>Furniture[[#This Row],[PP]]*Furniture[[#This Row],[sales]]</f>
        <v>12789.543467453499</v>
      </c>
    </row>
    <row r="575" spans="1:17" x14ac:dyDescent="0.25">
      <c r="A575">
        <v>329.93901510254301</v>
      </c>
      <c r="B575">
        <v>200.74759993723299</v>
      </c>
      <c r="C575">
        <v>22</v>
      </c>
      <c r="D575">
        <v>39.156149849437298</v>
      </c>
      <c r="E575">
        <v>87</v>
      </c>
      <c r="F575">
        <v>13.568235368674101</v>
      </c>
      <c r="G575">
        <v>3</v>
      </c>
      <c r="H575" t="s">
        <v>27</v>
      </c>
      <c r="I575" t="s">
        <v>23</v>
      </c>
      <c r="J575" t="s">
        <v>17</v>
      </c>
      <c r="K575" t="s">
        <v>30</v>
      </c>
      <c r="L575" t="s">
        <v>31</v>
      </c>
      <c r="M575" t="s">
        <v>20</v>
      </c>
      <c r="N575" t="s">
        <v>26</v>
      </c>
      <c r="O575">
        <f>Furniture[[#This Row],[price]]*Furniture[[#This Row],[sales]]</f>
        <v>7258.6583322559463</v>
      </c>
      <c r="P575">
        <f>Furniture[[#This Row],[price]]/(1-Furniture[[#This Row],[profit_margin]]/100)</f>
        <v>542.27175677752803</v>
      </c>
      <c r="Q575">
        <f>Furniture[[#This Row],[PP]]*Furniture[[#This Row],[sales]]</f>
        <v>11929.978649105617</v>
      </c>
    </row>
    <row r="576" spans="1:17" x14ac:dyDescent="0.25">
      <c r="A576">
        <v>438.06366893603501</v>
      </c>
      <c r="B576">
        <v>323.75853875899497</v>
      </c>
      <c r="C576">
        <v>27</v>
      </c>
      <c r="D576">
        <v>26.093268691891801</v>
      </c>
      <c r="E576">
        <v>56</v>
      </c>
      <c r="F576">
        <v>0.483246556480109</v>
      </c>
      <c r="G576">
        <v>3</v>
      </c>
      <c r="H576" t="s">
        <v>37</v>
      </c>
      <c r="I576" t="s">
        <v>28</v>
      </c>
      <c r="J576" t="s">
        <v>39</v>
      </c>
      <c r="K576" t="s">
        <v>30</v>
      </c>
      <c r="L576" t="s">
        <v>25</v>
      </c>
      <c r="M576" t="s">
        <v>33</v>
      </c>
      <c r="N576" t="s">
        <v>26</v>
      </c>
      <c r="O576">
        <f>Furniture[[#This Row],[price]]*Furniture[[#This Row],[sales]]</f>
        <v>11827.719061272945</v>
      </c>
      <c r="P576">
        <f>Furniture[[#This Row],[price]]/(1-Furniture[[#This Row],[profit_margin]]/100)</f>
        <v>592.72499430369976</v>
      </c>
      <c r="Q576">
        <f>Furniture[[#This Row],[PP]]*Furniture[[#This Row],[sales]]</f>
        <v>16003.574846199894</v>
      </c>
    </row>
    <row r="577" spans="1:17" x14ac:dyDescent="0.25">
      <c r="A577">
        <v>477.284280645938</v>
      </c>
      <c r="B577">
        <v>403.99167290654702</v>
      </c>
      <c r="C577">
        <v>19</v>
      </c>
      <c r="D577">
        <v>15.3561746555323</v>
      </c>
      <c r="E577">
        <v>82</v>
      </c>
      <c r="F577">
        <v>3.5113521811897801</v>
      </c>
      <c r="G577">
        <v>5</v>
      </c>
      <c r="H577" t="s">
        <v>15</v>
      </c>
      <c r="I577" t="s">
        <v>16</v>
      </c>
      <c r="J577" t="s">
        <v>32</v>
      </c>
      <c r="K577" t="s">
        <v>30</v>
      </c>
      <c r="L577" t="s">
        <v>31</v>
      </c>
      <c r="M577" t="s">
        <v>33</v>
      </c>
      <c r="N577" t="s">
        <v>41</v>
      </c>
      <c r="O577">
        <f>Furniture[[#This Row],[price]]*Furniture[[#This Row],[sales]]</f>
        <v>9068.4013322728224</v>
      </c>
      <c r="P577">
        <f>Furniture[[#This Row],[price]]/(1-Furniture[[#This Row],[profit_margin]]/100)</f>
        <v>563.87371282379445</v>
      </c>
      <c r="Q577">
        <f>Furniture[[#This Row],[PP]]*Furniture[[#This Row],[sales]]</f>
        <v>10713.600543652094</v>
      </c>
    </row>
    <row r="578" spans="1:17" x14ac:dyDescent="0.25">
      <c r="A578">
        <v>116.183066418067</v>
      </c>
      <c r="B578">
        <v>102.089304292126</v>
      </c>
      <c r="C578">
        <v>45</v>
      </c>
      <c r="D578">
        <v>12.1306508430641</v>
      </c>
      <c r="E578">
        <v>65</v>
      </c>
      <c r="F578">
        <v>5.5477805631845198</v>
      </c>
      <c r="G578">
        <v>6</v>
      </c>
      <c r="H578" t="s">
        <v>22</v>
      </c>
      <c r="I578" t="s">
        <v>23</v>
      </c>
      <c r="J578" t="s">
        <v>34</v>
      </c>
      <c r="K578" t="s">
        <v>18</v>
      </c>
      <c r="L578" t="s">
        <v>31</v>
      </c>
      <c r="M578" t="s">
        <v>33</v>
      </c>
      <c r="N578" t="s">
        <v>41</v>
      </c>
      <c r="O578">
        <f>Furniture[[#This Row],[price]]*Furniture[[#This Row],[sales]]</f>
        <v>5228.2379888130154</v>
      </c>
      <c r="P578">
        <f>Furniture[[#This Row],[price]]/(1-Furniture[[#This Row],[profit_margin]]/100)</f>
        <v>132.22251846950911</v>
      </c>
      <c r="Q578">
        <f>Furniture[[#This Row],[PP]]*Furniture[[#This Row],[sales]]</f>
        <v>5950.0133311279096</v>
      </c>
    </row>
    <row r="579" spans="1:17" x14ac:dyDescent="0.25">
      <c r="A579">
        <v>466.964431322672</v>
      </c>
      <c r="B579">
        <v>253.263913152204</v>
      </c>
      <c r="C579">
        <v>12</v>
      </c>
      <c r="D579">
        <v>45.763767823849697</v>
      </c>
      <c r="E579">
        <v>149</v>
      </c>
      <c r="F579">
        <v>3.4076195213602398</v>
      </c>
      <c r="G579">
        <v>2</v>
      </c>
      <c r="H579" t="s">
        <v>37</v>
      </c>
      <c r="I579" t="s">
        <v>23</v>
      </c>
      <c r="J579" t="s">
        <v>39</v>
      </c>
      <c r="K579" t="s">
        <v>18</v>
      </c>
      <c r="L579" t="s">
        <v>40</v>
      </c>
      <c r="M579" t="s">
        <v>20</v>
      </c>
      <c r="N579" t="s">
        <v>26</v>
      </c>
      <c r="O579">
        <f>Furniture[[#This Row],[price]]*Furniture[[#This Row],[sales]]</f>
        <v>5603.573175872064</v>
      </c>
      <c r="P579">
        <f>Furniture[[#This Row],[price]]/(1-Furniture[[#This Row],[profit_margin]]/100)</f>
        <v>860.98243293532789</v>
      </c>
      <c r="Q579">
        <f>Furniture[[#This Row],[PP]]*Furniture[[#This Row],[sales]]</f>
        <v>10331.789195223935</v>
      </c>
    </row>
    <row r="580" spans="1:17" x14ac:dyDescent="0.25">
      <c r="A580">
        <v>271.45233188579198</v>
      </c>
      <c r="B580">
        <v>152.537601115813</v>
      </c>
      <c r="C580">
        <v>20</v>
      </c>
      <c r="D580">
        <v>43.806855496091202</v>
      </c>
      <c r="E580">
        <v>19</v>
      </c>
      <c r="F580">
        <v>10.245782262640899</v>
      </c>
      <c r="G580">
        <v>3</v>
      </c>
      <c r="H580" t="s">
        <v>43</v>
      </c>
      <c r="I580" t="s">
        <v>23</v>
      </c>
      <c r="J580" t="s">
        <v>17</v>
      </c>
      <c r="K580" t="s">
        <v>30</v>
      </c>
      <c r="L580" t="s">
        <v>19</v>
      </c>
      <c r="M580" t="s">
        <v>20</v>
      </c>
      <c r="N580" t="s">
        <v>26</v>
      </c>
      <c r="O580">
        <f>Furniture[[#This Row],[price]]*Furniture[[#This Row],[sales]]</f>
        <v>5429.0466377158391</v>
      </c>
      <c r="P580">
        <f>Furniture[[#This Row],[price]]/(1-Furniture[[#This Row],[profit_margin]]/100)</f>
        <v>483.07019349470602</v>
      </c>
      <c r="Q580">
        <f>Furniture[[#This Row],[PP]]*Furniture[[#This Row],[sales]]</f>
        <v>9661.4038698941204</v>
      </c>
    </row>
    <row r="581" spans="1:17" x14ac:dyDescent="0.25">
      <c r="A581">
        <v>166.20997473453099</v>
      </c>
      <c r="B581">
        <v>145.91482324851799</v>
      </c>
      <c r="C581">
        <v>1</v>
      </c>
      <c r="D581">
        <v>12.2105496486768</v>
      </c>
      <c r="E581">
        <v>32</v>
      </c>
      <c r="F581">
        <v>28.938685668510502</v>
      </c>
      <c r="G581">
        <v>6</v>
      </c>
      <c r="H581" t="s">
        <v>15</v>
      </c>
      <c r="I581" t="s">
        <v>23</v>
      </c>
      <c r="J581" t="s">
        <v>24</v>
      </c>
      <c r="K581" t="s">
        <v>18</v>
      </c>
      <c r="L581" t="s">
        <v>19</v>
      </c>
      <c r="M581" t="s">
        <v>20</v>
      </c>
      <c r="N581" t="s">
        <v>26</v>
      </c>
      <c r="O581">
        <f>Furniture[[#This Row],[price]]*Furniture[[#This Row],[sales]]</f>
        <v>166.20997473453099</v>
      </c>
      <c r="P581">
        <f>Furniture[[#This Row],[price]]/(1-Furniture[[#This Row],[profit_margin]]/100)</f>
        <v>189.32795919028763</v>
      </c>
      <c r="Q581">
        <f>Furniture[[#This Row],[PP]]*Furniture[[#This Row],[sales]]</f>
        <v>189.32795919028763</v>
      </c>
    </row>
    <row r="582" spans="1:17" x14ac:dyDescent="0.25">
      <c r="A582">
        <v>256.61109030721701</v>
      </c>
      <c r="B582">
        <v>203.90678835067499</v>
      </c>
      <c r="C582">
        <v>21</v>
      </c>
      <c r="D582">
        <v>20.538590866608299</v>
      </c>
      <c r="E582">
        <v>71</v>
      </c>
      <c r="F582">
        <v>15.2766761498123</v>
      </c>
      <c r="G582">
        <v>3</v>
      </c>
      <c r="H582" t="s">
        <v>15</v>
      </c>
      <c r="I582" t="s">
        <v>28</v>
      </c>
      <c r="J582" t="s">
        <v>29</v>
      </c>
      <c r="K582" t="s">
        <v>35</v>
      </c>
      <c r="L582" t="s">
        <v>40</v>
      </c>
      <c r="M582" t="s">
        <v>20</v>
      </c>
      <c r="N582" t="s">
        <v>26</v>
      </c>
      <c r="O582">
        <f>Furniture[[#This Row],[price]]*Furniture[[#This Row],[sales]]</f>
        <v>5388.8328964515576</v>
      </c>
      <c r="P582">
        <f>Furniture[[#This Row],[price]]/(1-Furniture[[#This Row],[profit_margin]]/100)</f>
        <v>322.93800614137677</v>
      </c>
      <c r="Q582">
        <f>Furniture[[#This Row],[PP]]*Furniture[[#This Row],[sales]]</f>
        <v>6781.698128968912</v>
      </c>
    </row>
    <row r="583" spans="1:17" x14ac:dyDescent="0.25">
      <c r="A583">
        <v>491.01465887846399</v>
      </c>
      <c r="B583">
        <v>418.93249411546498</v>
      </c>
      <c r="C583">
        <v>49</v>
      </c>
      <c r="D583">
        <v>14.680247006808999</v>
      </c>
      <c r="E583">
        <v>24</v>
      </c>
      <c r="F583">
        <v>18.826680716119299</v>
      </c>
      <c r="G583">
        <v>5</v>
      </c>
      <c r="H583" t="s">
        <v>27</v>
      </c>
      <c r="I583" t="s">
        <v>38</v>
      </c>
      <c r="J583" t="s">
        <v>39</v>
      </c>
      <c r="K583" t="s">
        <v>35</v>
      </c>
      <c r="L583" t="s">
        <v>25</v>
      </c>
      <c r="M583" t="s">
        <v>33</v>
      </c>
      <c r="N583" t="s">
        <v>36</v>
      </c>
      <c r="O583">
        <f>Furniture[[#This Row],[price]]*Furniture[[#This Row],[sales]]</f>
        <v>24059.718285044735</v>
      </c>
      <c r="P583">
        <f>Furniture[[#This Row],[price]]/(1-Furniture[[#This Row],[profit_margin]]/100)</f>
        <v>575.49939099993617</v>
      </c>
      <c r="Q583">
        <f>Furniture[[#This Row],[PP]]*Furniture[[#This Row],[sales]]</f>
        <v>28199.470158996872</v>
      </c>
    </row>
    <row r="584" spans="1:17" x14ac:dyDescent="0.25">
      <c r="A584">
        <v>271.67814229679101</v>
      </c>
      <c r="B584">
        <v>157.85941419263301</v>
      </c>
      <c r="C584">
        <v>45</v>
      </c>
      <c r="D584">
        <v>41.894694634586202</v>
      </c>
      <c r="E584">
        <v>45</v>
      </c>
      <c r="F584">
        <v>10.6915943556908</v>
      </c>
      <c r="G584">
        <v>9</v>
      </c>
      <c r="H584" t="s">
        <v>37</v>
      </c>
      <c r="I584" t="s">
        <v>38</v>
      </c>
      <c r="J584" t="s">
        <v>34</v>
      </c>
      <c r="K584" t="s">
        <v>35</v>
      </c>
      <c r="L584" t="s">
        <v>19</v>
      </c>
      <c r="M584" t="s">
        <v>33</v>
      </c>
      <c r="N584" t="s">
        <v>26</v>
      </c>
      <c r="O584">
        <f>Furniture[[#This Row],[price]]*Furniture[[#This Row],[sales]]</f>
        <v>12225.516403355596</v>
      </c>
      <c r="P584">
        <f>Furniture[[#This Row],[price]]/(1-Furniture[[#This Row],[profit_margin]]/100)</f>
        <v>467.56168062151306</v>
      </c>
      <c r="Q584">
        <f>Furniture[[#This Row],[PP]]*Furniture[[#This Row],[sales]]</f>
        <v>21040.275627968087</v>
      </c>
    </row>
    <row r="585" spans="1:17" x14ac:dyDescent="0.25">
      <c r="A585">
        <v>197.938224629378</v>
      </c>
      <c r="B585">
        <v>145.49139397256999</v>
      </c>
      <c r="C585">
        <v>1</v>
      </c>
      <c r="D585">
        <v>26.496565155623902</v>
      </c>
      <c r="E585">
        <v>72</v>
      </c>
      <c r="F585">
        <v>9.7046328492943807</v>
      </c>
      <c r="G585">
        <v>3</v>
      </c>
      <c r="H585" t="s">
        <v>43</v>
      </c>
      <c r="I585" t="s">
        <v>16</v>
      </c>
      <c r="J585" t="s">
        <v>17</v>
      </c>
      <c r="K585" t="s">
        <v>35</v>
      </c>
      <c r="L585" t="s">
        <v>25</v>
      </c>
      <c r="M585" t="s">
        <v>33</v>
      </c>
      <c r="N585" t="s">
        <v>41</v>
      </c>
      <c r="O585">
        <f>Furniture[[#This Row],[price]]*Furniture[[#This Row],[sales]]</f>
        <v>197.938224629378</v>
      </c>
      <c r="P585">
        <f>Furniture[[#This Row],[price]]/(1-Furniture[[#This Row],[profit_margin]]/100)</f>
        <v>269.29112231075919</v>
      </c>
      <c r="Q585">
        <f>Furniture[[#This Row],[PP]]*Furniture[[#This Row],[sales]]</f>
        <v>269.29112231075919</v>
      </c>
    </row>
    <row r="586" spans="1:17" x14ac:dyDescent="0.25">
      <c r="A586">
        <v>335.03038444252599</v>
      </c>
      <c r="B586">
        <v>261.47641936748801</v>
      </c>
      <c r="C586">
        <v>10</v>
      </c>
      <c r="D586">
        <v>21.954416223300999</v>
      </c>
      <c r="E586">
        <v>97</v>
      </c>
      <c r="F586">
        <v>0.69440315745025005</v>
      </c>
      <c r="G586">
        <v>6</v>
      </c>
      <c r="H586" t="s">
        <v>27</v>
      </c>
      <c r="I586" t="s">
        <v>42</v>
      </c>
      <c r="J586" t="s">
        <v>29</v>
      </c>
      <c r="K586" t="s">
        <v>18</v>
      </c>
      <c r="L586" t="s">
        <v>19</v>
      </c>
      <c r="M586" t="s">
        <v>33</v>
      </c>
      <c r="N586" t="s">
        <v>41</v>
      </c>
      <c r="O586">
        <f>Furniture[[#This Row],[price]]*Furniture[[#This Row],[sales]]</f>
        <v>3350.3038444252597</v>
      </c>
      <c r="P586">
        <f>Furniture[[#This Row],[price]]/(1-Furniture[[#This Row],[profit_margin]]/100)</f>
        <v>429.27526226352785</v>
      </c>
      <c r="Q586">
        <f>Furniture[[#This Row],[PP]]*Furniture[[#This Row],[sales]]</f>
        <v>4292.7526226352784</v>
      </c>
    </row>
    <row r="587" spans="1:17" x14ac:dyDescent="0.25">
      <c r="A587">
        <v>158.06552845018601</v>
      </c>
      <c r="B587">
        <v>122.033662056464</v>
      </c>
      <c r="C587">
        <v>47</v>
      </c>
      <c r="D587">
        <v>22.795524582121001</v>
      </c>
      <c r="E587">
        <v>56</v>
      </c>
      <c r="F587">
        <v>15.010009670280599</v>
      </c>
      <c r="G587">
        <v>5</v>
      </c>
      <c r="H587" t="s">
        <v>27</v>
      </c>
      <c r="I587" t="s">
        <v>38</v>
      </c>
      <c r="J587" t="s">
        <v>29</v>
      </c>
      <c r="K587" t="s">
        <v>30</v>
      </c>
      <c r="L587" t="s">
        <v>25</v>
      </c>
      <c r="M587" t="s">
        <v>20</v>
      </c>
      <c r="N587" t="s">
        <v>21</v>
      </c>
      <c r="O587">
        <f>Furniture[[#This Row],[price]]*Furniture[[#This Row],[sales]]</f>
        <v>7429.0798371587425</v>
      </c>
      <c r="P587">
        <f>Furniture[[#This Row],[price]]/(1-Furniture[[#This Row],[profit_margin]]/100)</f>
        <v>204.73622493338152</v>
      </c>
      <c r="Q587">
        <f>Furniture[[#This Row],[PP]]*Furniture[[#This Row],[sales]]</f>
        <v>9622.6025718689307</v>
      </c>
    </row>
    <row r="588" spans="1:17" x14ac:dyDescent="0.25">
      <c r="A588">
        <v>84.138497648898706</v>
      </c>
      <c r="B588">
        <v>55.805756857402002</v>
      </c>
      <c r="C588">
        <v>32</v>
      </c>
      <c r="D588">
        <v>33.673932365332</v>
      </c>
      <c r="E588">
        <v>86</v>
      </c>
      <c r="F588">
        <v>14.5082702025499</v>
      </c>
      <c r="G588">
        <v>5</v>
      </c>
      <c r="H588" t="s">
        <v>22</v>
      </c>
      <c r="I588" t="s">
        <v>42</v>
      </c>
      <c r="J588" t="s">
        <v>17</v>
      </c>
      <c r="K588" t="s">
        <v>18</v>
      </c>
      <c r="L588" t="s">
        <v>31</v>
      </c>
      <c r="M588" t="s">
        <v>20</v>
      </c>
      <c r="N588" t="s">
        <v>26</v>
      </c>
      <c r="O588">
        <f>Furniture[[#This Row],[price]]*Furniture[[#This Row],[sales]]</f>
        <v>2692.4319247647586</v>
      </c>
      <c r="P588">
        <f>Furniture[[#This Row],[price]]/(1-Furniture[[#This Row],[profit_margin]]/100)</f>
        <v>126.85585117505191</v>
      </c>
      <c r="Q588">
        <f>Furniture[[#This Row],[PP]]*Furniture[[#This Row],[sales]]</f>
        <v>4059.3872376016611</v>
      </c>
    </row>
    <row r="589" spans="1:17" x14ac:dyDescent="0.25">
      <c r="A589">
        <v>107.995874859792</v>
      </c>
      <c r="B589">
        <v>54.6629713485259</v>
      </c>
      <c r="C589">
        <v>39</v>
      </c>
      <c r="D589">
        <v>49.384204332347601</v>
      </c>
      <c r="E589">
        <v>132</v>
      </c>
      <c r="F589">
        <v>4.7349217854336896</v>
      </c>
      <c r="G589">
        <v>6</v>
      </c>
      <c r="H589" t="s">
        <v>15</v>
      </c>
      <c r="I589" t="s">
        <v>38</v>
      </c>
      <c r="J589" t="s">
        <v>32</v>
      </c>
      <c r="K589" t="s">
        <v>35</v>
      </c>
      <c r="L589" t="s">
        <v>31</v>
      </c>
      <c r="M589" t="s">
        <v>33</v>
      </c>
      <c r="N589" t="s">
        <v>36</v>
      </c>
      <c r="O589">
        <f>Furniture[[#This Row],[price]]*Furniture[[#This Row],[sales]]</f>
        <v>4211.8391195318882</v>
      </c>
      <c r="P589">
        <f>Furniture[[#This Row],[price]]/(1-Furniture[[#This Row],[profit_margin]]/100)</f>
        <v>213.36397746051858</v>
      </c>
      <c r="Q589">
        <f>Furniture[[#This Row],[PP]]*Furniture[[#This Row],[sales]]</f>
        <v>8321.1951209602248</v>
      </c>
    </row>
    <row r="590" spans="1:17" x14ac:dyDescent="0.25">
      <c r="A590">
        <v>107.620627530997</v>
      </c>
      <c r="B590">
        <v>78.904260980476707</v>
      </c>
      <c r="C590">
        <v>22</v>
      </c>
      <c r="D590">
        <v>26.6829577278294</v>
      </c>
      <c r="E590">
        <v>54</v>
      </c>
      <c r="F590">
        <v>22.929720006201102</v>
      </c>
      <c r="G590">
        <v>6</v>
      </c>
      <c r="H590" t="s">
        <v>43</v>
      </c>
      <c r="I590" t="s">
        <v>38</v>
      </c>
      <c r="J590" t="s">
        <v>17</v>
      </c>
      <c r="K590" t="s">
        <v>18</v>
      </c>
      <c r="L590" t="s">
        <v>19</v>
      </c>
      <c r="M590" t="s">
        <v>20</v>
      </c>
      <c r="N590" t="s">
        <v>21</v>
      </c>
      <c r="O590">
        <f>Furniture[[#This Row],[price]]*Furniture[[#This Row],[sales]]</f>
        <v>2367.653805681934</v>
      </c>
      <c r="P590">
        <f>Furniture[[#This Row],[price]]/(1-Furniture[[#This Row],[profit_margin]]/100)</f>
        <v>146.78801025753765</v>
      </c>
      <c r="Q590">
        <f>Furniture[[#This Row],[PP]]*Furniture[[#This Row],[sales]]</f>
        <v>3229.3362256658284</v>
      </c>
    </row>
    <row r="591" spans="1:17" x14ac:dyDescent="0.25">
      <c r="A591">
        <v>118.356212080532</v>
      </c>
      <c r="B591">
        <v>71.160561819886595</v>
      </c>
      <c r="C591">
        <v>18</v>
      </c>
      <c r="D591">
        <v>39.875938432815602</v>
      </c>
      <c r="E591">
        <v>60</v>
      </c>
      <c r="F591">
        <v>14.78022990933</v>
      </c>
      <c r="G591">
        <v>1</v>
      </c>
      <c r="H591" t="s">
        <v>15</v>
      </c>
      <c r="I591" t="s">
        <v>16</v>
      </c>
      <c r="J591" t="s">
        <v>34</v>
      </c>
      <c r="K591" t="s">
        <v>18</v>
      </c>
      <c r="L591" t="s">
        <v>25</v>
      </c>
      <c r="M591" t="s">
        <v>20</v>
      </c>
      <c r="N591" t="s">
        <v>21</v>
      </c>
      <c r="O591">
        <f>Furniture[[#This Row],[price]]*Furniture[[#This Row],[sales]]</f>
        <v>2130.4118174495761</v>
      </c>
      <c r="P591">
        <f>Furniture[[#This Row],[price]]/(1-Furniture[[#This Row],[profit_margin]]/100)</f>
        <v>196.85332127517248</v>
      </c>
      <c r="Q591">
        <f>Furniture[[#This Row],[PP]]*Furniture[[#This Row],[sales]]</f>
        <v>3543.3597829531045</v>
      </c>
    </row>
    <row r="592" spans="1:17" x14ac:dyDescent="0.25">
      <c r="A592">
        <v>112.472227692234</v>
      </c>
      <c r="B592">
        <v>76.492553082748699</v>
      </c>
      <c r="C592">
        <v>48</v>
      </c>
      <c r="D592">
        <v>31.989830154284299</v>
      </c>
      <c r="E592">
        <v>88</v>
      </c>
      <c r="F592">
        <v>10.1698191048471</v>
      </c>
      <c r="G592">
        <v>9</v>
      </c>
      <c r="H592" t="s">
        <v>37</v>
      </c>
      <c r="I592" t="s">
        <v>23</v>
      </c>
      <c r="J592" t="s">
        <v>24</v>
      </c>
      <c r="K592" t="s">
        <v>35</v>
      </c>
      <c r="L592" t="s">
        <v>25</v>
      </c>
      <c r="M592" t="s">
        <v>33</v>
      </c>
      <c r="N592" t="s">
        <v>36</v>
      </c>
      <c r="O592">
        <f>Furniture[[#This Row],[price]]*Furniture[[#This Row],[sales]]</f>
        <v>5398.6669292272318</v>
      </c>
      <c r="P592">
        <f>Furniture[[#This Row],[price]]/(1-Furniture[[#This Row],[profit_margin]]/100)</f>
        <v>165.37560183628798</v>
      </c>
      <c r="Q592">
        <f>Furniture[[#This Row],[PP]]*Furniture[[#This Row],[sales]]</f>
        <v>7938.0288881418237</v>
      </c>
    </row>
    <row r="593" spans="1:17" x14ac:dyDescent="0.25">
      <c r="A593">
        <v>338.39363516144601</v>
      </c>
      <c r="B593">
        <v>298.81254584304298</v>
      </c>
      <c r="C593">
        <v>46</v>
      </c>
      <c r="D593">
        <v>11.6967593966473</v>
      </c>
      <c r="E593">
        <v>7</v>
      </c>
      <c r="F593">
        <v>4.4072672706878002</v>
      </c>
      <c r="G593">
        <v>5</v>
      </c>
      <c r="H593" t="s">
        <v>22</v>
      </c>
      <c r="I593" t="s">
        <v>16</v>
      </c>
      <c r="J593" t="s">
        <v>34</v>
      </c>
      <c r="K593" t="s">
        <v>30</v>
      </c>
      <c r="L593" t="s">
        <v>31</v>
      </c>
      <c r="M593" t="s">
        <v>33</v>
      </c>
      <c r="N593" t="s">
        <v>21</v>
      </c>
      <c r="O593">
        <f>Furniture[[#This Row],[price]]*Furniture[[#This Row],[sales]]</f>
        <v>15566.107217426517</v>
      </c>
      <c r="P593">
        <f>Furniture[[#This Row],[price]]/(1-Furniture[[#This Row],[profit_margin]]/100)</f>
        <v>383.21768583949097</v>
      </c>
      <c r="Q593">
        <f>Furniture[[#This Row],[PP]]*Furniture[[#This Row],[sales]]</f>
        <v>17628.013548616585</v>
      </c>
    </row>
    <row r="594" spans="1:17" x14ac:dyDescent="0.25">
      <c r="A594">
        <v>131.84603797961501</v>
      </c>
      <c r="B594">
        <v>86.967509247844404</v>
      </c>
      <c r="C594">
        <v>32</v>
      </c>
      <c r="D594">
        <v>34.038587294302602</v>
      </c>
      <c r="E594">
        <v>15</v>
      </c>
      <c r="F594">
        <v>16.5648248091303</v>
      </c>
      <c r="G594">
        <v>1</v>
      </c>
      <c r="H594" t="s">
        <v>27</v>
      </c>
      <c r="I594" t="s">
        <v>38</v>
      </c>
      <c r="J594" t="s">
        <v>29</v>
      </c>
      <c r="K594" t="s">
        <v>18</v>
      </c>
      <c r="L594" t="s">
        <v>25</v>
      </c>
      <c r="M594" t="s">
        <v>20</v>
      </c>
      <c r="N594" t="s">
        <v>21</v>
      </c>
      <c r="O594">
        <f>Furniture[[#This Row],[price]]*Furniture[[#This Row],[sales]]</f>
        <v>4219.0732153476802</v>
      </c>
      <c r="P594">
        <f>Furniture[[#This Row],[price]]/(1-Furniture[[#This Row],[profit_margin]]/100)</f>
        <v>199.88358734504004</v>
      </c>
      <c r="Q594">
        <f>Furniture[[#This Row],[PP]]*Furniture[[#This Row],[sales]]</f>
        <v>6396.2747950412813</v>
      </c>
    </row>
    <row r="595" spans="1:17" x14ac:dyDescent="0.25">
      <c r="A595">
        <v>205.55027749573799</v>
      </c>
      <c r="B595">
        <v>171.82372006436501</v>
      </c>
      <c r="C595">
        <v>27</v>
      </c>
      <c r="D595">
        <v>16.407935733422899</v>
      </c>
      <c r="E595">
        <v>175</v>
      </c>
      <c r="F595">
        <v>22.5845107826642</v>
      </c>
      <c r="G595">
        <v>8</v>
      </c>
      <c r="H595" t="s">
        <v>22</v>
      </c>
      <c r="I595" t="s">
        <v>23</v>
      </c>
      <c r="J595" t="s">
        <v>24</v>
      </c>
      <c r="K595" t="s">
        <v>18</v>
      </c>
      <c r="L595" t="s">
        <v>40</v>
      </c>
      <c r="M595" t="s">
        <v>33</v>
      </c>
      <c r="N595" t="s">
        <v>41</v>
      </c>
      <c r="O595">
        <f>Furniture[[#This Row],[price]]*Furniture[[#This Row],[sales]]</f>
        <v>5549.8574923849255</v>
      </c>
      <c r="P595">
        <f>Furniture[[#This Row],[price]]/(1-Furniture[[#This Row],[profit_margin]]/100)</f>
        <v>245.89687944567706</v>
      </c>
      <c r="Q595">
        <f>Furniture[[#This Row],[PP]]*Furniture[[#This Row],[sales]]</f>
        <v>6639.2157450332807</v>
      </c>
    </row>
    <row r="596" spans="1:17" x14ac:dyDescent="0.25">
      <c r="A596">
        <v>453.55478445770501</v>
      </c>
      <c r="B596">
        <v>260.98278974970299</v>
      </c>
      <c r="C596">
        <v>28</v>
      </c>
      <c r="D596">
        <v>42.458375770029903</v>
      </c>
      <c r="E596">
        <v>115</v>
      </c>
      <c r="F596">
        <v>8.4599805805491499</v>
      </c>
      <c r="G596">
        <v>7</v>
      </c>
      <c r="H596" t="s">
        <v>27</v>
      </c>
      <c r="I596" t="s">
        <v>23</v>
      </c>
      <c r="J596" t="s">
        <v>39</v>
      </c>
      <c r="K596" t="s">
        <v>35</v>
      </c>
      <c r="L596" t="s">
        <v>25</v>
      </c>
      <c r="M596" t="s">
        <v>33</v>
      </c>
      <c r="N596" t="s">
        <v>21</v>
      </c>
      <c r="O596">
        <f>Furniture[[#This Row],[price]]*Furniture[[#This Row],[sales]]</f>
        <v>12699.533964815741</v>
      </c>
      <c r="P596">
        <f>Furniture[[#This Row],[price]]/(1-Furniture[[#This Row],[profit_margin]]/100)</f>
        <v>788.22033706423372</v>
      </c>
      <c r="Q596">
        <f>Furniture[[#This Row],[PP]]*Furniture[[#This Row],[sales]]</f>
        <v>22070.169437798544</v>
      </c>
    </row>
    <row r="597" spans="1:17" x14ac:dyDescent="0.25">
      <c r="A597">
        <v>263.282738118292</v>
      </c>
      <c r="B597">
        <v>202.46026553771401</v>
      </c>
      <c r="C597">
        <v>18</v>
      </c>
      <c r="D597">
        <v>23.101580078998801</v>
      </c>
      <c r="E597">
        <v>60</v>
      </c>
      <c r="F597">
        <v>6.56383054730167</v>
      </c>
      <c r="G597">
        <v>7</v>
      </c>
      <c r="H597" t="s">
        <v>22</v>
      </c>
      <c r="I597" t="s">
        <v>23</v>
      </c>
      <c r="J597" t="s">
        <v>29</v>
      </c>
      <c r="K597" t="s">
        <v>30</v>
      </c>
      <c r="L597" t="s">
        <v>31</v>
      </c>
      <c r="M597" t="s">
        <v>33</v>
      </c>
      <c r="N597" t="s">
        <v>36</v>
      </c>
      <c r="O597">
        <f>Furniture[[#This Row],[price]]*Furniture[[#This Row],[sales]]</f>
        <v>4739.0892861292559</v>
      </c>
      <c r="P597">
        <f>Furniture[[#This Row],[price]]/(1-Furniture[[#This Row],[profit_margin]]/100)</f>
        <v>342.37730552690937</v>
      </c>
      <c r="Q597">
        <f>Furniture[[#This Row],[PP]]*Furniture[[#This Row],[sales]]</f>
        <v>6162.7914994843686</v>
      </c>
    </row>
    <row r="598" spans="1:17" x14ac:dyDescent="0.25">
      <c r="A598">
        <v>350.40098233446201</v>
      </c>
      <c r="B598">
        <v>312.13816980043299</v>
      </c>
      <c r="C598">
        <v>39</v>
      </c>
      <c r="D598">
        <v>10.919721822442201</v>
      </c>
      <c r="E598">
        <v>14</v>
      </c>
      <c r="F598">
        <v>15.658048921937301</v>
      </c>
      <c r="G598">
        <v>5</v>
      </c>
      <c r="H598" t="s">
        <v>27</v>
      </c>
      <c r="I598" t="s">
        <v>42</v>
      </c>
      <c r="J598" t="s">
        <v>32</v>
      </c>
      <c r="K598" t="s">
        <v>35</v>
      </c>
      <c r="L598" t="s">
        <v>40</v>
      </c>
      <c r="M598" t="s">
        <v>33</v>
      </c>
      <c r="N598" t="s">
        <v>26</v>
      </c>
      <c r="O598">
        <f>Furniture[[#This Row],[price]]*Furniture[[#This Row],[sales]]</f>
        <v>13665.638311044018</v>
      </c>
      <c r="P598">
        <f>Furniture[[#This Row],[price]]/(1-Furniture[[#This Row],[profit_margin]]/100)</f>
        <v>393.35416267563846</v>
      </c>
      <c r="Q598">
        <f>Furniture[[#This Row],[PP]]*Furniture[[#This Row],[sales]]</f>
        <v>15340.812344349901</v>
      </c>
    </row>
    <row r="599" spans="1:17" x14ac:dyDescent="0.25">
      <c r="A599">
        <v>127.543942040733</v>
      </c>
      <c r="B599">
        <v>68.970310121202004</v>
      </c>
      <c r="C599">
        <v>49</v>
      </c>
      <c r="D599">
        <v>45.924275965082501</v>
      </c>
      <c r="E599">
        <v>192</v>
      </c>
      <c r="F599">
        <v>4.6602990753005002</v>
      </c>
      <c r="G599">
        <v>1</v>
      </c>
      <c r="H599" t="s">
        <v>15</v>
      </c>
      <c r="I599" t="s">
        <v>38</v>
      </c>
      <c r="J599" t="s">
        <v>17</v>
      </c>
      <c r="K599" t="s">
        <v>35</v>
      </c>
      <c r="L599" t="s">
        <v>40</v>
      </c>
      <c r="M599" t="s">
        <v>33</v>
      </c>
      <c r="N599" t="s">
        <v>26</v>
      </c>
      <c r="O599">
        <f>Furniture[[#This Row],[price]]*Furniture[[#This Row],[sales]]</f>
        <v>6249.6531599959171</v>
      </c>
      <c r="P599">
        <f>Furniture[[#This Row],[price]]/(1-Furniture[[#This Row],[profit_margin]]/100)</f>
        <v>235.86173706777555</v>
      </c>
      <c r="Q599">
        <f>Furniture[[#This Row],[PP]]*Furniture[[#This Row],[sales]]</f>
        <v>11557.225116321002</v>
      </c>
    </row>
    <row r="600" spans="1:17" x14ac:dyDescent="0.25">
      <c r="A600">
        <v>136.53005846390101</v>
      </c>
      <c r="B600">
        <v>68.719398111428802</v>
      </c>
      <c r="C600">
        <v>29</v>
      </c>
      <c r="D600">
        <v>49.667202310912302</v>
      </c>
      <c r="E600">
        <v>149</v>
      </c>
      <c r="F600">
        <v>19.998401597828501</v>
      </c>
      <c r="G600">
        <v>9</v>
      </c>
      <c r="H600" t="s">
        <v>15</v>
      </c>
      <c r="I600" t="s">
        <v>28</v>
      </c>
      <c r="J600" t="s">
        <v>39</v>
      </c>
      <c r="K600" t="s">
        <v>18</v>
      </c>
      <c r="L600" t="s">
        <v>25</v>
      </c>
      <c r="M600" t="s">
        <v>33</v>
      </c>
      <c r="N600" t="s">
        <v>26</v>
      </c>
      <c r="O600">
        <f>Furniture[[#This Row],[price]]*Furniture[[#This Row],[sales]]</f>
        <v>3959.3716954531292</v>
      </c>
      <c r="P600">
        <f>Furniture[[#This Row],[price]]/(1-Furniture[[#This Row],[profit_margin]]/100)</f>
        <v>271.25465845802</v>
      </c>
      <c r="Q600">
        <f>Furniture[[#This Row],[PP]]*Furniture[[#This Row],[sales]]</f>
        <v>7866.3850952825796</v>
      </c>
    </row>
    <row r="601" spans="1:17" x14ac:dyDescent="0.25">
      <c r="A601">
        <v>68.390877319915404</v>
      </c>
      <c r="B601">
        <v>46.056681691543098</v>
      </c>
      <c r="C601">
        <v>18</v>
      </c>
      <c r="D601">
        <v>32.6566882946954</v>
      </c>
      <c r="E601">
        <v>130</v>
      </c>
      <c r="F601">
        <v>18.160308838326898</v>
      </c>
      <c r="G601">
        <v>9</v>
      </c>
      <c r="H601" t="s">
        <v>15</v>
      </c>
      <c r="I601" t="s">
        <v>16</v>
      </c>
      <c r="J601" t="s">
        <v>34</v>
      </c>
      <c r="K601" t="s">
        <v>30</v>
      </c>
      <c r="L601" t="s">
        <v>31</v>
      </c>
      <c r="M601" t="s">
        <v>33</v>
      </c>
      <c r="N601" t="s">
        <v>41</v>
      </c>
      <c r="O601">
        <f>Furniture[[#This Row],[price]]*Furniture[[#This Row],[sales]]</f>
        <v>1231.0357917584772</v>
      </c>
      <c r="P601">
        <f>Furniture[[#This Row],[price]]/(1-Furniture[[#This Row],[profit_margin]]/100)</f>
        <v>101.55555999264629</v>
      </c>
      <c r="Q601">
        <f>Furniture[[#This Row],[PP]]*Furniture[[#This Row],[sales]]</f>
        <v>1828.0000798676333</v>
      </c>
    </row>
    <row r="602" spans="1:17" x14ac:dyDescent="0.25">
      <c r="A602">
        <v>126.02077838247401</v>
      </c>
      <c r="B602">
        <v>67.679483380111407</v>
      </c>
      <c r="C602">
        <v>44</v>
      </c>
      <c r="D602">
        <v>46.294980677945297</v>
      </c>
      <c r="E602">
        <v>101</v>
      </c>
      <c r="F602">
        <v>2.6124614877428498</v>
      </c>
      <c r="G602">
        <v>8</v>
      </c>
      <c r="H602" t="s">
        <v>15</v>
      </c>
      <c r="I602" t="s">
        <v>42</v>
      </c>
      <c r="J602" t="s">
        <v>24</v>
      </c>
      <c r="K602" t="s">
        <v>35</v>
      </c>
      <c r="L602" t="s">
        <v>31</v>
      </c>
      <c r="M602" t="s">
        <v>33</v>
      </c>
      <c r="N602" t="s">
        <v>41</v>
      </c>
      <c r="O602">
        <f>Furniture[[#This Row],[price]]*Furniture[[#This Row],[sales]]</f>
        <v>5544.9142488288562</v>
      </c>
      <c r="P602">
        <f>Furniture[[#This Row],[price]]/(1-Furniture[[#This Row],[profit_margin]]/100)</f>
        <v>234.65363195711922</v>
      </c>
      <c r="Q602">
        <f>Furniture[[#This Row],[PP]]*Furniture[[#This Row],[sales]]</f>
        <v>10324.759806113245</v>
      </c>
    </row>
    <row r="603" spans="1:17" x14ac:dyDescent="0.25">
      <c r="A603">
        <v>175.36565256438101</v>
      </c>
      <c r="B603">
        <v>140.17919022216699</v>
      </c>
      <c r="C603">
        <v>8</v>
      </c>
      <c r="D603">
        <v>20.064626012950701</v>
      </c>
      <c r="E603">
        <v>53</v>
      </c>
      <c r="F603">
        <v>1.0956113814412101</v>
      </c>
      <c r="G603">
        <v>5</v>
      </c>
      <c r="H603" t="s">
        <v>22</v>
      </c>
      <c r="I603" t="s">
        <v>16</v>
      </c>
      <c r="J603" t="s">
        <v>39</v>
      </c>
      <c r="K603" t="s">
        <v>18</v>
      </c>
      <c r="L603" t="s">
        <v>31</v>
      </c>
      <c r="M603" t="s">
        <v>33</v>
      </c>
      <c r="N603" t="s">
        <v>41</v>
      </c>
      <c r="O603">
        <f>Furniture[[#This Row],[price]]*Furniture[[#This Row],[sales]]</f>
        <v>1402.9252205150481</v>
      </c>
      <c r="P603">
        <f>Furniture[[#This Row],[price]]/(1-Furniture[[#This Row],[profit_margin]]/100)</f>
        <v>219.38428985494309</v>
      </c>
      <c r="Q603">
        <f>Furniture[[#This Row],[PP]]*Furniture[[#This Row],[sales]]</f>
        <v>1755.0743188395447</v>
      </c>
    </row>
    <row r="604" spans="1:17" x14ac:dyDescent="0.25">
      <c r="A604">
        <v>129.65471792453599</v>
      </c>
      <c r="B604">
        <v>112.257578578086</v>
      </c>
      <c r="C604">
        <v>31</v>
      </c>
      <c r="D604">
        <v>13.4180534460576</v>
      </c>
      <c r="E604">
        <v>13</v>
      </c>
      <c r="F604">
        <v>18.608659577657502</v>
      </c>
      <c r="G604">
        <v>3</v>
      </c>
      <c r="H604" t="s">
        <v>27</v>
      </c>
      <c r="I604" t="s">
        <v>28</v>
      </c>
      <c r="J604" t="s">
        <v>32</v>
      </c>
      <c r="K604" t="s">
        <v>35</v>
      </c>
      <c r="L604" t="s">
        <v>40</v>
      </c>
      <c r="M604" t="s">
        <v>20</v>
      </c>
      <c r="N604" t="s">
        <v>36</v>
      </c>
      <c r="O604">
        <f>Furniture[[#This Row],[price]]*Furniture[[#This Row],[sales]]</f>
        <v>4019.2962556606158</v>
      </c>
      <c r="P604">
        <f>Furniture[[#This Row],[price]]/(1-Furniture[[#This Row],[profit_margin]]/100)</f>
        <v>149.7479822121559</v>
      </c>
      <c r="Q604">
        <f>Furniture[[#This Row],[PP]]*Furniture[[#This Row],[sales]]</f>
        <v>4642.187448576833</v>
      </c>
    </row>
    <row r="605" spans="1:17" x14ac:dyDescent="0.25">
      <c r="A605">
        <v>89.916140190674994</v>
      </c>
      <c r="B605">
        <v>60.568266346446997</v>
      </c>
      <c r="C605">
        <v>34</v>
      </c>
      <c r="D605">
        <v>32.639161091649598</v>
      </c>
      <c r="E605">
        <v>35</v>
      </c>
      <c r="F605">
        <v>8.8288132196622193</v>
      </c>
      <c r="G605">
        <v>8</v>
      </c>
      <c r="H605" t="s">
        <v>15</v>
      </c>
      <c r="I605" t="s">
        <v>23</v>
      </c>
      <c r="J605" t="s">
        <v>17</v>
      </c>
      <c r="K605" t="s">
        <v>18</v>
      </c>
      <c r="L605" t="s">
        <v>31</v>
      </c>
      <c r="M605" t="s">
        <v>33</v>
      </c>
      <c r="N605" t="s">
        <v>26</v>
      </c>
      <c r="O605">
        <f>Furniture[[#This Row],[price]]*Furniture[[#This Row],[sales]]</f>
        <v>3057.1487664829497</v>
      </c>
      <c r="P605">
        <f>Furniture[[#This Row],[price]]/(1-Furniture[[#This Row],[profit_margin]]/100)</f>
        <v>133.48429391298527</v>
      </c>
      <c r="Q605">
        <f>Furniture[[#This Row],[PP]]*Furniture[[#This Row],[sales]]</f>
        <v>4538.4659930414991</v>
      </c>
    </row>
    <row r="606" spans="1:17" x14ac:dyDescent="0.25">
      <c r="A606">
        <v>104.28614199527</v>
      </c>
      <c r="B606">
        <v>62.935086617495898</v>
      </c>
      <c r="C606">
        <v>7</v>
      </c>
      <c r="D606">
        <v>39.6515343137823</v>
      </c>
      <c r="E606">
        <v>104</v>
      </c>
      <c r="F606">
        <v>2.59337259520195</v>
      </c>
      <c r="G606">
        <v>1</v>
      </c>
      <c r="H606" t="s">
        <v>22</v>
      </c>
      <c r="I606" t="s">
        <v>28</v>
      </c>
      <c r="J606" t="s">
        <v>39</v>
      </c>
      <c r="K606" t="s">
        <v>30</v>
      </c>
      <c r="L606" t="s">
        <v>40</v>
      </c>
      <c r="M606" t="s">
        <v>33</v>
      </c>
      <c r="N606" t="s">
        <v>36</v>
      </c>
      <c r="O606">
        <f>Furniture[[#This Row],[price]]*Furniture[[#This Row],[sales]]</f>
        <v>730.00299396689002</v>
      </c>
      <c r="P606">
        <f>Furniture[[#This Row],[price]]/(1-Furniture[[#This Row],[profit_margin]]/100)</f>
        <v>172.80661705221567</v>
      </c>
      <c r="Q606">
        <f>Furniture[[#This Row],[PP]]*Furniture[[#This Row],[sales]]</f>
        <v>1209.6463193655097</v>
      </c>
    </row>
    <row r="607" spans="1:17" x14ac:dyDescent="0.25">
      <c r="A607">
        <v>257.35044561472603</v>
      </c>
      <c r="B607">
        <v>173.39277789651001</v>
      </c>
      <c r="C607">
        <v>36</v>
      </c>
      <c r="D607">
        <v>32.623867239735603</v>
      </c>
      <c r="E607">
        <v>81</v>
      </c>
      <c r="F607">
        <v>22.782861148694501</v>
      </c>
      <c r="G607">
        <v>3</v>
      </c>
      <c r="H607" t="s">
        <v>27</v>
      </c>
      <c r="I607" t="s">
        <v>16</v>
      </c>
      <c r="J607" t="s">
        <v>34</v>
      </c>
      <c r="K607" t="s">
        <v>35</v>
      </c>
      <c r="L607" t="s">
        <v>40</v>
      </c>
      <c r="M607" t="s">
        <v>33</v>
      </c>
      <c r="N607" t="s">
        <v>36</v>
      </c>
      <c r="O607">
        <f>Furniture[[#This Row],[price]]*Furniture[[#This Row],[sales]]</f>
        <v>9264.6160421301374</v>
      </c>
      <c r="P607">
        <f>Furniture[[#This Row],[price]]/(1-Furniture[[#This Row],[profit_margin]]/100)</f>
        <v>381.96084439933969</v>
      </c>
      <c r="Q607">
        <f>Furniture[[#This Row],[PP]]*Furniture[[#This Row],[sales]]</f>
        <v>13750.590398376229</v>
      </c>
    </row>
    <row r="608" spans="1:17" x14ac:dyDescent="0.25">
      <c r="A608">
        <v>142.85017328260599</v>
      </c>
      <c r="B608">
        <v>112.762945097621</v>
      </c>
      <c r="C608">
        <v>18</v>
      </c>
      <c r="D608">
        <v>21.062087285999901</v>
      </c>
      <c r="E608">
        <v>66</v>
      </c>
      <c r="F608">
        <v>9.4213200905293206</v>
      </c>
      <c r="G608">
        <v>7</v>
      </c>
      <c r="H608" t="s">
        <v>22</v>
      </c>
      <c r="I608" t="s">
        <v>28</v>
      </c>
      <c r="J608" t="s">
        <v>24</v>
      </c>
      <c r="K608" t="s">
        <v>30</v>
      </c>
      <c r="L608" t="s">
        <v>19</v>
      </c>
      <c r="M608" t="s">
        <v>20</v>
      </c>
      <c r="N608" t="s">
        <v>21</v>
      </c>
      <c r="O608">
        <f>Furniture[[#This Row],[price]]*Furniture[[#This Row],[sales]]</f>
        <v>2571.3031190869078</v>
      </c>
      <c r="P608">
        <f>Furniture[[#This Row],[price]]/(1-Furniture[[#This Row],[profit_margin]]/100)</f>
        <v>180.96522744421475</v>
      </c>
      <c r="Q608">
        <f>Furniture[[#This Row],[PP]]*Furniture[[#This Row],[sales]]</f>
        <v>3257.3740939958652</v>
      </c>
    </row>
    <row r="609" spans="1:17" x14ac:dyDescent="0.25">
      <c r="A609">
        <v>213.921437471633</v>
      </c>
      <c r="B609">
        <v>107.73547043996599</v>
      </c>
      <c r="C609">
        <v>38</v>
      </c>
      <c r="D609">
        <v>49.637833536785102</v>
      </c>
      <c r="E609">
        <v>9</v>
      </c>
      <c r="F609">
        <v>13.7879864891467</v>
      </c>
      <c r="G609">
        <v>4</v>
      </c>
      <c r="H609" t="s">
        <v>15</v>
      </c>
      <c r="I609" t="s">
        <v>38</v>
      </c>
      <c r="J609" t="s">
        <v>39</v>
      </c>
      <c r="K609" t="s">
        <v>30</v>
      </c>
      <c r="L609" t="s">
        <v>25</v>
      </c>
      <c r="M609" t="s">
        <v>33</v>
      </c>
      <c r="N609" t="s">
        <v>26</v>
      </c>
      <c r="O609">
        <f>Furniture[[#This Row],[price]]*Furniture[[#This Row],[sales]]</f>
        <v>8129.0146239220539</v>
      </c>
      <c r="P609">
        <f>Furniture[[#This Row],[price]]/(1-Furniture[[#This Row],[profit_margin]]/100)</f>
        <v>424.76615383074051</v>
      </c>
      <c r="Q609">
        <f>Furniture[[#This Row],[PP]]*Furniture[[#This Row],[sales]]</f>
        <v>16141.113845568139</v>
      </c>
    </row>
    <row r="610" spans="1:17" x14ac:dyDescent="0.25">
      <c r="A610">
        <v>276.53777188468501</v>
      </c>
      <c r="B610">
        <v>203.47140309459701</v>
      </c>
      <c r="C610">
        <v>9</v>
      </c>
      <c r="D610">
        <v>26.421840420612099</v>
      </c>
      <c r="E610">
        <v>48</v>
      </c>
      <c r="F610">
        <v>7.1043878236130702</v>
      </c>
      <c r="G610">
        <v>7</v>
      </c>
      <c r="H610" t="s">
        <v>37</v>
      </c>
      <c r="I610" t="s">
        <v>28</v>
      </c>
      <c r="J610" t="s">
        <v>17</v>
      </c>
      <c r="K610" t="s">
        <v>18</v>
      </c>
      <c r="L610" t="s">
        <v>31</v>
      </c>
      <c r="M610" t="s">
        <v>33</v>
      </c>
      <c r="N610" t="s">
        <v>21</v>
      </c>
      <c r="O610">
        <f>Furniture[[#This Row],[price]]*Furniture[[#This Row],[sales]]</f>
        <v>2488.839946962165</v>
      </c>
      <c r="P610">
        <f>Furniture[[#This Row],[price]]/(1-Furniture[[#This Row],[profit_margin]]/100)</f>
        <v>375.84219755634382</v>
      </c>
      <c r="Q610">
        <f>Furniture[[#This Row],[PP]]*Furniture[[#This Row],[sales]]</f>
        <v>3382.5797780070943</v>
      </c>
    </row>
    <row r="611" spans="1:17" x14ac:dyDescent="0.25">
      <c r="A611">
        <v>360.67767288321397</v>
      </c>
      <c r="B611">
        <v>268.819083523129</v>
      </c>
      <c r="C611">
        <v>9</v>
      </c>
      <c r="D611">
        <v>25.468332604504798</v>
      </c>
      <c r="E611">
        <v>110</v>
      </c>
      <c r="F611">
        <v>18.819512350738901</v>
      </c>
      <c r="G611">
        <v>5</v>
      </c>
      <c r="H611" t="s">
        <v>22</v>
      </c>
      <c r="I611" t="s">
        <v>38</v>
      </c>
      <c r="J611" t="s">
        <v>34</v>
      </c>
      <c r="K611" t="s">
        <v>35</v>
      </c>
      <c r="L611" t="s">
        <v>40</v>
      </c>
      <c r="M611" t="s">
        <v>20</v>
      </c>
      <c r="N611" t="s">
        <v>41</v>
      </c>
      <c r="O611">
        <f>Furniture[[#This Row],[price]]*Furniture[[#This Row],[sales]]</f>
        <v>3246.0990559489255</v>
      </c>
      <c r="P611">
        <f>Furniture[[#This Row],[price]]/(1-Furniture[[#This Row],[profit_margin]]/100)</f>
        <v>483.92540444494858</v>
      </c>
      <c r="Q611">
        <f>Furniture[[#This Row],[PP]]*Furniture[[#This Row],[sales]]</f>
        <v>4355.3286400045372</v>
      </c>
    </row>
    <row r="612" spans="1:17" x14ac:dyDescent="0.25">
      <c r="A612">
        <v>67.690462928494497</v>
      </c>
      <c r="B612">
        <v>51.1113965188256</v>
      </c>
      <c r="C612">
        <v>46</v>
      </c>
      <c r="D612">
        <v>24.492470124162502</v>
      </c>
      <c r="E612">
        <v>64</v>
      </c>
      <c r="F612">
        <v>9.0446524606307808</v>
      </c>
      <c r="G612">
        <v>6</v>
      </c>
      <c r="H612" t="s">
        <v>15</v>
      </c>
      <c r="I612" t="s">
        <v>28</v>
      </c>
      <c r="J612" t="s">
        <v>39</v>
      </c>
      <c r="K612" t="s">
        <v>35</v>
      </c>
      <c r="L612" t="s">
        <v>25</v>
      </c>
      <c r="M612" t="s">
        <v>20</v>
      </c>
      <c r="N612" t="s">
        <v>41</v>
      </c>
      <c r="O612">
        <f>Furniture[[#This Row],[price]]*Furniture[[#This Row],[sales]]</f>
        <v>3113.7612947107468</v>
      </c>
      <c r="P612">
        <f>Furniture[[#This Row],[price]]/(1-Furniture[[#This Row],[profit_margin]]/100)</f>
        <v>89.64730145430903</v>
      </c>
      <c r="Q612">
        <f>Furniture[[#This Row],[PP]]*Furniture[[#This Row],[sales]]</f>
        <v>4123.7758668982151</v>
      </c>
    </row>
    <row r="613" spans="1:17" x14ac:dyDescent="0.25">
      <c r="A613">
        <v>409.734679509069</v>
      </c>
      <c r="B613">
        <v>244.533275504567</v>
      </c>
      <c r="C613">
        <v>8</v>
      </c>
      <c r="D613">
        <v>40.319116800764903</v>
      </c>
      <c r="E613">
        <v>56</v>
      </c>
      <c r="F613">
        <v>29.040628836828802</v>
      </c>
      <c r="G613">
        <v>7</v>
      </c>
      <c r="H613" t="s">
        <v>43</v>
      </c>
      <c r="I613" t="s">
        <v>38</v>
      </c>
      <c r="J613" t="s">
        <v>24</v>
      </c>
      <c r="K613" t="s">
        <v>18</v>
      </c>
      <c r="L613" t="s">
        <v>40</v>
      </c>
      <c r="M613" t="s">
        <v>33</v>
      </c>
      <c r="N613" t="s">
        <v>36</v>
      </c>
      <c r="O613">
        <f>Furniture[[#This Row],[price]]*Furniture[[#This Row],[sales]]</f>
        <v>3277.877436072552</v>
      </c>
      <c r="P613">
        <f>Furniture[[#This Row],[price]]/(1-Furniture[[#This Row],[profit_margin]]/100)</f>
        <v>686.5425870814197</v>
      </c>
      <c r="Q613">
        <f>Furniture[[#This Row],[PP]]*Furniture[[#This Row],[sales]]</f>
        <v>5492.3406966513576</v>
      </c>
    </row>
    <row r="614" spans="1:17" x14ac:dyDescent="0.25">
      <c r="A614">
        <v>332.55517527090802</v>
      </c>
      <c r="B614">
        <v>261.26235906572703</v>
      </c>
      <c r="C614">
        <v>35</v>
      </c>
      <c r="D614">
        <v>21.437891064874901</v>
      </c>
      <c r="E614">
        <v>26</v>
      </c>
      <c r="F614">
        <v>21.088426458507101</v>
      </c>
      <c r="G614">
        <v>7</v>
      </c>
      <c r="H614" t="s">
        <v>27</v>
      </c>
      <c r="I614" t="s">
        <v>38</v>
      </c>
      <c r="J614" t="s">
        <v>17</v>
      </c>
      <c r="K614" t="s">
        <v>18</v>
      </c>
      <c r="L614" t="s">
        <v>25</v>
      </c>
      <c r="M614" t="s">
        <v>20</v>
      </c>
      <c r="N614" t="s">
        <v>36</v>
      </c>
      <c r="O614">
        <f>Furniture[[#This Row],[price]]*Furniture[[#This Row],[sales]]</f>
        <v>11639.431134481782</v>
      </c>
      <c r="P614">
        <f>Furniture[[#This Row],[price]]/(1-Furniture[[#This Row],[profit_margin]]/100)</f>
        <v>423.30225063780421</v>
      </c>
      <c r="Q614">
        <f>Furniture[[#This Row],[PP]]*Furniture[[#This Row],[sales]]</f>
        <v>14815.578772323148</v>
      </c>
    </row>
    <row r="615" spans="1:17" x14ac:dyDescent="0.25">
      <c r="A615">
        <v>86.791564376992298</v>
      </c>
      <c r="B615">
        <v>46.568586216285503</v>
      </c>
      <c r="C615">
        <v>18</v>
      </c>
      <c r="D615">
        <v>46.344340546728901</v>
      </c>
      <c r="E615">
        <v>112</v>
      </c>
      <c r="F615">
        <v>4.1016682912039704</v>
      </c>
      <c r="G615">
        <v>7</v>
      </c>
      <c r="H615" t="s">
        <v>15</v>
      </c>
      <c r="I615" t="s">
        <v>28</v>
      </c>
      <c r="J615" t="s">
        <v>32</v>
      </c>
      <c r="K615" t="s">
        <v>30</v>
      </c>
      <c r="L615" t="s">
        <v>40</v>
      </c>
      <c r="M615" t="s">
        <v>20</v>
      </c>
      <c r="N615" t="s">
        <v>21</v>
      </c>
      <c r="O615">
        <f>Furniture[[#This Row],[price]]*Furniture[[#This Row],[sales]]</f>
        <v>1562.2481587858613</v>
      </c>
      <c r="P615">
        <f>Furniture[[#This Row],[price]]/(1-Furniture[[#This Row],[profit_margin]]/100)</f>
        <v>161.75658870166225</v>
      </c>
      <c r="Q615">
        <f>Furniture[[#This Row],[PP]]*Furniture[[#This Row],[sales]]</f>
        <v>2911.6185966299204</v>
      </c>
    </row>
    <row r="616" spans="1:17" x14ac:dyDescent="0.25">
      <c r="A616">
        <v>443.11038084804898</v>
      </c>
      <c r="B616">
        <v>256.87469229743402</v>
      </c>
      <c r="C616">
        <v>5</v>
      </c>
      <c r="D616">
        <v>42.029186541327903</v>
      </c>
      <c r="E616">
        <v>132</v>
      </c>
      <c r="F616">
        <v>12.500845190204</v>
      </c>
      <c r="G616">
        <v>7</v>
      </c>
      <c r="H616" t="s">
        <v>43</v>
      </c>
      <c r="I616" t="s">
        <v>42</v>
      </c>
      <c r="J616" t="s">
        <v>32</v>
      </c>
      <c r="K616" t="s">
        <v>35</v>
      </c>
      <c r="L616" t="s">
        <v>31</v>
      </c>
      <c r="M616" t="s">
        <v>20</v>
      </c>
      <c r="N616" t="s">
        <v>21</v>
      </c>
      <c r="O616">
        <f>Furniture[[#This Row],[price]]*Furniture[[#This Row],[sales]]</f>
        <v>2215.5519042402448</v>
      </c>
      <c r="P616">
        <f>Furniture[[#This Row],[price]]/(1-Furniture[[#This Row],[profit_margin]]/100)</f>
        <v>764.36805766740918</v>
      </c>
      <c r="Q616">
        <f>Furniture[[#This Row],[PP]]*Furniture[[#This Row],[sales]]</f>
        <v>3821.8402883370459</v>
      </c>
    </row>
    <row r="617" spans="1:17" x14ac:dyDescent="0.25">
      <c r="A617">
        <v>464.39258023931501</v>
      </c>
      <c r="B617">
        <v>395.19252173909302</v>
      </c>
      <c r="C617">
        <v>14</v>
      </c>
      <c r="D617">
        <v>14.901198133820699</v>
      </c>
      <c r="E617">
        <v>70</v>
      </c>
      <c r="F617">
        <v>11.562632991896299</v>
      </c>
      <c r="G617">
        <v>7</v>
      </c>
      <c r="H617" t="s">
        <v>22</v>
      </c>
      <c r="I617" t="s">
        <v>23</v>
      </c>
      <c r="J617" t="s">
        <v>29</v>
      </c>
      <c r="K617" t="s">
        <v>35</v>
      </c>
      <c r="L617" t="s">
        <v>19</v>
      </c>
      <c r="M617" t="s">
        <v>20</v>
      </c>
      <c r="N617" t="s">
        <v>36</v>
      </c>
      <c r="O617">
        <f>Furniture[[#This Row],[price]]*Furniture[[#This Row],[sales]]</f>
        <v>6501.49612335041</v>
      </c>
      <c r="P617">
        <f>Furniture[[#This Row],[price]]/(1-Furniture[[#This Row],[profit_margin]]/100)</f>
        <v>545.70989256651092</v>
      </c>
      <c r="Q617">
        <f>Furniture[[#This Row],[PP]]*Furniture[[#This Row],[sales]]</f>
        <v>7639.9384959311528</v>
      </c>
    </row>
    <row r="618" spans="1:17" x14ac:dyDescent="0.25">
      <c r="A618">
        <v>77.485081934688594</v>
      </c>
      <c r="B618">
        <v>61.638550511783997</v>
      </c>
      <c r="C618">
        <v>28</v>
      </c>
      <c r="D618">
        <v>20.451073970937301</v>
      </c>
      <c r="E618">
        <v>82</v>
      </c>
      <c r="F618">
        <v>16.027413321611402</v>
      </c>
      <c r="G618">
        <v>3</v>
      </c>
      <c r="H618" t="s">
        <v>22</v>
      </c>
      <c r="I618" t="s">
        <v>23</v>
      </c>
      <c r="J618" t="s">
        <v>39</v>
      </c>
      <c r="K618" t="s">
        <v>18</v>
      </c>
      <c r="L618" t="s">
        <v>19</v>
      </c>
      <c r="M618" t="s">
        <v>20</v>
      </c>
      <c r="N618" t="s">
        <v>26</v>
      </c>
      <c r="O618">
        <f>Furniture[[#This Row],[price]]*Furniture[[#This Row],[sales]]</f>
        <v>2169.5822941712804</v>
      </c>
      <c r="P618">
        <f>Furniture[[#This Row],[price]]/(1-Furniture[[#This Row],[profit_margin]]/100)</f>
        <v>97.405566363497996</v>
      </c>
      <c r="Q618">
        <f>Furniture[[#This Row],[PP]]*Furniture[[#This Row],[sales]]</f>
        <v>2727.3558581779439</v>
      </c>
    </row>
    <row r="619" spans="1:17" x14ac:dyDescent="0.25">
      <c r="A619">
        <v>174.594941666241</v>
      </c>
      <c r="B619">
        <v>88.257432513433201</v>
      </c>
      <c r="C619">
        <v>30</v>
      </c>
      <c r="D619">
        <v>49.4501778395461</v>
      </c>
      <c r="E619">
        <v>56</v>
      </c>
      <c r="F619">
        <v>25.2579202343776</v>
      </c>
      <c r="G619">
        <v>3</v>
      </c>
      <c r="H619" t="s">
        <v>43</v>
      </c>
      <c r="I619" t="s">
        <v>23</v>
      </c>
      <c r="J619" t="s">
        <v>24</v>
      </c>
      <c r="K619" t="s">
        <v>18</v>
      </c>
      <c r="L619" t="s">
        <v>19</v>
      </c>
      <c r="M619" t="s">
        <v>33</v>
      </c>
      <c r="N619" t="s">
        <v>36</v>
      </c>
      <c r="O619">
        <f>Furniture[[#This Row],[price]]*Furniture[[#This Row],[sales]]</f>
        <v>5237.8482499872298</v>
      </c>
      <c r="P619">
        <f>Furniture[[#This Row],[price]]/(1-Furniture[[#This Row],[profit_margin]]/100)</f>
        <v>345.39180199694158</v>
      </c>
      <c r="Q619">
        <f>Furniture[[#This Row],[PP]]*Furniture[[#This Row],[sales]]</f>
        <v>10361.754059908248</v>
      </c>
    </row>
    <row r="620" spans="1:17" x14ac:dyDescent="0.25">
      <c r="A620">
        <v>412.790575906877</v>
      </c>
      <c r="B620">
        <v>247.406239777297</v>
      </c>
      <c r="C620">
        <v>4</v>
      </c>
      <c r="D620">
        <v>40.064949585207899</v>
      </c>
      <c r="E620">
        <v>119</v>
      </c>
      <c r="F620">
        <v>17.502660455489998</v>
      </c>
      <c r="G620">
        <v>7</v>
      </c>
      <c r="H620" t="s">
        <v>43</v>
      </c>
      <c r="I620" t="s">
        <v>38</v>
      </c>
      <c r="J620" t="s">
        <v>39</v>
      </c>
      <c r="K620" t="s">
        <v>18</v>
      </c>
      <c r="L620" t="s">
        <v>40</v>
      </c>
      <c r="M620" t="s">
        <v>20</v>
      </c>
      <c r="N620" t="s">
        <v>26</v>
      </c>
      <c r="O620">
        <f>Furniture[[#This Row],[price]]*Furniture[[#This Row],[sales]]</f>
        <v>1651.162303627508</v>
      </c>
      <c r="P620">
        <f>Furniture[[#This Row],[price]]/(1-Furniture[[#This Row],[profit_margin]]/100)</f>
        <v>688.72983846694046</v>
      </c>
      <c r="Q620">
        <f>Furniture[[#This Row],[PP]]*Furniture[[#This Row],[sales]]</f>
        <v>2754.9193538677619</v>
      </c>
    </row>
    <row r="621" spans="1:17" x14ac:dyDescent="0.25">
      <c r="A621">
        <v>386.71686067264602</v>
      </c>
      <c r="B621">
        <v>226.524271140715</v>
      </c>
      <c r="C621">
        <v>39</v>
      </c>
      <c r="D621">
        <v>41.423740680273397</v>
      </c>
      <c r="E621">
        <v>92</v>
      </c>
      <c r="F621">
        <v>1.8467003279999701</v>
      </c>
      <c r="G621">
        <v>2</v>
      </c>
      <c r="H621" t="s">
        <v>27</v>
      </c>
      <c r="I621" t="s">
        <v>23</v>
      </c>
      <c r="J621" t="s">
        <v>17</v>
      </c>
      <c r="K621" t="s">
        <v>35</v>
      </c>
      <c r="L621" t="s">
        <v>25</v>
      </c>
      <c r="M621" t="s">
        <v>33</v>
      </c>
      <c r="N621" t="s">
        <v>21</v>
      </c>
      <c r="O621">
        <f>Furniture[[#This Row],[price]]*Furniture[[#This Row],[sales]]</f>
        <v>15081.957566233195</v>
      </c>
      <c r="P621">
        <f>Furniture[[#This Row],[price]]/(1-Furniture[[#This Row],[profit_margin]]/100)</f>
        <v>660.19384843581531</v>
      </c>
      <c r="Q621">
        <f>Furniture[[#This Row],[PP]]*Furniture[[#This Row],[sales]]</f>
        <v>25747.560088996797</v>
      </c>
    </row>
    <row r="622" spans="1:17" x14ac:dyDescent="0.25">
      <c r="A622">
        <v>133.03445871036899</v>
      </c>
      <c r="B622">
        <v>80.927858661481494</v>
      </c>
      <c r="C622">
        <v>20</v>
      </c>
      <c r="D622">
        <v>39.167746878521001</v>
      </c>
      <c r="E622">
        <v>14</v>
      </c>
      <c r="F622">
        <v>19.662470904085598</v>
      </c>
      <c r="G622">
        <v>2</v>
      </c>
      <c r="H622" t="s">
        <v>22</v>
      </c>
      <c r="I622" t="s">
        <v>38</v>
      </c>
      <c r="J622" t="s">
        <v>29</v>
      </c>
      <c r="K622" t="s">
        <v>35</v>
      </c>
      <c r="L622" t="s">
        <v>31</v>
      </c>
      <c r="M622" t="s">
        <v>33</v>
      </c>
      <c r="N622" t="s">
        <v>41</v>
      </c>
      <c r="O622">
        <f>Furniture[[#This Row],[price]]*Furniture[[#This Row],[sales]]</f>
        <v>2660.6891742073799</v>
      </c>
      <c r="P622">
        <f>Furniture[[#This Row],[price]]/(1-Furniture[[#This Row],[profit_margin]]/100)</f>
        <v>218.69066471154005</v>
      </c>
      <c r="Q622">
        <f>Furniture[[#This Row],[PP]]*Furniture[[#This Row],[sales]]</f>
        <v>4373.8132942308011</v>
      </c>
    </row>
    <row r="623" spans="1:17" x14ac:dyDescent="0.25">
      <c r="A623">
        <v>144.20719550151901</v>
      </c>
      <c r="B623">
        <v>86.383557827184902</v>
      </c>
      <c r="C623">
        <v>25</v>
      </c>
      <c r="D623">
        <v>40.097609188804498</v>
      </c>
      <c r="E623">
        <v>110</v>
      </c>
      <c r="F623">
        <v>0.247958938375751</v>
      </c>
      <c r="G623">
        <v>3</v>
      </c>
      <c r="H623" t="s">
        <v>43</v>
      </c>
      <c r="I623" t="s">
        <v>42</v>
      </c>
      <c r="J623" t="s">
        <v>24</v>
      </c>
      <c r="K623" t="s">
        <v>30</v>
      </c>
      <c r="L623" t="s">
        <v>31</v>
      </c>
      <c r="M623" t="s">
        <v>33</v>
      </c>
      <c r="N623" t="s">
        <v>41</v>
      </c>
      <c r="O623">
        <f>Furniture[[#This Row],[price]]*Furniture[[#This Row],[sales]]</f>
        <v>3605.1798875379754</v>
      </c>
      <c r="P623">
        <f>Furniture[[#This Row],[price]]/(1-Furniture[[#This Row],[profit_margin]]/100)</f>
        <v>240.73696149464419</v>
      </c>
      <c r="Q623">
        <f>Furniture[[#This Row],[PP]]*Furniture[[#This Row],[sales]]</f>
        <v>6018.424037366105</v>
      </c>
    </row>
    <row r="624" spans="1:17" x14ac:dyDescent="0.25">
      <c r="A624">
        <v>216.71244625612101</v>
      </c>
      <c r="B624">
        <v>113.77631373036699</v>
      </c>
      <c r="C624">
        <v>28</v>
      </c>
      <c r="D624">
        <v>47.498948170286099</v>
      </c>
      <c r="E624">
        <v>100</v>
      </c>
      <c r="F624">
        <v>23.3988138162117</v>
      </c>
      <c r="G624">
        <v>4</v>
      </c>
      <c r="H624" t="s">
        <v>37</v>
      </c>
      <c r="I624" t="s">
        <v>28</v>
      </c>
      <c r="J624" t="s">
        <v>39</v>
      </c>
      <c r="K624" t="s">
        <v>18</v>
      </c>
      <c r="L624" t="s">
        <v>40</v>
      </c>
      <c r="M624" t="s">
        <v>20</v>
      </c>
      <c r="N624" t="s">
        <v>21</v>
      </c>
      <c r="O624">
        <f>Furniture[[#This Row],[price]]*Furniture[[#This Row],[sales]]</f>
        <v>6067.9484951713885</v>
      </c>
      <c r="P624">
        <f>Furniture[[#This Row],[price]]/(1-Furniture[[#This Row],[profit_margin]]/100)</f>
        <v>412.77734198359201</v>
      </c>
      <c r="Q624">
        <f>Furniture[[#This Row],[PP]]*Furniture[[#This Row],[sales]]</f>
        <v>11557.765575540576</v>
      </c>
    </row>
    <row r="625" spans="1:17" x14ac:dyDescent="0.25">
      <c r="A625">
        <v>268.035343335959</v>
      </c>
      <c r="B625">
        <v>183.22258324270399</v>
      </c>
      <c r="C625">
        <v>12</v>
      </c>
      <c r="D625">
        <v>31.6423793361271</v>
      </c>
      <c r="E625">
        <v>118</v>
      </c>
      <c r="F625">
        <v>19.9990821723372</v>
      </c>
      <c r="G625">
        <v>6</v>
      </c>
      <c r="H625" t="s">
        <v>37</v>
      </c>
      <c r="I625" t="s">
        <v>28</v>
      </c>
      <c r="J625" t="s">
        <v>24</v>
      </c>
      <c r="K625" t="s">
        <v>30</v>
      </c>
      <c r="L625" t="s">
        <v>19</v>
      </c>
      <c r="M625" t="s">
        <v>33</v>
      </c>
      <c r="N625" t="s">
        <v>21</v>
      </c>
      <c r="O625">
        <f>Furniture[[#This Row],[price]]*Furniture[[#This Row],[sales]]</f>
        <v>3216.4241200315082</v>
      </c>
      <c r="P625">
        <f>Furniture[[#This Row],[price]]/(1-Furniture[[#This Row],[profit_margin]]/100)</f>
        <v>392.10747936055077</v>
      </c>
      <c r="Q625">
        <f>Furniture[[#This Row],[PP]]*Furniture[[#This Row],[sales]]</f>
        <v>4705.2897523266092</v>
      </c>
    </row>
    <row r="626" spans="1:17" x14ac:dyDescent="0.25">
      <c r="A626">
        <v>328.21464718863302</v>
      </c>
      <c r="B626">
        <v>260.304867158413</v>
      </c>
      <c r="C626">
        <v>2</v>
      </c>
      <c r="D626">
        <v>20.690661008553299</v>
      </c>
      <c r="E626">
        <v>75</v>
      </c>
      <c r="F626">
        <v>9.2635697505775791</v>
      </c>
      <c r="G626">
        <v>8</v>
      </c>
      <c r="H626" t="s">
        <v>43</v>
      </c>
      <c r="I626" t="s">
        <v>38</v>
      </c>
      <c r="J626" t="s">
        <v>17</v>
      </c>
      <c r="K626" t="s">
        <v>35</v>
      </c>
      <c r="L626" t="s">
        <v>40</v>
      </c>
      <c r="M626" t="s">
        <v>20</v>
      </c>
      <c r="N626" t="s">
        <v>41</v>
      </c>
      <c r="O626">
        <f>Furniture[[#This Row],[price]]*Furniture[[#This Row],[sales]]</f>
        <v>656.42929437726605</v>
      </c>
      <c r="P626">
        <f>Furniture[[#This Row],[price]]/(1-Furniture[[#This Row],[profit_margin]]/100)</f>
        <v>413.84110794824568</v>
      </c>
      <c r="Q626">
        <f>Furniture[[#This Row],[PP]]*Furniture[[#This Row],[sales]]</f>
        <v>827.68221589649136</v>
      </c>
    </row>
    <row r="627" spans="1:17" x14ac:dyDescent="0.25">
      <c r="A627">
        <v>216.01113780639699</v>
      </c>
      <c r="B627">
        <v>160.429892982979</v>
      </c>
      <c r="C627">
        <v>43</v>
      </c>
      <c r="D627">
        <v>25.730731011302499</v>
      </c>
      <c r="E627">
        <v>157</v>
      </c>
      <c r="F627">
        <v>8.7732541376854698</v>
      </c>
      <c r="G627">
        <v>7</v>
      </c>
      <c r="H627" t="s">
        <v>27</v>
      </c>
      <c r="I627" t="s">
        <v>38</v>
      </c>
      <c r="J627" t="s">
        <v>29</v>
      </c>
      <c r="K627" t="s">
        <v>30</v>
      </c>
      <c r="L627" t="s">
        <v>25</v>
      </c>
      <c r="M627" t="s">
        <v>33</v>
      </c>
      <c r="N627" t="s">
        <v>26</v>
      </c>
      <c r="O627">
        <f>Furniture[[#This Row],[price]]*Furniture[[#This Row],[sales]]</f>
        <v>9288.4789256750701</v>
      </c>
      <c r="P627">
        <f>Furniture[[#This Row],[price]]/(1-Furniture[[#This Row],[profit_margin]]/100)</f>
        <v>290.84861174447559</v>
      </c>
      <c r="Q627">
        <f>Furniture[[#This Row],[PP]]*Furniture[[#This Row],[sales]]</f>
        <v>12506.49030501245</v>
      </c>
    </row>
    <row r="628" spans="1:17" x14ac:dyDescent="0.25">
      <c r="A628">
        <v>258.14062225991597</v>
      </c>
      <c r="B628">
        <v>198.54851562314801</v>
      </c>
      <c r="C628">
        <v>14</v>
      </c>
      <c r="D628">
        <v>23.085133256076801</v>
      </c>
      <c r="E628">
        <v>19</v>
      </c>
      <c r="F628">
        <v>23.948189896389099</v>
      </c>
      <c r="G628">
        <v>4</v>
      </c>
      <c r="H628" t="s">
        <v>22</v>
      </c>
      <c r="I628" t="s">
        <v>42</v>
      </c>
      <c r="J628" t="s">
        <v>24</v>
      </c>
      <c r="K628" t="s">
        <v>30</v>
      </c>
      <c r="L628" t="s">
        <v>19</v>
      </c>
      <c r="M628" t="s">
        <v>33</v>
      </c>
      <c r="N628" t="s">
        <v>21</v>
      </c>
      <c r="O628">
        <f>Furniture[[#This Row],[price]]*Furniture[[#This Row],[sales]]</f>
        <v>3613.9687116388236</v>
      </c>
      <c r="P628">
        <f>Furniture[[#This Row],[price]]/(1-Furniture[[#This Row],[profit_margin]]/100)</f>
        <v>335.61863029595747</v>
      </c>
      <c r="Q628">
        <f>Furniture[[#This Row],[PP]]*Furniture[[#This Row],[sales]]</f>
        <v>4698.6608241434042</v>
      </c>
    </row>
    <row r="629" spans="1:17" x14ac:dyDescent="0.25">
      <c r="A629">
        <v>386.36192216018998</v>
      </c>
      <c r="B629">
        <v>205.72214212048701</v>
      </c>
      <c r="C629">
        <v>22</v>
      </c>
      <c r="D629">
        <v>46.754032858550403</v>
      </c>
      <c r="E629">
        <v>164</v>
      </c>
      <c r="F629">
        <v>23.500100757738601</v>
      </c>
      <c r="G629">
        <v>2</v>
      </c>
      <c r="H629" t="s">
        <v>37</v>
      </c>
      <c r="I629" t="s">
        <v>23</v>
      </c>
      <c r="J629" t="s">
        <v>17</v>
      </c>
      <c r="K629" t="s">
        <v>30</v>
      </c>
      <c r="L629" t="s">
        <v>40</v>
      </c>
      <c r="M629" t="s">
        <v>33</v>
      </c>
      <c r="N629" t="s">
        <v>26</v>
      </c>
      <c r="O629">
        <f>Furniture[[#This Row],[price]]*Furniture[[#This Row],[sales]]</f>
        <v>8499.9622875241803</v>
      </c>
      <c r="P629">
        <f>Furniture[[#This Row],[price]]/(1-Furniture[[#This Row],[profit_margin]]/100)</f>
        <v>725.61724934736799</v>
      </c>
      <c r="Q629">
        <f>Furniture[[#This Row],[PP]]*Furniture[[#This Row],[sales]]</f>
        <v>15963.579485642096</v>
      </c>
    </row>
    <row r="630" spans="1:17" x14ac:dyDescent="0.25">
      <c r="A630">
        <v>66.507441300769003</v>
      </c>
      <c r="B630">
        <v>58.566205672508403</v>
      </c>
      <c r="C630">
        <v>31</v>
      </c>
      <c r="D630">
        <v>11.9403715929285</v>
      </c>
      <c r="E630">
        <v>130</v>
      </c>
      <c r="F630">
        <v>10.569070631302701</v>
      </c>
      <c r="G630">
        <v>2</v>
      </c>
      <c r="H630" t="s">
        <v>43</v>
      </c>
      <c r="I630" t="s">
        <v>42</v>
      </c>
      <c r="J630" t="s">
        <v>32</v>
      </c>
      <c r="K630" t="s">
        <v>18</v>
      </c>
      <c r="L630" t="s">
        <v>25</v>
      </c>
      <c r="M630" t="s">
        <v>20</v>
      </c>
      <c r="N630" t="s">
        <v>26</v>
      </c>
      <c r="O630">
        <f>Furniture[[#This Row],[price]]*Furniture[[#This Row],[sales]]</f>
        <v>2061.7306803238389</v>
      </c>
      <c r="P630">
        <f>Furniture[[#This Row],[price]]/(1-Furniture[[#This Row],[profit_margin]]/100)</f>
        <v>75.525462125874952</v>
      </c>
      <c r="Q630">
        <f>Furniture[[#This Row],[PP]]*Furniture[[#This Row],[sales]]</f>
        <v>2341.2893259021234</v>
      </c>
    </row>
    <row r="631" spans="1:17" x14ac:dyDescent="0.25">
      <c r="A631">
        <v>163.59662495480899</v>
      </c>
      <c r="B631">
        <v>136.668086104959</v>
      </c>
      <c r="C631">
        <v>23</v>
      </c>
      <c r="D631">
        <v>16.460326646279</v>
      </c>
      <c r="E631">
        <v>72</v>
      </c>
      <c r="F631">
        <v>8.9684318423934002</v>
      </c>
      <c r="G631">
        <v>4</v>
      </c>
      <c r="H631" t="s">
        <v>43</v>
      </c>
      <c r="I631" t="s">
        <v>28</v>
      </c>
      <c r="J631" t="s">
        <v>24</v>
      </c>
      <c r="K631" t="s">
        <v>35</v>
      </c>
      <c r="L631" t="s">
        <v>19</v>
      </c>
      <c r="M631" t="s">
        <v>33</v>
      </c>
      <c r="N631" t="s">
        <v>41</v>
      </c>
      <c r="O631">
        <f>Furniture[[#This Row],[price]]*Furniture[[#This Row],[sales]]</f>
        <v>3762.7223739606065</v>
      </c>
      <c r="P631">
        <f>Furniture[[#This Row],[price]]/(1-Furniture[[#This Row],[profit_margin]]/100)</f>
        <v>195.83105653539417</v>
      </c>
      <c r="Q631">
        <f>Furniture[[#This Row],[PP]]*Furniture[[#This Row],[sales]]</f>
        <v>4504.114300314066</v>
      </c>
    </row>
    <row r="632" spans="1:17" x14ac:dyDescent="0.25">
      <c r="A632">
        <v>371.00731364804801</v>
      </c>
      <c r="B632">
        <v>304.98141534767501</v>
      </c>
      <c r="C632">
        <v>48</v>
      </c>
      <c r="D632">
        <v>17.7963872601734</v>
      </c>
      <c r="E632">
        <v>121</v>
      </c>
      <c r="F632">
        <v>16.794743666483701</v>
      </c>
      <c r="G632">
        <v>6</v>
      </c>
      <c r="H632" t="s">
        <v>15</v>
      </c>
      <c r="I632" t="s">
        <v>28</v>
      </c>
      <c r="J632" t="s">
        <v>29</v>
      </c>
      <c r="K632" t="s">
        <v>18</v>
      </c>
      <c r="L632" t="s">
        <v>31</v>
      </c>
      <c r="M632" t="s">
        <v>20</v>
      </c>
      <c r="N632" t="s">
        <v>26</v>
      </c>
      <c r="O632">
        <f>Furniture[[#This Row],[price]]*Furniture[[#This Row],[sales]]</f>
        <v>17808.351055106305</v>
      </c>
      <c r="P632">
        <f>Furniture[[#This Row],[price]]/(1-Furniture[[#This Row],[profit_margin]]/100)</f>
        <v>451.32726078874595</v>
      </c>
      <c r="Q632">
        <f>Furniture[[#This Row],[PP]]*Furniture[[#This Row],[sales]]</f>
        <v>21663.708517859806</v>
      </c>
    </row>
    <row r="633" spans="1:17" x14ac:dyDescent="0.25">
      <c r="A633">
        <v>452.843076959239</v>
      </c>
      <c r="B633">
        <v>375.49454590471402</v>
      </c>
      <c r="C633">
        <v>20</v>
      </c>
      <c r="D633">
        <v>17.080647798329299</v>
      </c>
      <c r="E633">
        <v>40</v>
      </c>
      <c r="F633">
        <v>0.25096979952432502</v>
      </c>
      <c r="G633">
        <v>3</v>
      </c>
      <c r="H633" t="s">
        <v>43</v>
      </c>
      <c r="I633" t="s">
        <v>23</v>
      </c>
      <c r="J633" t="s">
        <v>34</v>
      </c>
      <c r="K633" t="s">
        <v>30</v>
      </c>
      <c r="L633" t="s">
        <v>25</v>
      </c>
      <c r="M633" t="s">
        <v>20</v>
      </c>
      <c r="N633" t="s">
        <v>41</v>
      </c>
      <c r="O633">
        <f>Furniture[[#This Row],[price]]*Furniture[[#This Row],[sales]]</f>
        <v>9056.8615391847798</v>
      </c>
      <c r="P633">
        <f>Furniture[[#This Row],[price]]/(1-Furniture[[#This Row],[profit_margin]]/100)</f>
        <v>546.12471628802098</v>
      </c>
      <c r="Q633">
        <f>Furniture[[#This Row],[PP]]*Furniture[[#This Row],[sales]]</f>
        <v>10922.494325760419</v>
      </c>
    </row>
    <row r="634" spans="1:17" x14ac:dyDescent="0.25">
      <c r="A634">
        <v>280.25484895204897</v>
      </c>
      <c r="B634">
        <v>244.68608150511901</v>
      </c>
      <c r="C634">
        <v>38</v>
      </c>
      <c r="D634">
        <v>12.6915796746895</v>
      </c>
      <c r="E634">
        <v>166</v>
      </c>
      <c r="F634">
        <v>2.4800111395962601</v>
      </c>
      <c r="G634">
        <v>6</v>
      </c>
      <c r="H634" t="s">
        <v>27</v>
      </c>
      <c r="I634" t="s">
        <v>28</v>
      </c>
      <c r="J634" t="s">
        <v>34</v>
      </c>
      <c r="K634" t="s">
        <v>18</v>
      </c>
      <c r="L634" t="s">
        <v>31</v>
      </c>
      <c r="M634" t="s">
        <v>20</v>
      </c>
      <c r="N634" t="s">
        <v>21</v>
      </c>
      <c r="O634">
        <f>Furniture[[#This Row],[price]]*Furniture[[#This Row],[sales]]</f>
        <v>10649.684260177861</v>
      </c>
      <c r="P634">
        <f>Furniture[[#This Row],[price]]/(1-Furniture[[#This Row],[profit_margin]]/100)</f>
        <v>320.99406667515183</v>
      </c>
      <c r="Q634">
        <f>Furniture[[#This Row],[PP]]*Furniture[[#This Row],[sales]]</f>
        <v>12197.774533655769</v>
      </c>
    </row>
    <row r="635" spans="1:17" x14ac:dyDescent="0.25">
      <c r="A635">
        <v>289.45106836939198</v>
      </c>
      <c r="B635">
        <v>207.73949096705101</v>
      </c>
      <c r="C635">
        <v>4</v>
      </c>
      <c r="D635">
        <v>28.229841355451999</v>
      </c>
      <c r="E635">
        <v>153</v>
      </c>
      <c r="F635">
        <v>3.7850877044621001</v>
      </c>
      <c r="G635">
        <v>5</v>
      </c>
      <c r="H635" t="s">
        <v>37</v>
      </c>
      <c r="I635" t="s">
        <v>38</v>
      </c>
      <c r="J635" t="s">
        <v>24</v>
      </c>
      <c r="K635" t="s">
        <v>35</v>
      </c>
      <c r="L635" t="s">
        <v>25</v>
      </c>
      <c r="M635" t="s">
        <v>33</v>
      </c>
      <c r="N635" t="s">
        <v>36</v>
      </c>
      <c r="O635">
        <f>Furniture[[#This Row],[price]]*Furniture[[#This Row],[sales]]</f>
        <v>1157.8042734775679</v>
      </c>
      <c r="P635">
        <f>Furniture[[#This Row],[price]]/(1-Furniture[[#This Row],[profit_margin]]/100)</f>
        <v>403.30281252817053</v>
      </c>
      <c r="Q635">
        <f>Furniture[[#This Row],[PP]]*Furniture[[#This Row],[sales]]</f>
        <v>1613.2112501126821</v>
      </c>
    </row>
    <row r="636" spans="1:17" x14ac:dyDescent="0.25">
      <c r="A636">
        <v>98.227405102899198</v>
      </c>
      <c r="B636">
        <v>56.982975713013303</v>
      </c>
      <c r="C636">
        <v>15</v>
      </c>
      <c r="D636">
        <v>41.988719285294898</v>
      </c>
      <c r="E636">
        <v>129</v>
      </c>
      <c r="F636">
        <v>5.5623545348152197</v>
      </c>
      <c r="G636">
        <v>5</v>
      </c>
      <c r="H636" t="s">
        <v>15</v>
      </c>
      <c r="I636" t="s">
        <v>28</v>
      </c>
      <c r="J636" t="s">
        <v>24</v>
      </c>
      <c r="K636" t="s">
        <v>35</v>
      </c>
      <c r="L636" t="s">
        <v>19</v>
      </c>
      <c r="M636" t="s">
        <v>33</v>
      </c>
      <c r="N636" t="s">
        <v>36</v>
      </c>
      <c r="O636">
        <f>Furniture[[#This Row],[price]]*Furniture[[#This Row],[sales]]</f>
        <v>1473.411076543488</v>
      </c>
      <c r="P636">
        <f>Furniture[[#This Row],[price]]/(1-Furniture[[#This Row],[profit_margin]]/100)</f>
        <v>169.32466219108974</v>
      </c>
      <c r="Q636">
        <f>Furniture[[#This Row],[PP]]*Furniture[[#This Row],[sales]]</f>
        <v>2539.8699328663461</v>
      </c>
    </row>
    <row r="637" spans="1:17" x14ac:dyDescent="0.25">
      <c r="A637">
        <v>251.335565070554</v>
      </c>
      <c r="B637">
        <v>187.675645177626</v>
      </c>
      <c r="C637">
        <v>24</v>
      </c>
      <c r="D637">
        <v>25.328655685898301</v>
      </c>
      <c r="E637">
        <v>22</v>
      </c>
      <c r="F637">
        <v>15.360543800264001</v>
      </c>
      <c r="G637">
        <v>2</v>
      </c>
      <c r="H637" t="s">
        <v>37</v>
      </c>
      <c r="I637" t="s">
        <v>16</v>
      </c>
      <c r="J637" t="s">
        <v>17</v>
      </c>
      <c r="K637" t="s">
        <v>30</v>
      </c>
      <c r="L637" t="s">
        <v>40</v>
      </c>
      <c r="M637" t="s">
        <v>33</v>
      </c>
      <c r="N637" t="s">
        <v>36</v>
      </c>
      <c r="O637">
        <f>Furniture[[#This Row],[price]]*Furniture[[#This Row],[sales]]</f>
        <v>6032.0535616932957</v>
      </c>
      <c r="P637">
        <f>Furniture[[#This Row],[price]]/(1-Furniture[[#This Row],[profit_margin]]/100)</f>
        <v>336.58904547549338</v>
      </c>
      <c r="Q637">
        <f>Furniture[[#This Row],[PP]]*Furniture[[#This Row],[sales]]</f>
        <v>8078.1370914118415</v>
      </c>
    </row>
    <row r="638" spans="1:17" x14ac:dyDescent="0.25">
      <c r="A638">
        <v>289.67776990476</v>
      </c>
      <c r="B638">
        <v>230.917386708078</v>
      </c>
      <c r="C638">
        <v>25</v>
      </c>
      <c r="D638">
        <v>20.284740253282401</v>
      </c>
      <c r="E638">
        <v>22</v>
      </c>
      <c r="F638">
        <v>29.7672574458336</v>
      </c>
      <c r="G638">
        <v>8</v>
      </c>
      <c r="H638" t="s">
        <v>37</v>
      </c>
      <c r="I638" t="s">
        <v>23</v>
      </c>
      <c r="J638" t="s">
        <v>39</v>
      </c>
      <c r="K638" t="s">
        <v>30</v>
      </c>
      <c r="L638" t="s">
        <v>40</v>
      </c>
      <c r="M638" t="s">
        <v>33</v>
      </c>
      <c r="N638" t="s">
        <v>36</v>
      </c>
      <c r="O638">
        <f>Furniture[[#This Row],[price]]*Furniture[[#This Row],[sales]]</f>
        <v>7241.9442476189997</v>
      </c>
      <c r="P638">
        <f>Furniture[[#This Row],[price]]/(1-Furniture[[#This Row],[profit_margin]]/100)</f>
        <v>363.39061156567067</v>
      </c>
      <c r="Q638">
        <f>Furniture[[#This Row],[PP]]*Furniture[[#This Row],[sales]]</f>
        <v>9084.7652891417674</v>
      </c>
    </row>
    <row r="639" spans="1:17" x14ac:dyDescent="0.25">
      <c r="A639">
        <v>159.111726635628</v>
      </c>
      <c r="B639">
        <v>126.520387546222</v>
      </c>
      <c r="C639">
        <v>1</v>
      </c>
      <c r="D639">
        <v>20.4833042658389</v>
      </c>
      <c r="E639">
        <v>143</v>
      </c>
      <c r="F639">
        <v>19.5784020524206</v>
      </c>
      <c r="G639">
        <v>5</v>
      </c>
      <c r="H639" t="s">
        <v>27</v>
      </c>
      <c r="I639" t="s">
        <v>23</v>
      </c>
      <c r="J639" t="s">
        <v>34</v>
      </c>
      <c r="K639" t="s">
        <v>18</v>
      </c>
      <c r="L639" t="s">
        <v>40</v>
      </c>
      <c r="M639" t="s">
        <v>20</v>
      </c>
      <c r="N639" t="s">
        <v>36</v>
      </c>
      <c r="O639">
        <f>Furniture[[#This Row],[price]]*Furniture[[#This Row],[sales]]</f>
        <v>159.111726635628</v>
      </c>
      <c r="P639">
        <f>Furniture[[#This Row],[price]]/(1-Furniture[[#This Row],[profit_margin]]/100)</f>
        <v>200.09851411276907</v>
      </c>
      <c r="Q639">
        <f>Furniture[[#This Row],[PP]]*Furniture[[#This Row],[sales]]</f>
        <v>200.09851411276907</v>
      </c>
    </row>
    <row r="640" spans="1:17" x14ac:dyDescent="0.25">
      <c r="A640">
        <v>171.15945392722099</v>
      </c>
      <c r="B640">
        <v>121.280099054524</v>
      </c>
      <c r="C640">
        <v>7</v>
      </c>
      <c r="D640">
        <v>29.1420390333247</v>
      </c>
      <c r="E640">
        <v>8</v>
      </c>
      <c r="F640">
        <v>1.8389638334767</v>
      </c>
      <c r="G640">
        <v>2</v>
      </c>
      <c r="H640" t="s">
        <v>43</v>
      </c>
      <c r="I640" t="s">
        <v>23</v>
      </c>
      <c r="J640" t="s">
        <v>39</v>
      </c>
      <c r="K640" t="s">
        <v>35</v>
      </c>
      <c r="L640" t="s">
        <v>40</v>
      </c>
      <c r="M640" t="s">
        <v>33</v>
      </c>
      <c r="N640" t="s">
        <v>36</v>
      </c>
      <c r="O640">
        <f>Furniture[[#This Row],[price]]*Furniture[[#This Row],[sales]]</f>
        <v>1198.116177490547</v>
      </c>
      <c r="P640">
        <f>Furniture[[#This Row],[price]]/(1-Furniture[[#This Row],[profit_margin]]/100)</f>
        <v>241.55289199997978</v>
      </c>
      <c r="Q640">
        <f>Furniture[[#This Row],[PP]]*Furniture[[#This Row],[sales]]</f>
        <v>1690.8702439998585</v>
      </c>
    </row>
    <row r="641" spans="1:17" x14ac:dyDescent="0.25">
      <c r="A641">
        <v>219.77787339707999</v>
      </c>
      <c r="B641">
        <v>115.907221398788</v>
      </c>
      <c r="C641">
        <v>31</v>
      </c>
      <c r="D641">
        <v>47.261651226656802</v>
      </c>
      <c r="E641">
        <v>12</v>
      </c>
      <c r="F641">
        <v>15.7673812218672</v>
      </c>
      <c r="G641">
        <v>7</v>
      </c>
      <c r="H641" t="s">
        <v>27</v>
      </c>
      <c r="I641" t="s">
        <v>16</v>
      </c>
      <c r="J641" t="s">
        <v>34</v>
      </c>
      <c r="K641" t="s">
        <v>35</v>
      </c>
      <c r="L641" t="s">
        <v>25</v>
      </c>
      <c r="M641" t="s">
        <v>20</v>
      </c>
      <c r="N641" t="s">
        <v>26</v>
      </c>
      <c r="O641">
        <f>Furniture[[#This Row],[price]]*Furniture[[#This Row],[sales]]</f>
        <v>6813.1140753094796</v>
      </c>
      <c r="P641">
        <f>Furniture[[#This Row],[price]]/(1-Furniture[[#This Row],[profit_margin]]/100)</f>
        <v>416.73256464974412</v>
      </c>
      <c r="Q641">
        <f>Furniture[[#This Row],[PP]]*Furniture[[#This Row],[sales]]</f>
        <v>12918.709504142067</v>
      </c>
    </row>
    <row r="642" spans="1:17" x14ac:dyDescent="0.25">
      <c r="A642">
        <v>59.032038999976798</v>
      </c>
      <c r="B642">
        <v>38.279040881909701</v>
      </c>
      <c r="C642">
        <v>12</v>
      </c>
      <c r="D642">
        <v>35.155482462794801</v>
      </c>
      <c r="E642">
        <v>155</v>
      </c>
      <c r="F642">
        <v>14.8993563716851</v>
      </c>
      <c r="G642">
        <v>9</v>
      </c>
      <c r="H642" t="s">
        <v>43</v>
      </c>
      <c r="I642" t="s">
        <v>42</v>
      </c>
      <c r="J642" t="s">
        <v>24</v>
      </c>
      <c r="K642" t="s">
        <v>18</v>
      </c>
      <c r="L642" t="s">
        <v>40</v>
      </c>
      <c r="M642" t="s">
        <v>20</v>
      </c>
      <c r="N642" t="s">
        <v>26</v>
      </c>
      <c r="O642">
        <f>Furniture[[#This Row],[price]]*Furniture[[#This Row],[sales]]</f>
        <v>708.38446799972155</v>
      </c>
      <c r="P642">
        <f>Furniture[[#This Row],[price]]/(1-Furniture[[#This Row],[profit_margin]]/100)</f>
        <v>91.036283778511532</v>
      </c>
      <c r="Q642">
        <f>Furniture[[#This Row],[PP]]*Furniture[[#This Row],[sales]]</f>
        <v>1092.4354053421384</v>
      </c>
    </row>
    <row r="643" spans="1:17" x14ac:dyDescent="0.25">
      <c r="A643">
        <v>194.93562451243</v>
      </c>
      <c r="B643">
        <v>169.26389779661301</v>
      </c>
      <c r="C643">
        <v>42</v>
      </c>
      <c r="D643">
        <v>13.169335661465601</v>
      </c>
      <c r="E643">
        <v>154</v>
      </c>
      <c r="F643">
        <v>4.3250344745414804</v>
      </c>
      <c r="G643">
        <v>9</v>
      </c>
      <c r="H643" t="s">
        <v>15</v>
      </c>
      <c r="I643" t="s">
        <v>38</v>
      </c>
      <c r="J643" t="s">
        <v>29</v>
      </c>
      <c r="K643" t="s">
        <v>35</v>
      </c>
      <c r="L643" t="s">
        <v>40</v>
      </c>
      <c r="M643" t="s">
        <v>33</v>
      </c>
      <c r="N643" t="s">
        <v>36</v>
      </c>
      <c r="O643">
        <f>Furniture[[#This Row],[price]]*Furniture[[#This Row],[sales]]</f>
        <v>8187.2962295220595</v>
      </c>
      <c r="P643">
        <f>Furniture[[#This Row],[price]]/(1-Furniture[[#This Row],[profit_margin]]/100)</f>
        <v>224.50090183856847</v>
      </c>
      <c r="Q643">
        <f>Furniture[[#This Row],[PP]]*Furniture[[#This Row],[sales]]</f>
        <v>9429.0378772198765</v>
      </c>
    </row>
    <row r="644" spans="1:17" x14ac:dyDescent="0.25">
      <c r="A644">
        <v>145.15160314844499</v>
      </c>
      <c r="B644">
        <v>106.50928005808299</v>
      </c>
      <c r="C644">
        <v>5</v>
      </c>
      <c r="D644">
        <v>26.622043609702899</v>
      </c>
      <c r="E644">
        <v>50</v>
      </c>
      <c r="F644">
        <v>27.608171064072199</v>
      </c>
      <c r="G644">
        <v>1</v>
      </c>
      <c r="H644" t="s">
        <v>27</v>
      </c>
      <c r="I644" t="s">
        <v>23</v>
      </c>
      <c r="J644" t="s">
        <v>29</v>
      </c>
      <c r="K644" t="s">
        <v>30</v>
      </c>
      <c r="L644" t="s">
        <v>25</v>
      </c>
      <c r="M644" t="s">
        <v>33</v>
      </c>
      <c r="N644" t="s">
        <v>21</v>
      </c>
      <c r="O644">
        <f>Furniture[[#This Row],[price]]*Furniture[[#This Row],[sales]]</f>
        <v>725.75801574222498</v>
      </c>
      <c r="P644">
        <f>Furniture[[#This Row],[price]]/(1-Furniture[[#This Row],[profit_margin]]/100)</f>
        <v>197.81363544166334</v>
      </c>
      <c r="Q644">
        <f>Furniture[[#This Row],[PP]]*Furniture[[#This Row],[sales]]</f>
        <v>989.06817720831668</v>
      </c>
    </row>
    <row r="645" spans="1:17" x14ac:dyDescent="0.25">
      <c r="A645">
        <v>197.373808480061</v>
      </c>
      <c r="B645">
        <v>141.18795458677101</v>
      </c>
      <c r="C645">
        <v>44</v>
      </c>
      <c r="D645">
        <v>28.466722269771399</v>
      </c>
      <c r="E645">
        <v>63</v>
      </c>
      <c r="F645">
        <v>13.222957430260999</v>
      </c>
      <c r="G645">
        <v>7</v>
      </c>
      <c r="H645" t="s">
        <v>27</v>
      </c>
      <c r="I645" t="s">
        <v>28</v>
      </c>
      <c r="J645" t="s">
        <v>34</v>
      </c>
      <c r="K645" t="s">
        <v>30</v>
      </c>
      <c r="L645" t="s">
        <v>25</v>
      </c>
      <c r="M645" t="s">
        <v>20</v>
      </c>
      <c r="N645" t="s">
        <v>21</v>
      </c>
      <c r="O645">
        <f>Furniture[[#This Row],[price]]*Furniture[[#This Row],[sales]]</f>
        <v>8684.4475731226848</v>
      </c>
      <c r="P645">
        <f>Furniture[[#This Row],[price]]/(1-Furniture[[#This Row],[profit_margin]]/100)</f>
        <v>275.91886565636094</v>
      </c>
      <c r="Q645">
        <f>Furniture[[#This Row],[PP]]*Furniture[[#This Row],[sales]]</f>
        <v>12140.430088879881</v>
      </c>
    </row>
    <row r="646" spans="1:17" x14ac:dyDescent="0.25">
      <c r="A646">
        <v>103.892959318663</v>
      </c>
      <c r="B646">
        <v>63.119274552287003</v>
      </c>
      <c r="C646">
        <v>42</v>
      </c>
      <c r="D646">
        <v>39.245859424712201</v>
      </c>
      <c r="E646">
        <v>51</v>
      </c>
      <c r="F646">
        <v>29.836774218292099</v>
      </c>
      <c r="G646">
        <v>9</v>
      </c>
      <c r="H646" t="s">
        <v>22</v>
      </c>
      <c r="I646" t="s">
        <v>38</v>
      </c>
      <c r="J646" t="s">
        <v>34</v>
      </c>
      <c r="K646" t="s">
        <v>18</v>
      </c>
      <c r="L646" t="s">
        <v>19</v>
      </c>
      <c r="M646" t="s">
        <v>20</v>
      </c>
      <c r="N646" t="s">
        <v>26</v>
      </c>
      <c r="O646">
        <f>Furniture[[#This Row],[price]]*Furniture[[#This Row],[sales]]</f>
        <v>4363.5042913838461</v>
      </c>
      <c r="P646">
        <f>Furniture[[#This Row],[price]]/(1-Furniture[[#This Row],[profit_margin]]/100)</f>
        <v>171.00556165372245</v>
      </c>
      <c r="Q646">
        <f>Furniture[[#This Row],[PP]]*Furniture[[#This Row],[sales]]</f>
        <v>7182.233589456343</v>
      </c>
    </row>
    <row r="647" spans="1:17" x14ac:dyDescent="0.25">
      <c r="A647">
        <v>450.73727633295198</v>
      </c>
      <c r="B647">
        <v>291.798103218883</v>
      </c>
      <c r="C647">
        <v>38</v>
      </c>
      <c r="D647">
        <v>35.262043203336802</v>
      </c>
      <c r="E647">
        <v>37</v>
      </c>
      <c r="F647">
        <v>12.6021688575649</v>
      </c>
      <c r="G647">
        <v>6</v>
      </c>
      <c r="H647" t="s">
        <v>27</v>
      </c>
      <c r="I647" t="s">
        <v>28</v>
      </c>
      <c r="J647" t="s">
        <v>17</v>
      </c>
      <c r="K647" t="s">
        <v>18</v>
      </c>
      <c r="L647" t="s">
        <v>25</v>
      </c>
      <c r="M647" t="s">
        <v>33</v>
      </c>
      <c r="N647" t="s">
        <v>26</v>
      </c>
      <c r="O647">
        <f>Furniture[[#This Row],[price]]*Furniture[[#This Row],[sales]]</f>
        <v>17128.016500652175</v>
      </c>
      <c r="P647">
        <f>Furniture[[#This Row],[price]]/(1-Furniture[[#This Row],[profit_margin]]/100)</f>
        <v>696.24884478310321</v>
      </c>
      <c r="Q647">
        <f>Furniture[[#This Row],[PP]]*Furniture[[#This Row],[sales]]</f>
        <v>26457.456101757922</v>
      </c>
    </row>
    <row r="648" spans="1:17" x14ac:dyDescent="0.25">
      <c r="A648">
        <v>317.11660409932102</v>
      </c>
      <c r="B648">
        <v>272.12994656400502</v>
      </c>
      <c r="C648">
        <v>12</v>
      </c>
      <c r="D648">
        <v>14.186156433873199</v>
      </c>
      <c r="E648">
        <v>99</v>
      </c>
      <c r="F648">
        <v>18.238731080508199</v>
      </c>
      <c r="G648">
        <v>1</v>
      </c>
      <c r="H648" t="s">
        <v>22</v>
      </c>
      <c r="I648" t="s">
        <v>38</v>
      </c>
      <c r="J648" t="s">
        <v>24</v>
      </c>
      <c r="K648" t="s">
        <v>18</v>
      </c>
      <c r="L648" t="s">
        <v>31</v>
      </c>
      <c r="M648" t="s">
        <v>33</v>
      </c>
      <c r="N648" t="s">
        <v>36</v>
      </c>
      <c r="O648">
        <f>Furniture[[#This Row],[price]]*Furniture[[#This Row],[sales]]</f>
        <v>3805.3992491918525</v>
      </c>
      <c r="P648">
        <f>Furniture[[#This Row],[price]]/(1-Furniture[[#This Row],[profit_margin]]/100)</f>
        <v>369.54014751122986</v>
      </c>
      <c r="Q648">
        <f>Furniture[[#This Row],[PP]]*Furniture[[#This Row],[sales]]</f>
        <v>4434.4817701347583</v>
      </c>
    </row>
    <row r="649" spans="1:17" x14ac:dyDescent="0.25">
      <c r="A649">
        <v>355.59604361501999</v>
      </c>
      <c r="B649">
        <v>272.59467097397101</v>
      </c>
      <c r="C649">
        <v>39</v>
      </c>
      <c r="D649">
        <v>23.341478098926501</v>
      </c>
      <c r="E649">
        <v>192</v>
      </c>
      <c r="F649">
        <v>3.1428760935432001</v>
      </c>
      <c r="G649">
        <v>2</v>
      </c>
      <c r="H649" t="s">
        <v>43</v>
      </c>
      <c r="I649" t="s">
        <v>38</v>
      </c>
      <c r="J649" t="s">
        <v>24</v>
      </c>
      <c r="K649" t="s">
        <v>30</v>
      </c>
      <c r="L649" t="s">
        <v>19</v>
      </c>
      <c r="M649" t="s">
        <v>33</v>
      </c>
      <c r="N649" t="s">
        <v>21</v>
      </c>
      <c r="O649">
        <f>Furniture[[#This Row],[price]]*Furniture[[#This Row],[sales]]</f>
        <v>13868.245700985779</v>
      </c>
      <c r="P649">
        <f>Furniture[[#This Row],[price]]/(1-Furniture[[#This Row],[profit_margin]]/100)</f>
        <v>463.87020620344151</v>
      </c>
      <c r="Q649">
        <f>Furniture[[#This Row],[PP]]*Furniture[[#This Row],[sales]]</f>
        <v>18090.93804193422</v>
      </c>
    </row>
    <row r="650" spans="1:17" x14ac:dyDescent="0.25">
      <c r="A650">
        <v>405.12705737330202</v>
      </c>
      <c r="B650">
        <v>330.16024435148501</v>
      </c>
      <c r="C650">
        <v>18</v>
      </c>
      <c r="D650">
        <v>18.504518929906599</v>
      </c>
      <c r="E650">
        <v>145</v>
      </c>
      <c r="F650">
        <v>13.626834714206</v>
      </c>
      <c r="G650">
        <v>4</v>
      </c>
      <c r="H650" t="s">
        <v>43</v>
      </c>
      <c r="I650" t="s">
        <v>28</v>
      </c>
      <c r="J650" t="s">
        <v>39</v>
      </c>
      <c r="K650" t="s">
        <v>18</v>
      </c>
      <c r="L650" t="s">
        <v>19</v>
      </c>
      <c r="M650" t="s">
        <v>20</v>
      </c>
      <c r="N650" t="s">
        <v>41</v>
      </c>
      <c r="O650">
        <f>Furniture[[#This Row],[price]]*Furniture[[#This Row],[sales]]</f>
        <v>7292.287032719436</v>
      </c>
      <c r="P650">
        <f>Furniture[[#This Row],[price]]/(1-Furniture[[#This Row],[profit_margin]]/100)</f>
        <v>497.11597754095902</v>
      </c>
      <c r="Q650">
        <f>Furniture[[#This Row],[PP]]*Furniture[[#This Row],[sales]]</f>
        <v>8948.0875957372627</v>
      </c>
    </row>
    <row r="651" spans="1:17" x14ac:dyDescent="0.25">
      <c r="A651">
        <v>274.29898951807502</v>
      </c>
      <c r="B651">
        <v>187.000090934886</v>
      </c>
      <c r="C651">
        <v>2</v>
      </c>
      <c r="D651">
        <v>31.826183077293699</v>
      </c>
      <c r="E651">
        <v>190</v>
      </c>
      <c r="F651">
        <v>7.1629768201191899</v>
      </c>
      <c r="G651">
        <v>4</v>
      </c>
      <c r="H651" t="s">
        <v>43</v>
      </c>
      <c r="I651" t="s">
        <v>28</v>
      </c>
      <c r="J651" t="s">
        <v>17</v>
      </c>
      <c r="K651" t="s">
        <v>35</v>
      </c>
      <c r="L651" t="s">
        <v>40</v>
      </c>
      <c r="M651" t="s">
        <v>20</v>
      </c>
      <c r="N651" t="s">
        <v>36</v>
      </c>
      <c r="O651">
        <f>Furniture[[#This Row],[price]]*Furniture[[#This Row],[sales]]</f>
        <v>548.59797903615004</v>
      </c>
      <c r="P651">
        <f>Furniture[[#This Row],[price]]/(1-Furniture[[#This Row],[profit_margin]]/100)</f>
        <v>402.352401405173</v>
      </c>
      <c r="Q651">
        <f>Furniture[[#This Row],[PP]]*Furniture[[#This Row],[sales]]</f>
        <v>804.704802810346</v>
      </c>
    </row>
    <row r="652" spans="1:17" x14ac:dyDescent="0.25">
      <c r="A652">
        <v>89.114129639340604</v>
      </c>
      <c r="B652">
        <v>67.022637787450293</v>
      </c>
      <c r="C652">
        <v>10</v>
      </c>
      <c r="D652">
        <v>24.790111221753602</v>
      </c>
      <c r="E652">
        <v>50</v>
      </c>
      <c r="F652">
        <v>25.066943957136999</v>
      </c>
      <c r="G652">
        <v>2</v>
      </c>
      <c r="H652" t="s">
        <v>22</v>
      </c>
      <c r="I652" t="s">
        <v>38</v>
      </c>
      <c r="J652" t="s">
        <v>32</v>
      </c>
      <c r="K652" t="s">
        <v>18</v>
      </c>
      <c r="L652" t="s">
        <v>40</v>
      </c>
      <c r="M652" t="s">
        <v>33</v>
      </c>
      <c r="N652" t="s">
        <v>26</v>
      </c>
      <c r="O652">
        <f>Furniture[[#This Row],[price]]*Furniture[[#This Row],[sales]]</f>
        <v>891.14129639340604</v>
      </c>
      <c r="P652">
        <f>Furniture[[#This Row],[price]]/(1-Furniture[[#This Row],[profit_margin]]/100)</f>
        <v>118.48725092798682</v>
      </c>
      <c r="Q652">
        <f>Furniture[[#This Row],[PP]]*Furniture[[#This Row],[sales]]</f>
        <v>1184.8725092798682</v>
      </c>
    </row>
    <row r="653" spans="1:17" x14ac:dyDescent="0.25">
      <c r="A653">
        <v>291.697943818346</v>
      </c>
      <c r="B653">
        <v>174.83016708860299</v>
      </c>
      <c r="C653">
        <v>15</v>
      </c>
      <c r="D653">
        <v>40.064655650271597</v>
      </c>
      <c r="E653">
        <v>136</v>
      </c>
      <c r="F653">
        <v>23.5175875460261</v>
      </c>
      <c r="G653">
        <v>8</v>
      </c>
      <c r="H653" t="s">
        <v>43</v>
      </c>
      <c r="I653" t="s">
        <v>23</v>
      </c>
      <c r="J653" t="s">
        <v>29</v>
      </c>
      <c r="K653" t="s">
        <v>35</v>
      </c>
      <c r="L653" t="s">
        <v>31</v>
      </c>
      <c r="M653" t="s">
        <v>20</v>
      </c>
      <c r="N653" t="s">
        <v>26</v>
      </c>
      <c r="O653">
        <f>Furniture[[#This Row],[price]]*Furniture[[#This Row],[sales]]</f>
        <v>4375.4691572751899</v>
      </c>
      <c r="P653">
        <f>Furniture[[#This Row],[price]]/(1-Furniture[[#This Row],[profit_margin]]/100)</f>
        <v>486.68769151681335</v>
      </c>
      <c r="Q653">
        <f>Furniture[[#This Row],[PP]]*Furniture[[#This Row],[sales]]</f>
        <v>7300.3153727522003</v>
      </c>
    </row>
    <row r="654" spans="1:17" x14ac:dyDescent="0.25">
      <c r="A654">
        <v>314.078503109395</v>
      </c>
      <c r="B654">
        <v>245.667284185797</v>
      </c>
      <c r="C654">
        <v>30</v>
      </c>
      <c r="D654">
        <v>21.781566788660498</v>
      </c>
      <c r="E654">
        <v>140</v>
      </c>
      <c r="F654">
        <v>24.725399988760699</v>
      </c>
      <c r="G654">
        <v>2</v>
      </c>
      <c r="H654" t="s">
        <v>37</v>
      </c>
      <c r="I654" t="s">
        <v>28</v>
      </c>
      <c r="J654" t="s">
        <v>29</v>
      </c>
      <c r="K654" t="s">
        <v>30</v>
      </c>
      <c r="L654" t="s">
        <v>40</v>
      </c>
      <c r="M654" t="s">
        <v>20</v>
      </c>
      <c r="N654" t="s">
        <v>26</v>
      </c>
      <c r="O654">
        <f>Furniture[[#This Row],[price]]*Furniture[[#This Row],[sales]]</f>
        <v>9422.3550932818507</v>
      </c>
      <c r="P654">
        <f>Furniture[[#This Row],[price]]/(1-Furniture[[#This Row],[profit_margin]]/100)</f>
        <v>401.54026386693505</v>
      </c>
      <c r="Q654">
        <f>Furniture[[#This Row],[PP]]*Furniture[[#This Row],[sales]]</f>
        <v>12046.207916008052</v>
      </c>
    </row>
    <row r="655" spans="1:17" x14ac:dyDescent="0.25">
      <c r="A655">
        <v>385.44776338294798</v>
      </c>
      <c r="B655">
        <v>258.65107276968098</v>
      </c>
      <c r="C655">
        <v>44</v>
      </c>
      <c r="D655">
        <v>32.895946651866403</v>
      </c>
      <c r="E655">
        <v>167</v>
      </c>
      <c r="F655">
        <v>21.708283132738501</v>
      </c>
      <c r="G655">
        <v>3</v>
      </c>
      <c r="H655" t="s">
        <v>27</v>
      </c>
      <c r="I655" t="s">
        <v>16</v>
      </c>
      <c r="J655" t="s">
        <v>24</v>
      </c>
      <c r="K655" t="s">
        <v>35</v>
      </c>
      <c r="L655" t="s">
        <v>25</v>
      </c>
      <c r="M655" t="s">
        <v>20</v>
      </c>
      <c r="N655" t="s">
        <v>41</v>
      </c>
      <c r="O655">
        <f>Furniture[[#This Row],[price]]*Furniture[[#This Row],[sales]]</f>
        <v>16959.701588849712</v>
      </c>
      <c r="P655">
        <f>Furniture[[#This Row],[price]]/(1-Furniture[[#This Row],[profit_margin]]/100)</f>
        <v>574.4031010813278</v>
      </c>
      <c r="Q655">
        <f>Furniture[[#This Row],[PP]]*Furniture[[#This Row],[sales]]</f>
        <v>25273.736447578423</v>
      </c>
    </row>
    <row r="656" spans="1:17" x14ac:dyDescent="0.25">
      <c r="A656">
        <v>244.24679580335501</v>
      </c>
      <c r="B656">
        <v>165.35952749793699</v>
      </c>
      <c r="C656">
        <v>17</v>
      </c>
      <c r="D656">
        <v>32.298179407410103</v>
      </c>
      <c r="E656">
        <v>54</v>
      </c>
      <c r="F656">
        <v>24.9804967086015</v>
      </c>
      <c r="G656">
        <v>4</v>
      </c>
      <c r="H656" t="s">
        <v>22</v>
      </c>
      <c r="I656" t="s">
        <v>16</v>
      </c>
      <c r="J656" t="s">
        <v>17</v>
      </c>
      <c r="K656" t="s">
        <v>35</v>
      </c>
      <c r="L656" t="s">
        <v>25</v>
      </c>
      <c r="M656" t="s">
        <v>20</v>
      </c>
      <c r="N656" t="s">
        <v>21</v>
      </c>
      <c r="O656">
        <f>Furniture[[#This Row],[price]]*Furniture[[#This Row],[sales]]</f>
        <v>4152.1955286570355</v>
      </c>
      <c r="P656">
        <f>Furniture[[#This Row],[price]]/(1-Furniture[[#This Row],[profit_margin]]/100)</f>
        <v>360.76843084200362</v>
      </c>
      <c r="Q656">
        <f>Furniture[[#This Row],[PP]]*Furniture[[#This Row],[sales]]</f>
        <v>6133.0633243140619</v>
      </c>
    </row>
    <row r="657" spans="1:17" x14ac:dyDescent="0.25">
      <c r="A657">
        <v>107.411136258003</v>
      </c>
      <c r="B657">
        <v>81.603347601198294</v>
      </c>
      <c r="C657">
        <v>4</v>
      </c>
      <c r="D657">
        <v>24.027107016924699</v>
      </c>
      <c r="E657">
        <v>108</v>
      </c>
      <c r="F657">
        <v>6.0248625052476203</v>
      </c>
      <c r="G657">
        <v>9</v>
      </c>
      <c r="H657" t="s">
        <v>43</v>
      </c>
      <c r="I657" t="s">
        <v>38</v>
      </c>
      <c r="J657" t="s">
        <v>32</v>
      </c>
      <c r="K657" t="s">
        <v>35</v>
      </c>
      <c r="L657" t="s">
        <v>40</v>
      </c>
      <c r="M657" t="s">
        <v>33</v>
      </c>
      <c r="N657" t="s">
        <v>26</v>
      </c>
      <c r="O657">
        <f>Furniture[[#This Row],[price]]*Furniture[[#This Row],[sales]]</f>
        <v>429.64454503201199</v>
      </c>
      <c r="P657">
        <f>Furniture[[#This Row],[price]]/(1-Furniture[[#This Row],[profit_margin]]/100)</f>
        <v>141.38086893957203</v>
      </c>
      <c r="Q657">
        <f>Furniture[[#This Row],[PP]]*Furniture[[#This Row],[sales]]</f>
        <v>565.5234757582881</v>
      </c>
    </row>
    <row r="658" spans="1:17" x14ac:dyDescent="0.25">
      <c r="A658">
        <v>177.69915760942601</v>
      </c>
      <c r="B658">
        <v>155.400089893136</v>
      </c>
      <c r="C658">
        <v>7</v>
      </c>
      <c r="D658">
        <v>12.548775141242899</v>
      </c>
      <c r="E658">
        <v>170</v>
      </c>
      <c r="F658">
        <v>13.561313297393999</v>
      </c>
      <c r="G658">
        <v>1</v>
      </c>
      <c r="H658" t="s">
        <v>37</v>
      </c>
      <c r="I658" t="s">
        <v>42</v>
      </c>
      <c r="J658" t="s">
        <v>29</v>
      </c>
      <c r="K658" t="s">
        <v>30</v>
      </c>
      <c r="L658" t="s">
        <v>40</v>
      </c>
      <c r="M658" t="s">
        <v>20</v>
      </c>
      <c r="N658" t="s">
        <v>36</v>
      </c>
      <c r="O658">
        <f>Furniture[[#This Row],[price]]*Furniture[[#This Row],[sales]]</f>
        <v>1243.894103265982</v>
      </c>
      <c r="P658">
        <f>Furniture[[#This Row],[price]]/(1-Furniture[[#This Row],[profit_margin]]/100)</f>
        <v>203.19802026378565</v>
      </c>
      <c r="Q658">
        <f>Furniture[[#This Row],[PP]]*Furniture[[#This Row],[sales]]</f>
        <v>1422.3861418464996</v>
      </c>
    </row>
    <row r="659" spans="1:17" x14ac:dyDescent="0.25">
      <c r="A659">
        <v>213.387033379385</v>
      </c>
      <c r="B659">
        <v>112.15676645779899</v>
      </c>
      <c r="C659">
        <v>41</v>
      </c>
      <c r="D659">
        <v>47.439746135655099</v>
      </c>
      <c r="E659">
        <v>43</v>
      </c>
      <c r="F659">
        <v>20.755406398379002</v>
      </c>
      <c r="G659">
        <v>8</v>
      </c>
      <c r="H659" t="s">
        <v>27</v>
      </c>
      <c r="I659" t="s">
        <v>38</v>
      </c>
      <c r="J659" t="s">
        <v>17</v>
      </c>
      <c r="K659" t="s">
        <v>35</v>
      </c>
      <c r="L659" t="s">
        <v>25</v>
      </c>
      <c r="M659" t="s">
        <v>33</v>
      </c>
      <c r="N659" t="s">
        <v>41</v>
      </c>
      <c r="O659">
        <f>Furniture[[#This Row],[price]]*Furniture[[#This Row],[sales]]</f>
        <v>8748.8683685547858</v>
      </c>
      <c r="P659">
        <f>Furniture[[#This Row],[price]]/(1-Furniture[[#This Row],[profit_margin]]/100)</f>
        <v>405.98554552290608</v>
      </c>
      <c r="Q659">
        <f>Furniture[[#This Row],[PP]]*Furniture[[#This Row],[sales]]</f>
        <v>16645.407366439151</v>
      </c>
    </row>
    <row r="660" spans="1:17" x14ac:dyDescent="0.25">
      <c r="A660">
        <v>340.66275859922001</v>
      </c>
      <c r="B660">
        <v>282.71510184788298</v>
      </c>
      <c r="C660">
        <v>31</v>
      </c>
      <c r="D660">
        <v>17.0102705061196</v>
      </c>
      <c r="E660">
        <v>109</v>
      </c>
      <c r="F660">
        <v>19.121774938053999</v>
      </c>
      <c r="G660">
        <v>5</v>
      </c>
      <c r="H660" t="s">
        <v>27</v>
      </c>
      <c r="I660" t="s">
        <v>38</v>
      </c>
      <c r="J660" t="s">
        <v>32</v>
      </c>
      <c r="K660" t="s">
        <v>35</v>
      </c>
      <c r="L660" t="s">
        <v>19</v>
      </c>
      <c r="M660" t="s">
        <v>33</v>
      </c>
      <c r="N660" t="s">
        <v>21</v>
      </c>
      <c r="O660">
        <f>Furniture[[#This Row],[price]]*Furniture[[#This Row],[sales]]</f>
        <v>10560.545516575821</v>
      </c>
      <c r="P660">
        <f>Furniture[[#This Row],[price]]/(1-Furniture[[#This Row],[profit_margin]]/100)</f>
        <v>410.48785274609219</v>
      </c>
      <c r="Q660">
        <f>Furniture[[#This Row],[PP]]*Furniture[[#This Row],[sales]]</f>
        <v>12725.123435128859</v>
      </c>
    </row>
    <row r="661" spans="1:17" x14ac:dyDescent="0.25">
      <c r="A661">
        <v>306.85023710101001</v>
      </c>
      <c r="B661">
        <v>189.31224925223</v>
      </c>
      <c r="C661">
        <v>39</v>
      </c>
      <c r="D661">
        <v>38.3046755835122</v>
      </c>
      <c r="E661">
        <v>195</v>
      </c>
      <c r="F661">
        <v>21.4906344862226</v>
      </c>
      <c r="G661">
        <v>7</v>
      </c>
      <c r="H661" t="s">
        <v>43</v>
      </c>
      <c r="I661" t="s">
        <v>23</v>
      </c>
      <c r="J661" t="s">
        <v>34</v>
      </c>
      <c r="K661" t="s">
        <v>18</v>
      </c>
      <c r="L661" t="s">
        <v>31</v>
      </c>
      <c r="M661" t="s">
        <v>20</v>
      </c>
      <c r="N661" t="s">
        <v>36</v>
      </c>
      <c r="O661">
        <f>Furniture[[#This Row],[price]]*Furniture[[#This Row],[sales]]</f>
        <v>11967.159246939391</v>
      </c>
      <c r="P661">
        <f>Furniture[[#This Row],[price]]/(1-Furniture[[#This Row],[profit_margin]]/100)</f>
        <v>497.36384402414404</v>
      </c>
      <c r="Q661">
        <f>Furniture[[#This Row],[PP]]*Furniture[[#This Row],[sales]]</f>
        <v>19397.189916941617</v>
      </c>
    </row>
    <row r="662" spans="1:17" x14ac:dyDescent="0.25">
      <c r="A662">
        <v>210.24352665403001</v>
      </c>
      <c r="B662">
        <v>142.454239993317</v>
      </c>
      <c r="C662">
        <v>34</v>
      </c>
      <c r="D662">
        <v>32.243221819744797</v>
      </c>
      <c r="E662">
        <v>160</v>
      </c>
      <c r="F662">
        <v>6.7277514945369497</v>
      </c>
      <c r="G662">
        <v>8</v>
      </c>
      <c r="H662" t="s">
        <v>37</v>
      </c>
      <c r="I662" t="s">
        <v>23</v>
      </c>
      <c r="J662" t="s">
        <v>24</v>
      </c>
      <c r="K662" t="s">
        <v>18</v>
      </c>
      <c r="L662" t="s">
        <v>31</v>
      </c>
      <c r="M662" t="s">
        <v>33</v>
      </c>
      <c r="N662" t="s">
        <v>36</v>
      </c>
      <c r="O662">
        <f>Furniture[[#This Row],[price]]*Furniture[[#This Row],[sales]]</f>
        <v>7148.2799062370204</v>
      </c>
      <c r="P662">
        <f>Furniture[[#This Row],[price]]/(1-Furniture[[#This Row],[profit_margin]]/100)</f>
        <v>310.29150485094408</v>
      </c>
      <c r="Q662">
        <f>Furniture[[#This Row],[PP]]*Furniture[[#This Row],[sales]]</f>
        <v>10549.911164932098</v>
      </c>
    </row>
    <row r="663" spans="1:17" x14ac:dyDescent="0.25">
      <c r="A663">
        <v>493.93186195684001</v>
      </c>
      <c r="B663">
        <v>251.29540749182499</v>
      </c>
      <c r="C663">
        <v>6</v>
      </c>
      <c r="D663">
        <v>49.123466848999598</v>
      </c>
      <c r="E663">
        <v>151</v>
      </c>
      <c r="F663">
        <v>2.9530412713496901</v>
      </c>
      <c r="G663">
        <v>5</v>
      </c>
      <c r="H663" t="s">
        <v>22</v>
      </c>
      <c r="I663" t="s">
        <v>42</v>
      </c>
      <c r="J663" t="s">
        <v>39</v>
      </c>
      <c r="K663" t="s">
        <v>18</v>
      </c>
      <c r="L663" t="s">
        <v>19</v>
      </c>
      <c r="M663" t="s">
        <v>33</v>
      </c>
      <c r="N663" t="s">
        <v>41</v>
      </c>
      <c r="O663">
        <f>Furniture[[#This Row],[price]]*Furniture[[#This Row],[sales]]</f>
        <v>2963.5911717410399</v>
      </c>
      <c r="P663">
        <f>Furniture[[#This Row],[price]]/(1-Furniture[[#This Row],[profit_margin]]/100)</f>
        <v>970.84418171902826</v>
      </c>
      <c r="Q663">
        <f>Furniture[[#This Row],[PP]]*Furniture[[#This Row],[sales]]</f>
        <v>5825.0650903141695</v>
      </c>
    </row>
    <row r="664" spans="1:17" x14ac:dyDescent="0.25">
      <c r="A664">
        <v>322.59866871059899</v>
      </c>
      <c r="B664">
        <v>200.146159927258</v>
      </c>
      <c r="C664">
        <v>38</v>
      </c>
      <c r="D664">
        <v>37.9581568866274</v>
      </c>
      <c r="E664">
        <v>163</v>
      </c>
      <c r="F664">
        <v>27.504197342243199</v>
      </c>
      <c r="G664">
        <v>8</v>
      </c>
      <c r="H664" t="s">
        <v>43</v>
      </c>
      <c r="I664" t="s">
        <v>42</v>
      </c>
      <c r="J664" t="s">
        <v>29</v>
      </c>
      <c r="K664" t="s">
        <v>35</v>
      </c>
      <c r="L664" t="s">
        <v>31</v>
      </c>
      <c r="M664" t="s">
        <v>33</v>
      </c>
      <c r="N664" t="s">
        <v>41</v>
      </c>
      <c r="O664">
        <f>Furniture[[#This Row],[price]]*Furniture[[#This Row],[sales]]</f>
        <v>12258.749411002762</v>
      </c>
      <c r="P664">
        <f>Furniture[[#This Row],[price]]/(1-Furniture[[#This Row],[profit_margin]]/100)</f>
        <v>519.96951173919194</v>
      </c>
      <c r="Q664">
        <f>Furniture[[#This Row],[PP]]*Furniture[[#This Row],[sales]]</f>
        <v>19758.841446089293</v>
      </c>
    </row>
    <row r="665" spans="1:17" x14ac:dyDescent="0.25">
      <c r="A665">
        <v>156.75205628119701</v>
      </c>
      <c r="B665">
        <v>109.89142047397701</v>
      </c>
      <c r="C665">
        <v>45</v>
      </c>
      <c r="D665">
        <v>29.894750294794701</v>
      </c>
      <c r="E665">
        <v>127</v>
      </c>
      <c r="F665">
        <v>16.805156867020699</v>
      </c>
      <c r="G665">
        <v>8</v>
      </c>
      <c r="H665" t="s">
        <v>27</v>
      </c>
      <c r="I665" t="s">
        <v>42</v>
      </c>
      <c r="J665" t="s">
        <v>29</v>
      </c>
      <c r="K665" t="s">
        <v>35</v>
      </c>
      <c r="L665" t="s">
        <v>40</v>
      </c>
      <c r="M665" t="s">
        <v>20</v>
      </c>
      <c r="N665" t="s">
        <v>41</v>
      </c>
      <c r="O665">
        <f>Furniture[[#This Row],[price]]*Furniture[[#This Row],[sales]]</f>
        <v>7053.8425326538654</v>
      </c>
      <c r="P665">
        <f>Furniture[[#This Row],[price]]/(1-Furniture[[#This Row],[profit_margin]]/100)</f>
        <v>223.59531838249512</v>
      </c>
      <c r="Q665">
        <f>Furniture[[#This Row],[PP]]*Furniture[[#This Row],[sales]]</f>
        <v>10061.78932721228</v>
      </c>
    </row>
    <row r="666" spans="1:17" x14ac:dyDescent="0.25">
      <c r="A666">
        <v>95.802112679181604</v>
      </c>
      <c r="B666">
        <v>50.0537710963563</v>
      </c>
      <c r="C666">
        <v>34</v>
      </c>
      <c r="D666">
        <v>47.752956906102398</v>
      </c>
      <c r="E666">
        <v>104</v>
      </c>
      <c r="F666">
        <v>4.6147777352223196</v>
      </c>
      <c r="G666">
        <v>9</v>
      </c>
      <c r="H666" t="s">
        <v>27</v>
      </c>
      <c r="I666" t="s">
        <v>42</v>
      </c>
      <c r="J666" t="s">
        <v>32</v>
      </c>
      <c r="K666" t="s">
        <v>30</v>
      </c>
      <c r="L666" t="s">
        <v>40</v>
      </c>
      <c r="M666" t="s">
        <v>33</v>
      </c>
      <c r="N666" t="s">
        <v>26</v>
      </c>
      <c r="O666">
        <f>Furniture[[#This Row],[price]]*Furniture[[#This Row],[sales]]</f>
        <v>3257.2718310921746</v>
      </c>
      <c r="P666">
        <f>Furniture[[#This Row],[price]]/(1-Furniture[[#This Row],[profit_margin]]/100)</f>
        <v>183.36370252955268</v>
      </c>
      <c r="Q666">
        <f>Furniture[[#This Row],[PP]]*Furniture[[#This Row],[sales]]</f>
        <v>6234.3658860047908</v>
      </c>
    </row>
    <row r="667" spans="1:17" x14ac:dyDescent="0.25">
      <c r="A667">
        <v>118.786612632949</v>
      </c>
      <c r="B667">
        <v>82.727545585248194</v>
      </c>
      <c r="C667">
        <v>44</v>
      </c>
      <c r="D667">
        <v>30.356170824673299</v>
      </c>
      <c r="E667">
        <v>9</v>
      </c>
      <c r="F667">
        <v>23.803097456620801</v>
      </c>
      <c r="G667">
        <v>2</v>
      </c>
      <c r="H667" t="s">
        <v>27</v>
      </c>
      <c r="I667" t="s">
        <v>42</v>
      </c>
      <c r="J667" t="s">
        <v>39</v>
      </c>
      <c r="K667" t="s">
        <v>35</v>
      </c>
      <c r="L667" t="s">
        <v>40</v>
      </c>
      <c r="M667" t="s">
        <v>20</v>
      </c>
      <c r="N667" t="s">
        <v>21</v>
      </c>
      <c r="O667">
        <f>Furniture[[#This Row],[price]]*Furniture[[#This Row],[sales]]</f>
        <v>5226.6109558497565</v>
      </c>
      <c r="P667">
        <f>Furniture[[#This Row],[price]]/(1-Furniture[[#This Row],[profit_margin]]/100)</f>
        <v>170.56301188423529</v>
      </c>
      <c r="Q667">
        <f>Furniture[[#This Row],[PP]]*Furniture[[#This Row],[sales]]</f>
        <v>7504.7725229063526</v>
      </c>
    </row>
    <row r="668" spans="1:17" x14ac:dyDescent="0.25">
      <c r="A668">
        <v>160.68097777302799</v>
      </c>
      <c r="B668">
        <v>139.92810582601001</v>
      </c>
      <c r="C668">
        <v>15</v>
      </c>
      <c r="D668">
        <v>12.915574845662899</v>
      </c>
      <c r="E668">
        <v>99</v>
      </c>
      <c r="F668">
        <v>27.447898098878401</v>
      </c>
      <c r="G668">
        <v>3</v>
      </c>
      <c r="H668" t="s">
        <v>43</v>
      </c>
      <c r="I668" t="s">
        <v>38</v>
      </c>
      <c r="J668" t="s">
        <v>34</v>
      </c>
      <c r="K668" t="s">
        <v>35</v>
      </c>
      <c r="L668" t="s">
        <v>31</v>
      </c>
      <c r="M668" t="s">
        <v>33</v>
      </c>
      <c r="N668" t="s">
        <v>26</v>
      </c>
      <c r="O668">
        <f>Furniture[[#This Row],[price]]*Furniture[[#This Row],[sales]]</f>
        <v>2410.2146665954197</v>
      </c>
      <c r="P668">
        <f>Furniture[[#This Row],[price]]/(1-Furniture[[#This Row],[profit_margin]]/100)</f>
        <v>184.51172811700593</v>
      </c>
      <c r="Q668">
        <f>Furniture[[#This Row],[PP]]*Furniture[[#This Row],[sales]]</f>
        <v>2767.6759217550889</v>
      </c>
    </row>
    <row r="669" spans="1:17" x14ac:dyDescent="0.25">
      <c r="A669">
        <v>122.3066179668</v>
      </c>
      <c r="B669">
        <v>66.3094242087612</v>
      </c>
      <c r="C669">
        <v>14</v>
      </c>
      <c r="D669">
        <v>45.7842712756878</v>
      </c>
      <c r="E669">
        <v>147</v>
      </c>
      <c r="F669">
        <v>5.08690555713327</v>
      </c>
      <c r="G669">
        <v>1</v>
      </c>
      <c r="H669" t="s">
        <v>15</v>
      </c>
      <c r="I669" t="s">
        <v>38</v>
      </c>
      <c r="J669" t="s">
        <v>17</v>
      </c>
      <c r="K669" t="s">
        <v>30</v>
      </c>
      <c r="L669" t="s">
        <v>19</v>
      </c>
      <c r="M669" t="s">
        <v>33</v>
      </c>
      <c r="N669" t="s">
        <v>41</v>
      </c>
      <c r="O669">
        <f>Furniture[[#This Row],[price]]*Furniture[[#This Row],[sales]]</f>
        <v>1712.2926515352001</v>
      </c>
      <c r="P669">
        <f>Furniture[[#This Row],[price]]/(1-Furniture[[#This Row],[profit_margin]]/100)</f>
        <v>225.59250026635448</v>
      </c>
      <c r="Q669">
        <f>Furniture[[#This Row],[PP]]*Furniture[[#This Row],[sales]]</f>
        <v>3158.2950037289629</v>
      </c>
    </row>
    <row r="670" spans="1:17" x14ac:dyDescent="0.25">
      <c r="A670">
        <v>133.955160823087</v>
      </c>
      <c r="B670">
        <v>107.93789267917199</v>
      </c>
      <c r="C670">
        <v>6</v>
      </c>
      <c r="D670">
        <v>19.422370876979802</v>
      </c>
      <c r="E670">
        <v>108</v>
      </c>
      <c r="F670">
        <v>24.522373658073299</v>
      </c>
      <c r="G670">
        <v>4</v>
      </c>
      <c r="H670" t="s">
        <v>15</v>
      </c>
      <c r="I670" t="s">
        <v>16</v>
      </c>
      <c r="J670" t="s">
        <v>24</v>
      </c>
      <c r="K670" t="s">
        <v>35</v>
      </c>
      <c r="L670" t="s">
        <v>40</v>
      </c>
      <c r="M670" t="s">
        <v>33</v>
      </c>
      <c r="N670" t="s">
        <v>41</v>
      </c>
      <c r="O670">
        <f>Furniture[[#This Row],[price]]*Furniture[[#This Row],[sales]]</f>
        <v>803.73096493852199</v>
      </c>
      <c r="P670">
        <f>Furniture[[#This Row],[price]]/(1-Furniture[[#This Row],[profit_margin]]/100)</f>
        <v>166.24361163391117</v>
      </c>
      <c r="Q670">
        <f>Furniture[[#This Row],[PP]]*Furniture[[#This Row],[sales]]</f>
        <v>997.46166980346698</v>
      </c>
    </row>
    <row r="671" spans="1:17" x14ac:dyDescent="0.25">
      <c r="A671">
        <v>178.292825912231</v>
      </c>
      <c r="B671">
        <v>118.362976876454</v>
      </c>
      <c r="C671">
        <v>37</v>
      </c>
      <c r="D671">
        <v>33.6131578649603</v>
      </c>
      <c r="E671">
        <v>107</v>
      </c>
      <c r="F671">
        <v>27.9967518395738</v>
      </c>
      <c r="G671">
        <v>5</v>
      </c>
      <c r="H671" t="s">
        <v>15</v>
      </c>
      <c r="I671" t="s">
        <v>16</v>
      </c>
      <c r="J671" t="s">
        <v>17</v>
      </c>
      <c r="K671" t="s">
        <v>30</v>
      </c>
      <c r="L671" t="s">
        <v>19</v>
      </c>
      <c r="M671" t="s">
        <v>33</v>
      </c>
      <c r="N671" t="s">
        <v>41</v>
      </c>
      <c r="O671">
        <f>Furniture[[#This Row],[price]]*Furniture[[#This Row],[sales]]</f>
        <v>6596.8345587525464</v>
      </c>
      <c r="P671">
        <f>Furniture[[#This Row],[price]]/(1-Furniture[[#This Row],[profit_margin]]/100)</f>
        <v>268.56651134205117</v>
      </c>
      <c r="Q671">
        <f>Furniture[[#This Row],[PP]]*Furniture[[#This Row],[sales]]</f>
        <v>9936.960919655894</v>
      </c>
    </row>
    <row r="672" spans="1:17" x14ac:dyDescent="0.25">
      <c r="A672">
        <v>128.01811788263899</v>
      </c>
      <c r="B672">
        <v>97.558701269153204</v>
      </c>
      <c r="C672">
        <v>32</v>
      </c>
      <c r="D672">
        <v>23.793051419026401</v>
      </c>
      <c r="E672">
        <v>139</v>
      </c>
      <c r="F672">
        <v>28.150848008880502</v>
      </c>
      <c r="G672">
        <v>1</v>
      </c>
      <c r="H672" t="s">
        <v>37</v>
      </c>
      <c r="I672" t="s">
        <v>28</v>
      </c>
      <c r="J672" t="s">
        <v>32</v>
      </c>
      <c r="K672" t="s">
        <v>30</v>
      </c>
      <c r="L672" t="s">
        <v>25</v>
      </c>
      <c r="M672" t="s">
        <v>20</v>
      </c>
      <c r="N672" t="s">
        <v>26</v>
      </c>
      <c r="O672">
        <f>Furniture[[#This Row],[price]]*Furniture[[#This Row],[sales]]</f>
        <v>4096.5797722444477</v>
      </c>
      <c r="P672">
        <f>Furniture[[#This Row],[price]]/(1-Furniture[[#This Row],[profit_margin]]/100)</f>
        <v>167.98746081089115</v>
      </c>
      <c r="Q672">
        <f>Furniture[[#This Row],[PP]]*Furniture[[#This Row],[sales]]</f>
        <v>5375.5987459485168</v>
      </c>
    </row>
    <row r="673" spans="1:17" x14ac:dyDescent="0.25">
      <c r="A673">
        <v>453.54444108189102</v>
      </c>
      <c r="B673">
        <v>273.98376549385102</v>
      </c>
      <c r="C673">
        <v>3</v>
      </c>
      <c r="D673">
        <v>39.590536080590802</v>
      </c>
      <c r="E673">
        <v>189</v>
      </c>
      <c r="F673">
        <v>27.424693849604999</v>
      </c>
      <c r="G673">
        <v>8</v>
      </c>
      <c r="H673" t="s">
        <v>43</v>
      </c>
      <c r="I673" t="s">
        <v>38</v>
      </c>
      <c r="J673" t="s">
        <v>29</v>
      </c>
      <c r="K673" t="s">
        <v>18</v>
      </c>
      <c r="L673" t="s">
        <v>25</v>
      </c>
      <c r="M673" t="s">
        <v>33</v>
      </c>
      <c r="N673" t="s">
        <v>36</v>
      </c>
      <c r="O673">
        <f>Furniture[[#This Row],[price]]*Furniture[[#This Row],[sales]]</f>
        <v>1360.6333232456732</v>
      </c>
      <c r="P673">
        <f>Furniture[[#This Row],[price]]/(1-Furniture[[#This Row],[profit_margin]]/100)</f>
        <v>750.78375415970197</v>
      </c>
      <c r="Q673">
        <f>Furniture[[#This Row],[PP]]*Furniture[[#This Row],[sales]]</f>
        <v>2252.351262479106</v>
      </c>
    </row>
    <row r="674" spans="1:17" x14ac:dyDescent="0.25">
      <c r="A674">
        <v>86.105185547738898</v>
      </c>
      <c r="B674">
        <v>48.545837117690397</v>
      </c>
      <c r="C674">
        <v>3</v>
      </c>
      <c r="D674">
        <v>43.620309498345598</v>
      </c>
      <c r="E674">
        <v>145</v>
      </c>
      <c r="F674">
        <v>16.392630370803001</v>
      </c>
      <c r="G674">
        <v>2</v>
      </c>
      <c r="H674" t="s">
        <v>27</v>
      </c>
      <c r="I674" t="s">
        <v>42</v>
      </c>
      <c r="J674" t="s">
        <v>34</v>
      </c>
      <c r="K674" t="s">
        <v>35</v>
      </c>
      <c r="L674" t="s">
        <v>25</v>
      </c>
      <c r="M674" t="s">
        <v>33</v>
      </c>
      <c r="N674" t="s">
        <v>41</v>
      </c>
      <c r="O674">
        <f>Furniture[[#This Row],[price]]*Furniture[[#This Row],[sales]]</f>
        <v>258.31555664321672</v>
      </c>
      <c r="P674">
        <f>Furniture[[#This Row],[price]]/(1-Furniture[[#This Row],[profit_margin]]/100)</f>
        <v>152.72376414555208</v>
      </c>
      <c r="Q674">
        <f>Furniture[[#This Row],[PP]]*Furniture[[#This Row],[sales]]</f>
        <v>458.17129243665624</v>
      </c>
    </row>
    <row r="675" spans="1:17" x14ac:dyDescent="0.25">
      <c r="A675">
        <v>286.03012530661402</v>
      </c>
      <c r="B675">
        <v>161.37391932011701</v>
      </c>
      <c r="C675">
        <v>22</v>
      </c>
      <c r="D675">
        <v>43.581495429150898</v>
      </c>
      <c r="E675">
        <v>93</v>
      </c>
      <c r="F675">
        <v>10.686339517616</v>
      </c>
      <c r="G675">
        <v>1</v>
      </c>
      <c r="H675" t="s">
        <v>37</v>
      </c>
      <c r="I675" t="s">
        <v>28</v>
      </c>
      <c r="J675" t="s">
        <v>29</v>
      </c>
      <c r="K675" t="s">
        <v>18</v>
      </c>
      <c r="L675" t="s">
        <v>31</v>
      </c>
      <c r="M675" t="s">
        <v>33</v>
      </c>
      <c r="N675" t="s">
        <v>26</v>
      </c>
      <c r="O675">
        <f>Furniture[[#This Row],[price]]*Furniture[[#This Row],[sales]]</f>
        <v>6292.6627567455089</v>
      </c>
      <c r="P675">
        <f>Furniture[[#This Row],[price]]/(1-Furniture[[#This Row],[profit_margin]]/100)</f>
        <v>506.97927476511495</v>
      </c>
      <c r="Q675">
        <f>Furniture[[#This Row],[PP]]*Furniture[[#This Row],[sales]]</f>
        <v>11153.544044832528</v>
      </c>
    </row>
    <row r="676" spans="1:17" x14ac:dyDescent="0.25">
      <c r="A676">
        <v>234.678572145347</v>
      </c>
      <c r="B676">
        <v>123.95646573318599</v>
      </c>
      <c r="C676">
        <v>22</v>
      </c>
      <c r="D676">
        <v>47.180322174274202</v>
      </c>
      <c r="E676">
        <v>62</v>
      </c>
      <c r="F676">
        <v>0.21818423082027799</v>
      </c>
      <c r="G676">
        <v>2</v>
      </c>
      <c r="H676" t="s">
        <v>15</v>
      </c>
      <c r="I676" t="s">
        <v>23</v>
      </c>
      <c r="J676" t="s">
        <v>17</v>
      </c>
      <c r="K676" t="s">
        <v>35</v>
      </c>
      <c r="L676" t="s">
        <v>31</v>
      </c>
      <c r="M676" t="s">
        <v>20</v>
      </c>
      <c r="N676" t="s">
        <v>41</v>
      </c>
      <c r="O676">
        <f>Furniture[[#This Row],[price]]*Furniture[[#This Row],[sales]]</f>
        <v>5162.9285871976344</v>
      </c>
      <c r="P676">
        <f>Furniture[[#This Row],[price]]/(1-Furniture[[#This Row],[profit_margin]]/100)</f>
        <v>444.30140774362491</v>
      </c>
      <c r="Q676">
        <f>Furniture[[#This Row],[PP]]*Furniture[[#This Row],[sales]]</f>
        <v>9774.6309703597472</v>
      </c>
    </row>
    <row r="677" spans="1:17" x14ac:dyDescent="0.25">
      <c r="A677">
        <v>492.07037760887198</v>
      </c>
      <c r="B677">
        <v>282.57568647747502</v>
      </c>
      <c r="C677">
        <v>10</v>
      </c>
      <c r="D677">
        <v>42.574131803950202</v>
      </c>
      <c r="E677">
        <v>83</v>
      </c>
      <c r="F677">
        <v>1.8273668061458099</v>
      </c>
      <c r="G677">
        <v>5</v>
      </c>
      <c r="H677" t="s">
        <v>22</v>
      </c>
      <c r="I677" t="s">
        <v>38</v>
      </c>
      <c r="J677" t="s">
        <v>34</v>
      </c>
      <c r="K677" t="s">
        <v>18</v>
      </c>
      <c r="L677" t="s">
        <v>40</v>
      </c>
      <c r="M677" t="s">
        <v>20</v>
      </c>
      <c r="N677" t="s">
        <v>26</v>
      </c>
      <c r="O677">
        <f>Furniture[[#This Row],[price]]*Furniture[[#This Row],[sales]]</f>
        <v>4920.7037760887197</v>
      </c>
      <c r="P677">
        <f>Furniture[[#This Row],[price]]/(1-Furniture[[#This Row],[profit_margin]]/100)</f>
        <v>856.87930033371345</v>
      </c>
      <c r="Q677">
        <f>Furniture[[#This Row],[PP]]*Furniture[[#This Row],[sales]]</f>
        <v>8568.793003337134</v>
      </c>
    </row>
    <row r="678" spans="1:17" x14ac:dyDescent="0.25">
      <c r="A678">
        <v>100.417505975623</v>
      </c>
      <c r="B678">
        <v>76.888454612313595</v>
      </c>
      <c r="C678">
        <v>3</v>
      </c>
      <c r="D678">
        <v>23.431224600441201</v>
      </c>
      <c r="E678">
        <v>24</v>
      </c>
      <c r="F678">
        <v>12.8651704589217</v>
      </c>
      <c r="G678">
        <v>9</v>
      </c>
      <c r="H678" t="s">
        <v>37</v>
      </c>
      <c r="I678" t="s">
        <v>16</v>
      </c>
      <c r="J678" t="s">
        <v>24</v>
      </c>
      <c r="K678" t="s">
        <v>30</v>
      </c>
      <c r="L678" t="s">
        <v>25</v>
      </c>
      <c r="M678" t="s">
        <v>33</v>
      </c>
      <c r="N678" t="s">
        <v>21</v>
      </c>
      <c r="O678">
        <f>Furniture[[#This Row],[price]]*Furniture[[#This Row],[sales]]</f>
        <v>301.25251792686902</v>
      </c>
      <c r="P678">
        <f>Furniture[[#This Row],[price]]/(1-Furniture[[#This Row],[profit_margin]]/100)</f>
        <v>131.14680945543975</v>
      </c>
      <c r="Q678">
        <f>Furniture[[#This Row],[PP]]*Furniture[[#This Row],[sales]]</f>
        <v>393.44042836631922</v>
      </c>
    </row>
    <row r="679" spans="1:17" x14ac:dyDescent="0.25">
      <c r="A679">
        <v>229.03501957058299</v>
      </c>
      <c r="B679">
        <v>195.29272040080201</v>
      </c>
      <c r="C679">
        <v>12</v>
      </c>
      <c r="D679">
        <v>14.732375526259601</v>
      </c>
      <c r="E679">
        <v>11</v>
      </c>
      <c r="F679">
        <v>11.9797843917453</v>
      </c>
      <c r="G679">
        <v>9</v>
      </c>
      <c r="H679" t="s">
        <v>37</v>
      </c>
      <c r="I679" t="s">
        <v>38</v>
      </c>
      <c r="J679" t="s">
        <v>32</v>
      </c>
      <c r="K679" t="s">
        <v>30</v>
      </c>
      <c r="L679" t="s">
        <v>19</v>
      </c>
      <c r="M679" t="s">
        <v>33</v>
      </c>
      <c r="N679" t="s">
        <v>21</v>
      </c>
      <c r="O679">
        <f>Furniture[[#This Row],[price]]*Furniture[[#This Row],[sales]]</f>
        <v>2748.4202348469958</v>
      </c>
      <c r="P679">
        <f>Furniture[[#This Row],[price]]/(1-Furniture[[#This Row],[profit_margin]]/100)</f>
        <v>268.60724804303442</v>
      </c>
      <c r="Q679">
        <f>Furniture[[#This Row],[PP]]*Furniture[[#This Row],[sales]]</f>
        <v>3223.2869765164132</v>
      </c>
    </row>
    <row r="680" spans="1:17" x14ac:dyDescent="0.25">
      <c r="A680">
        <v>486.26169497391601</v>
      </c>
      <c r="B680">
        <v>401.48210180590098</v>
      </c>
      <c r="C680">
        <v>29</v>
      </c>
      <c r="D680">
        <v>17.434972576353498</v>
      </c>
      <c r="E680">
        <v>148</v>
      </c>
      <c r="F680">
        <v>5.5414172870964897</v>
      </c>
      <c r="G680">
        <v>2</v>
      </c>
      <c r="H680" t="s">
        <v>43</v>
      </c>
      <c r="I680" t="s">
        <v>38</v>
      </c>
      <c r="J680" t="s">
        <v>24</v>
      </c>
      <c r="K680" t="s">
        <v>30</v>
      </c>
      <c r="L680" t="s">
        <v>31</v>
      </c>
      <c r="M680" t="s">
        <v>33</v>
      </c>
      <c r="N680" t="s">
        <v>26</v>
      </c>
      <c r="O680">
        <f>Furniture[[#This Row],[price]]*Furniture[[#This Row],[sales]]</f>
        <v>14101.589154243564</v>
      </c>
      <c r="P680">
        <f>Furniture[[#This Row],[price]]/(1-Furniture[[#This Row],[profit_margin]]/100)</f>
        <v>588.94390294195114</v>
      </c>
      <c r="Q680">
        <f>Furniture[[#This Row],[PP]]*Furniture[[#This Row],[sales]]</f>
        <v>17079.373185316585</v>
      </c>
    </row>
    <row r="681" spans="1:17" x14ac:dyDescent="0.25">
      <c r="A681">
        <v>439.47820665229102</v>
      </c>
      <c r="B681">
        <v>340.17974245398199</v>
      </c>
      <c r="C681">
        <v>48</v>
      </c>
      <c r="D681">
        <v>22.594627605020602</v>
      </c>
      <c r="E681">
        <v>24</v>
      </c>
      <c r="F681">
        <v>11.864400840949701</v>
      </c>
      <c r="G681">
        <v>2</v>
      </c>
      <c r="H681" t="s">
        <v>37</v>
      </c>
      <c r="I681" t="s">
        <v>38</v>
      </c>
      <c r="J681" t="s">
        <v>32</v>
      </c>
      <c r="K681" t="s">
        <v>30</v>
      </c>
      <c r="L681" t="s">
        <v>19</v>
      </c>
      <c r="M681" t="s">
        <v>33</v>
      </c>
      <c r="N681" t="s">
        <v>41</v>
      </c>
      <c r="O681">
        <f>Furniture[[#This Row],[price]]*Furniture[[#This Row],[sales]]</f>
        <v>21094.95391930997</v>
      </c>
      <c r="P681">
        <f>Furniture[[#This Row],[price]]/(1-Furniture[[#This Row],[profit_margin]]/100)</f>
        <v>567.76189178413676</v>
      </c>
      <c r="Q681">
        <f>Furniture[[#This Row],[PP]]*Furniture[[#This Row],[sales]]</f>
        <v>27252.570805638563</v>
      </c>
    </row>
    <row r="682" spans="1:17" x14ac:dyDescent="0.25">
      <c r="A682">
        <v>417.682431927175</v>
      </c>
      <c r="B682">
        <v>227.291395672307</v>
      </c>
      <c r="C682">
        <v>17</v>
      </c>
      <c r="D682">
        <v>45.582725463555803</v>
      </c>
      <c r="E682">
        <v>10</v>
      </c>
      <c r="F682">
        <v>5.2395019636610396</v>
      </c>
      <c r="G682">
        <v>3</v>
      </c>
      <c r="H682" t="s">
        <v>43</v>
      </c>
      <c r="I682" t="s">
        <v>38</v>
      </c>
      <c r="J682" t="s">
        <v>24</v>
      </c>
      <c r="K682" t="s">
        <v>35</v>
      </c>
      <c r="L682" t="s">
        <v>19</v>
      </c>
      <c r="M682" t="s">
        <v>20</v>
      </c>
      <c r="N682" t="s">
        <v>26</v>
      </c>
      <c r="O682">
        <f>Furniture[[#This Row],[price]]*Furniture[[#This Row],[sales]]</f>
        <v>7100.6013427619746</v>
      </c>
      <c r="P682">
        <f>Furniture[[#This Row],[price]]/(1-Furniture[[#This Row],[profit_margin]]/100)</f>
        <v>767.5548536475228</v>
      </c>
      <c r="Q682">
        <f>Furniture[[#This Row],[PP]]*Furniture[[#This Row],[sales]]</f>
        <v>13048.432512007888</v>
      </c>
    </row>
    <row r="683" spans="1:17" x14ac:dyDescent="0.25">
      <c r="A683">
        <v>166.056272170222</v>
      </c>
      <c r="B683">
        <v>102.23669180124401</v>
      </c>
      <c r="C683">
        <v>7</v>
      </c>
      <c r="D683">
        <v>38.432502148162001</v>
      </c>
      <c r="E683">
        <v>63</v>
      </c>
      <c r="F683">
        <v>25.463737583275201</v>
      </c>
      <c r="G683">
        <v>7</v>
      </c>
      <c r="H683" t="s">
        <v>22</v>
      </c>
      <c r="I683" t="s">
        <v>23</v>
      </c>
      <c r="J683" t="s">
        <v>17</v>
      </c>
      <c r="K683" t="s">
        <v>35</v>
      </c>
      <c r="L683" t="s">
        <v>40</v>
      </c>
      <c r="M683" t="s">
        <v>20</v>
      </c>
      <c r="N683" t="s">
        <v>21</v>
      </c>
      <c r="O683">
        <f>Furniture[[#This Row],[price]]*Furniture[[#This Row],[sales]]</f>
        <v>1162.393905191554</v>
      </c>
      <c r="P683">
        <f>Furniture[[#This Row],[price]]/(1-Furniture[[#This Row],[profit_margin]]/100)</f>
        <v>269.71418031285913</v>
      </c>
      <c r="Q683">
        <f>Furniture[[#This Row],[PP]]*Furniture[[#This Row],[sales]]</f>
        <v>1887.999262190014</v>
      </c>
    </row>
    <row r="684" spans="1:17" x14ac:dyDescent="0.25">
      <c r="A684">
        <v>126.89941432552899</v>
      </c>
      <c r="B684">
        <v>79.175431575742195</v>
      </c>
      <c r="C684">
        <v>13</v>
      </c>
      <c r="D684">
        <v>37.6077249871012</v>
      </c>
      <c r="E684">
        <v>125</v>
      </c>
      <c r="F684">
        <v>8.9458463362679606</v>
      </c>
      <c r="G684">
        <v>3</v>
      </c>
      <c r="H684" t="s">
        <v>27</v>
      </c>
      <c r="I684" t="s">
        <v>16</v>
      </c>
      <c r="J684" t="s">
        <v>39</v>
      </c>
      <c r="K684" t="s">
        <v>18</v>
      </c>
      <c r="L684" t="s">
        <v>40</v>
      </c>
      <c r="M684" t="s">
        <v>20</v>
      </c>
      <c r="N684" t="s">
        <v>26</v>
      </c>
      <c r="O684">
        <f>Furniture[[#This Row],[price]]*Furniture[[#This Row],[sales]]</f>
        <v>1649.692386231877</v>
      </c>
      <c r="P684">
        <f>Furniture[[#This Row],[price]]/(1-Furniture[[#This Row],[profit_margin]]/100)</f>
        <v>203.38962523692905</v>
      </c>
      <c r="Q684">
        <f>Furniture[[#This Row],[PP]]*Furniture[[#This Row],[sales]]</f>
        <v>2644.0651280800776</v>
      </c>
    </row>
    <row r="685" spans="1:17" x14ac:dyDescent="0.25">
      <c r="A685">
        <v>350.88944896599298</v>
      </c>
      <c r="B685">
        <v>210.52762655767</v>
      </c>
      <c r="C685">
        <v>2</v>
      </c>
      <c r="D685">
        <v>40.001722144095098</v>
      </c>
      <c r="E685">
        <v>49</v>
      </c>
      <c r="F685">
        <v>17.956930504749302</v>
      </c>
      <c r="G685">
        <v>1</v>
      </c>
      <c r="H685" t="s">
        <v>27</v>
      </c>
      <c r="I685" t="s">
        <v>38</v>
      </c>
      <c r="J685" t="s">
        <v>34</v>
      </c>
      <c r="K685" t="s">
        <v>35</v>
      </c>
      <c r="L685" t="s">
        <v>19</v>
      </c>
      <c r="M685" t="s">
        <v>33</v>
      </c>
      <c r="N685" t="s">
        <v>21</v>
      </c>
      <c r="O685">
        <f>Furniture[[#This Row],[price]]*Furniture[[#This Row],[sales]]</f>
        <v>701.77889793198597</v>
      </c>
      <c r="P685">
        <f>Furniture[[#This Row],[price]]/(1-Furniture[[#This Row],[profit_margin]]/100)</f>
        <v>584.83253437491658</v>
      </c>
      <c r="Q685">
        <f>Furniture[[#This Row],[PP]]*Furniture[[#This Row],[sales]]</f>
        <v>1169.6650687498332</v>
      </c>
    </row>
    <row r="686" spans="1:17" x14ac:dyDescent="0.25">
      <c r="A686">
        <v>468.21919510741299</v>
      </c>
      <c r="B686">
        <v>330.56381173972602</v>
      </c>
      <c r="C686">
        <v>4</v>
      </c>
      <c r="D686">
        <v>29.399773611611</v>
      </c>
      <c r="E686">
        <v>189</v>
      </c>
      <c r="F686">
        <v>15.0852918599726</v>
      </c>
      <c r="G686">
        <v>6</v>
      </c>
      <c r="H686" t="s">
        <v>15</v>
      </c>
      <c r="I686" t="s">
        <v>23</v>
      </c>
      <c r="J686" t="s">
        <v>32</v>
      </c>
      <c r="K686" t="s">
        <v>35</v>
      </c>
      <c r="L686" t="s">
        <v>19</v>
      </c>
      <c r="M686" t="s">
        <v>33</v>
      </c>
      <c r="N686" t="s">
        <v>21</v>
      </c>
      <c r="O686">
        <f>Furniture[[#This Row],[price]]*Furniture[[#This Row],[sales]]</f>
        <v>1872.8767804296519</v>
      </c>
      <c r="P686">
        <f>Furniture[[#This Row],[price]]/(1-Furniture[[#This Row],[profit_margin]]/100)</f>
        <v>663.19786643689417</v>
      </c>
      <c r="Q686">
        <f>Furniture[[#This Row],[PP]]*Furniture[[#This Row],[sales]]</f>
        <v>2652.7914657475767</v>
      </c>
    </row>
    <row r="687" spans="1:17" x14ac:dyDescent="0.25">
      <c r="A687">
        <v>300.54330185626799</v>
      </c>
      <c r="B687">
        <v>214.654495666397</v>
      </c>
      <c r="C687">
        <v>10</v>
      </c>
      <c r="D687">
        <v>28.577847404813099</v>
      </c>
      <c r="E687">
        <v>88</v>
      </c>
      <c r="F687">
        <v>1.55646232781976</v>
      </c>
      <c r="G687">
        <v>3</v>
      </c>
      <c r="H687" t="s">
        <v>15</v>
      </c>
      <c r="I687" t="s">
        <v>28</v>
      </c>
      <c r="J687" t="s">
        <v>17</v>
      </c>
      <c r="K687" t="s">
        <v>18</v>
      </c>
      <c r="L687" t="s">
        <v>19</v>
      </c>
      <c r="M687" t="s">
        <v>33</v>
      </c>
      <c r="N687" t="s">
        <v>36</v>
      </c>
      <c r="O687">
        <f>Furniture[[#This Row],[price]]*Furniture[[#This Row],[sales]]</f>
        <v>3005.43301856268</v>
      </c>
      <c r="P687">
        <f>Furniture[[#This Row],[price]]/(1-Furniture[[#This Row],[profit_margin]]/100)</f>
        <v>420.79843708956128</v>
      </c>
      <c r="Q687">
        <f>Furniture[[#This Row],[PP]]*Furniture[[#This Row],[sales]]</f>
        <v>4207.9843708956123</v>
      </c>
    </row>
    <row r="688" spans="1:17" x14ac:dyDescent="0.25">
      <c r="A688">
        <v>307.22571026145403</v>
      </c>
      <c r="B688">
        <v>197.47067401244499</v>
      </c>
      <c r="C688">
        <v>39</v>
      </c>
      <c r="D688">
        <v>35.724560993155599</v>
      </c>
      <c r="E688">
        <v>98</v>
      </c>
      <c r="F688">
        <v>28.267011584734899</v>
      </c>
      <c r="G688">
        <v>1</v>
      </c>
      <c r="H688" t="s">
        <v>22</v>
      </c>
      <c r="I688" t="s">
        <v>38</v>
      </c>
      <c r="J688" t="s">
        <v>29</v>
      </c>
      <c r="K688" t="s">
        <v>30</v>
      </c>
      <c r="L688" t="s">
        <v>19</v>
      </c>
      <c r="M688" t="s">
        <v>33</v>
      </c>
      <c r="N688" t="s">
        <v>41</v>
      </c>
      <c r="O688">
        <f>Furniture[[#This Row],[price]]*Furniture[[#This Row],[sales]]</f>
        <v>11981.802700196708</v>
      </c>
      <c r="P688">
        <f>Furniture[[#This Row],[price]]/(1-Furniture[[#This Row],[profit_margin]]/100)</f>
        <v>477.98306010595888</v>
      </c>
      <c r="Q688">
        <f>Furniture[[#This Row],[PP]]*Furniture[[#This Row],[sales]]</f>
        <v>18641.339344132397</v>
      </c>
    </row>
    <row r="689" spans="1:17" x14ac:dyDescent="0.25">
      <c r="A689">
        <v>175.99059214712699</v>
      </c>
      <c r="B689">
        <v>112.900721490067</v>
      </c>
      <c r="C689">
        <v>24</v>
      </c>
      <c r="D689">
        <v>35.848433650542503</v>
      </c>
      <c r="E689">
        <v>115</v>
      </c>
      <c r="F689">
        <v>15.816779347514499</v>
      </c>
      <c r="G689">
        <v>4</v>
      </c>
      <c r="H689" t="s">
        <v>27</v>
      </c>
      <c r="I689" t="s">
        <v>23</v>
      </c>
      <c r="J689" t="s">
        <v>29</v>
      </c>
      <c r="K689" t="s">
        <v>18</v>
      </c>
      <c r="L689" t="s">
        <v>25</v>
      </c>
      <c r="M689" t="s">
        <v>20</v>
      </c>
      <c r="N689" t="s">
        <v>26</v>
      </c>
      <c r="O689">
        <f>Furniture[[#This Row],[price]]*Furniture[[#This Row],[sales]]</f>
        <v>4223.7742115310475</v>
      </c>
      <c r="P689">
        <f>Furniture[[#This Row],[price]]/(1-Furniture[[#This Row],[profit_margin]]/100)</f>
        <v>274.33561199182674</v>
      </c>
      <c r="Q689">
        <f>Furniture[[#This Row],[PP]]*Furniture[[#This Row],[sales]]</f>
        <v>6584.0546878038422</v>
      </c>
    </row>
    <row r="690" spans="1:17" x14ac:dyDescent="0.25">
      <c r="A690">
        <v>396.271819936371</v>
      </c>
      <c r="B690">
        <v>329.46920384846999</v>
      </c>
      <c r="C690">
        <v>17</v>
      </c>
      <c r="D690">
        <v>16.857776083756701</v>
      </c>
      <c r="E690">
        <v>95</v>
      </c>
      <c r="F690">
        <v>9.75172930175445</v>
      </c>
      <c r="G690">
        <v>1</v>
      </c>
      <c r="H690" t="s">
        <v>15</v>
      </c>
      <c r="I690" t="s">
        <v>42</v>
      </c>
      <c r="J690" t="s">
        <v>24</v>
      </c>
      <c r="K690" t="s">
        <v>18</v>
      </c>
      <c r="L690" t="s">
        <v>19</v>
      </c>
      <c r="M690" t="s">
        <v>20</v>
      </c>
      <c r="N690" t="s">
        <v>41</v>
      </c>
      <c r="O690">
        <f>Furniture[[#This Row],[price]]*Furniture[[#This Row],[sales]]</f>
        <v>6736.6209389183068</v>
      </c>
      <c r="P690">
        <f>Furniture[[#This Row],[price]]/(1-Furniture[[#This Row],[profit_margin]]/100)</f>
        <v>476.61922098159363</v>
      </c>
      <c r="Q690">
        <f>Furniture[[#This Row],[PP]]*Furniture[[#This Row],[sales]]</f>
        <v>8102.5267566870916</v>
      </c>
    </row>
    <row r="691" spans="1:17" x14ac:dyDescent="0.25">
      <c r="A691">
        <v>134.169686850885</v>
      </c>
      <c r="B691">
        <v>109.444513142521</v>
      </c>
      <c r="C691">
        <v>6</v>
      </c>
      <c r="D691">
        <v>18.4282860672125</v>
      </c>
      <c r="E691">
        <v>176</v>
      </c>
      <c r="F691">
        <v>4.7437970889920402</v>
      </c>
      <c r="G691">
        <v>1</v>
      </c>
      <c r="H691" t="s">
        <v>37</v>
      </c>
      <c r="I691" t="s">
        <v>28</v>
      </c>
      <c r="J691" t="s">
        <v>29</v>
      </c>
      <c r="K691" t="s">
        <v>30</v>
      </c>
      <c r="L691" t="s">
        <v>31</v>
      </c>
      <c r="M691" t="s">
        <v>20</v>
      </c>
      <c r="N691" t="s">
        <v>41</v>
      </c>
      <c r="O691">
        <f>Furniture[[#This Row],[price]]*Furniture[[#This Row],[sales]]</f>
        <v>805.01812110531</v>
      </c>
      <c r="P691">
        <f>Furniture[[#This Row],[price]]/(1-Furniture[[#This Row],[profit_margin]]/100)</f>
        <v>164.48065191009294</v>
      </c>
      <c r="Q691">
        <f>Furniture[[#This Row],[PP]]*Furniture[[#This Row],[sales]]</f>
        <v>986.88391146055767</v>
      </c>
    </row>
    <row r="692" spans="1:17" x14ac:dyDescent="0.25">
      <c r="A692">
        <v>195.65565638190901</v>
      </c>
      <c r="B692">
        <v>121.91662638259901</v>
      </c>
      <c r="C692">
        <v>19</v>
      </c>
      <c r="D692">
        <v>37.6881667327701</v>
      </c>
      <c r="E692">
        <v>13</v>
      </c>
      <c r="F692">
        <v>10.155799041805</v>
      </c>
      <c r="G692">
        <v>2</v>
      </c>
      <c r="H692" t="s">
        <v>43</v>
      </c>
      <c r="I692" t="s">
        <v>16</v>
      </c>
      <c r="J692" t="s">
        <v>39</v>
      </c>
      <c r="K692" t="s">
        <v>18</v>
      </c>
      <c r="L692" t="s">
        <v>40</v>
      </c>
      <c r="M692" t="s">
        <v>33</v>
      </c>
      <c r="N692" t="s">
        <v>21</v>
      </c>
      <c r="O692">
        <f>Furniture[[#This Row],[price]]*Furniture[[#This Row],[sales]]</f>
        <v>3717.4574712562712</v>
      </c>
      <c r="P692">
        <f>Furniture[[#This Row],[price]]/(1-Furniture[[#This Row],[profit_margin]]/100)</f>
        <v>313.99438296546685</v>
      </c>
      <c r="Q692">
        <f>Furniture[[#This Row],[PP]]*Furniture[[#This Row],[sales]]</f>
        <v>5965.8932763438706</v>
      </c>
    </row>
    <row r="693" spans="1:17" x14ac:dyDescent="0.25">
      <c r="A693">
        <v>241.446397377387</v>
      </c>
      <c r="B693">
        <v>208.975569784008</v>
      </c>
      <c r="C693">
        <v>5</v>
      </c>
      <c r="D693">
        <v>13.448462245069599</v>
      </c>
      <c r="E693">
        <v>0</v>
      </c>
      <c r="F693">
        <v>0.61534809070168495</v>
      </c>
      <c r="G693">
        <v>8</v>
      </c>
      <c r="H693" t="s">
        <v>15</v>
      </c>
      <c r="I693" t="s">
        <v>38</v>
      </c>
      <c r="J693" t="s">
        <v>32</v>
      </c>
      <c r="K693" t="s">
        <v>18</v>
      </c>
      <c r="L693" t="s">
        <v>31</v>
      </c>
      <c r="M693" t="s">
        <v>33</v>
      </c>
      <c r="N693" t="s">
        <v>21</v>
      </c>
      <c r="O693">
        <f>Furniture[[#This Row],[price]]*Furniture[[#This Row],[sales]]</f>
        <v>1207.2319868869349</v>
      </c>
      <c r="P693">
        <f>Furniture[[#This Row],[price]]/(1-Furniture[[#This Row],[profit_margin]]/100)</f>
        <v>278.96257379162859</v>
      </c>
      <c r="Q693">
        <f>Furniture[[#This Row],[PP]]*Furniture[[#This Row],[sales]]</f>
        <v>1394.8128689581429</v>
      </c>
    </row>
    <row r="694" spans="1:17" x14ac:dyDescent="0.25">
      <c r="A694">
        <v>278.42467040800398</v>
      </c>
      <c r="B694">
        <v>245.32721803148999</v>
      </c>
      <c r="C694">
        <v>32</v>
      </c>
      <c r="D694">
        <v>11.8873993198997</v>
      </c>
      <c r="E694">
        <v>24</v>
      </c>
      <c r="F694">
        <v>10.906744660448901</v>
      </c>
      <c r="G694">
        <v>2</v>
      </c>
      <c r="H694" t="s">
        <v>22</v>
      </c>
      <c r="I694" t="s">
        <v>38</v>
      </c>
      <c r="J694" t="s">
        <v>24</v>
      </c>
      <c r="K694" t="s">
        <v>18</v>
      </c>
      <c r="L694" t="s">
        <v>40</v>
      </c>
      <c r="M694" t="s">
        <v>33</v>
      </c>
      <c r="N694" t="s">
        <v>26</v>
      </c>
      <c r="O694">
        <f>Furniture[[#This Row],[price]]*Furniture[[#This Row],[sales]]</f>
        <v>8909.5894530561272</v>
      </c>
      <c r="P694">
        <f>Furniture[[#This Row],[price]]/(1-Furniture[[#This Row],[profit_margin]]/100)</f>
        <v>315.98734830089353</v>
      </c>
      <c r="Q694">
        <f>Furniture[[#This Row],[PP]]*Furniture[[#This Row],[sales]]</f>
        <v>10111.595145628593</v>
      </c>
    </row>
    <row r="695" spans="1:17" x14ac:dyDescent="0.25">
      <c r="A695">
        <v>159.08437958678601</v>
      </c>
      <c r="B695">
        <v>100.33404362677599</v>
      </c>
      <c r="C695">
        <v>10</v>
      </c>
      <c r="D695">
        <v>36.9302983187983</v>
      </c>
      <c r="E695">
        <v>186</v>
      </c>
      <c r="F695">
        <v>15.9445778191351</v>
      </c>
      <c r="G695">
        <v>2</v>
      </c>
      <c r="H695" t="s">
        <v>27</v>
      </c>
      <c r="I695" t="s">
        <v>23</v>
      </c>
      <c r="J695" t="s">
        <v>32</v>
      </c>
      <c r="K695" t="s">
        <v>35</v>
      </c>
      <c r="L695" t="s">
        <v>40</v>
      </c>
      <c r="M695" t="s">
        <v>33</v>
      </c>
      <c r="N695" t="s">
        <v>26</v>
      </c>
      <c r="O695">
        <f>Furniture[[#This Row],[price]]*Furniture[[#This Row],[sales]]</f>
        <v>1590.8437958678601</v>
      </c>
      <c r="P695">
        <f>Furniture[[#This Row],[price]]/(1-Furniture[[#This Row],[profit_margin]]/100)</f>
        <v>252.23582060195804</v>
      </c>
      <c r="Q695">
        <f>Furniture[[#This Row],[PP]]*Furniture[[#This Row],[sales]]</f>
        <v>2522.3582060195804</v>
      </c>
    </row>
    <row r="696" spans="1:17" x14ac:dyDescent="0.25">
      <c r="A696">
        <v>101.676571132641</v>
      </c>
      <c r="B696">
        <v>65.252970973176701</v>
      </c>
      <c r="C696">
        <v>9</v>
      </c>
      <c r="D696">
        <v>35.8230020482778</v>
      </c>
      <c r="E696">
        <v>71</v>
      </c>
      <c r="F696">
        <v>26.155987375528301</v>
      </c>
      <c r="G696">
        <v>8</v>
      </c>
      <c r="H696" t="s">
        <v>22</v>
      </c>
      <c r="I696" t="s">
        <v>16</v>
      </c>
      <c r="J696" t="s">
        <v>32</v>
      </c>
      <c r="K696" t="s">
        <v>30</v>
      </c>
      <c r="L696" t="s">
        <v>40</v>
      </c>
      <c r="M696" t="s">
        <v>33</v>
      </c>
      <c r="N696" t="s">
        <v>26</v>
      </c>
      <c r="O696">
        <f>Furniture[[#This Row],[price]]*Furniture[[#This Row],[sales]]</f>
        <v>915.08914019376903</v>
      </c>
      <c r="P696">
        <f>Furniture[[#This Row],[price]]/(1-Furniture[[#This Row],[profit_margin]]/100)</f>
        <v>158.4314853884693</v>
      </c>
      <c r="Q696">
        <f>Furniture[[#This Row],[PP]]*Furniture[[#This Row],[sales]]</f>
        <v>1425.8833684962237</v>
      </c>
    </row>
    <row r="697" spans="1:17" x14ac:dyDescent="0.25">
      <c r="A697">
        <v>324.77901909873401</v>
      </c>
      <c r="B697">
        <v>228.07725529784801</v>
      </c>
      <c r="C697">
        <v>27</v>
      </c>
      <c r="D697">
        <v>29.774633863121601</v>
      </c>
      <c r="E697">
        <v>68</v>
      </c>
      <c r="F697">
        <v>20.621232530933899</v>
      </c>
      <c r="G697">
        <v>6</v>
      </c>
      <c r="H697" t="s">
        <v>43</v>
      </c>
      <c r="I697" t="s">
        <v>42</v>
      </c>
      <c r="J697" t="s">
        <v>17</v>
      </c>
      <c r="K697" t="s">
        <v>30</v>
      </c>
      <c r="L697" t="s">
        <v>31</v>
      </c>
      <c r="M697" t="s">
        <v>20</v>
      </c>
      <c r="N697" t="s">
        <v>21</v>
      </c>
      <c r="O697">
        <f>Furniture[[#This Row],[price]]*Furniture[[#This Row],[sales]]</f>
        <v>8769.0335156658184</v>
      </c>
      <c r="P697">
        <f>Furniture[[#This Row],[price]]/(1-Furniture[[#This Row],[profit_margin]]/100)</f>
        <v>462.48106199360689</v>
      </c>
      <c r="Q697">
        <f>Furniture[[#This Row],[PP]]*Furniture[[#This Row],[sales]]</f>
        <v>12486.988673827385</v>
      </c>
    </row>
    <row r="698" spans="1:17" x14ac:dyDescent="0.25">
      <c r="A698">
        <v>179.88374895811501</v>
      </c>
      <c r="B698">
        <v>157.65881047148301</v>
      </c>
      <c r="C698">
        <v>13</v>
      </c>
      <c r="D698">
        <v>12.355167498653</v>
      </c>
      <c r="E698">
        <v>132</v>
      </c>
      <c r="F698">
        <v>3.34746939399724</v>
      </c>
      <c r="G698">
        <v>4</v>
      </c>
      <c r="H698" t="s">
        <v>43</v>
      </c>
      <c r="I698" t="s">
        <v>28</v>
      </c>
      <c r="J698" t="s">
        <v>29</v>
      </c>
      <c r="K698" t="s">
        <v>18</v>
      </c>
      <c r="L698" t="s">
        <v>40</v>
      </c>
      <c r="M698" t="s">
        <v>33</v>
      </c>
      <c r="N698" t="s">
        <v>36</v>
      </c>
      <c r="O698">
        <f>Furniture[[#This Row],[price]]*Furniture[[#This Row],[sales]]</f>
        <v>2338.4887364554952</v>
      </c>
      <c r="P698">
        <f>Furniture[[#This Row],[price]]/(1-Furniture[[#This Row],[profit_margin]]/100)</f>
        <v>205.24170544264592</v>
      </c>
      <c r="Q698">
        <f>Furniture[[#This Row],[PP]]*Furniture[[#This Row],[sales]]</f>
        <v>2668.1421707543968</v>
      </c>
    </row>
    <row r="699" spans="1:17" x14ac:dyDescent="0.25">
      <c r="A699">
        <v>311.55719964017499</v>
      </c>
      <c r="B699">
        <v>264.98805125212101</v>
      </c>
      <c r="C699">
        <v>19</v>
      </c>
      <c r="D699">
        <v>14.947222674307501</v>
      </c>
      <c r="E699">
        <v>104</v>
      </c>
      <c r="F699">
        <v>4.4323897331388302</v>
      </c>
      <c r="G699">
        <v>3</v>
      </c>
      <c r="H699" t="s">
        <v>22</v>
      </c>
      <c r="I699" t="s">
        <v>16</v>
      </c>
      <c r="J699" t="s">
        <v>34</v>
      </c>
      <c r="K699" t="s">
        <v>35</v>
      </c>
      <c r="L699" t="s">
        <v>19</v>
      </c>
      <c r="M699" t="s">
        <v>33</v>
      </c>
      <c r="N699" t="s">
        <v>26</v>
      </c>
      <c r="O699">
        <f>Furniture[[#This Row],[price]]*Furniture[[#This Row],[sales]]</f>
        <v>5919.5867931633247</v>
      </c>
      <c r="P699">
        <f>Furniture[[#This Row],[price]]/(1-Furniture[[#This Row],[profit_margin]]/100)</f>
        <v>366.31043622141743</v>
      </c>
      <c r="Q699">
        <f>Furniture[[#This Row],[PP]]*Furniture[[#This Row],[sales]]</f>
        <v>6959.8982882069313</v>
      </c>
    </row>
    <row r="700" spans="1:17" x14ac:dyDescent="0.25">
      <c r="A700">
        <v>119.46322187339101</v>
      </c>
      <c r="B700">
        <v>64.632850645185499</v>
      </c>
      <c r="C700">
        <v>21</v>
      </c>
      <c r="D700">
        <v>45.897281496656397</v>
      </c>
      <c r="E700">
        <v>146</v>
      </c>
      <c r="F700">
        <v>12.8437010345512</v>
      </c>
      <c r="G700">
        <v>1</v>
      </c>
      <c r="H700" t="s">
        <v>15</v>
      </c>
      <c r="I700" t="s">
        <v>38</v>
      </c>
      <c r="J700" t="s">
        <v>32</v>
      </c>
      <c r="K700" t="s">
        <v>30</v>
      </c>
      <c r="L700" t="s">
        <v>19</v>
      </c>
      <c r="M700" t="s">
        <v>20</v>
      </c>
      <c r="N700" t="s">
        <v>21</v>
      </c>
      <c r="O700">
        <f>Furniture[[#This Row],[price]]*Furniture[[#This Row],[sales]]</f>
        <v>2508.7276593412112</v>
      </c>
      <c r="P700">
        <f>Furniture[[#This Row],[price]]/(1-Furniture[[#This Row],[profit_margin]]/100)</f>
        <v>220.80816856921533</v>
      </c>
      <c r="Q700">
        <f>Furniture[[#This Row],[PP]]*Furniture[[#This Row],[sales]]</f>
        <v>4636.9715399535216</v>
      </c>
    </row>
    <row r="701" spans="1:17" x14ac:dyDescent="0.25">
      <c r="A701">
        <v>266.51304583466703</v>
      </c>
      <c r="B701">
        <v>175.12366955020499</v>
      </c>
      <c r="C701">
        <v>24</v>
      </c>
      <c r="D701">
        <v>34.290770269143302</v>
      </c>
      <c r="E701">
        <v>22</v>
      </c>
      <c r="F701">
        <v>5.8712325491636301</v>
      </c>
      <c r="G701">
        <v>3</v>
      </c>
      <c r="H701" t="s">
        <v>15</v>
      </c>
      <c r="I701" t="s">
        <v>23</v>
      </c>
      <c r="J701" t="s">
        <v>39</v>
      </c>
      <c r="K701" t="s">
        <v>30</v>
      </c>
      <c r="L701" t="s">
        <v>25</v>
      </c>
      <c r="M701" t="s">
        <v>20</v>
      </c>
      <c r="N701" t="s">
        <v>36</v>
      </c>
      <c r="O701">
        <f>Furniture[[#This Row],[price]]*Furniture[[#This Row],[sales]]</f>
        <v>6396.3131000320082</v>
      </c>
      <c r="P701">
        <f>Furniture[[#This Row],[price]]/(1-Furniture[[#This Row],[profit_margin]]/100)</f>
        <v>405.59453660664957</v>
      </c>
      <c r="Q701">
        <f>Furniture[[#This Row],[PP]]*Furniture[[#This Row],[sales]]</f>
        <v>9734.2688785595892</v>
      </c>
    </row>
    <row r="702" spans="1:17" x14ac:dyDescent="0.25">
      <c r="A702">
        <v>289.66524464821299</v>
      </c>
      <c r="B702">
        <v>208.94958274816301</v>
      </c>
      <c r="C702">
        <v>38</v>
      </c>
      <c r="D702">
        <v>27.865152410009099</v>
      </c>
      <c r="E702">
        <v>8</v>
      </c>
      <c r="F702">
        <v>0.83549332748267202</v>
      </c>
      <c r="G702">
        <v>9</v>
      </c>
      <c r="H702" t="s">
        <v>27</v>
      </c>
      <c r="I702" t="s">
        <v>42</v>
      </c>
      <c r="J702" t="s">
        <v>39</v>
      </c>
      <c r="K702" t="s">
        <v>18</v>
      </c>
      <c r="L702" t="s">
        <v>25</v>
      </c>
      <c r="M702" t="s">
        <v>33</v>
      </c>
      <c r="N702" t="s">
        <v>41</v>
      </c>
      <c r="O702">
        <f>Furniture[[#This Row],[price]]*Furniture[[#This Row],[sales]]</f>
        <v>11007.279296632094</v>
      </c>
      <c r="P702">
        <f>Furniture[[#This Row],[price]]/(1-Furniture[[#This Row],[profit_margin]]/100)</f>
        <v>401.56076338394536</v>
      </c>
      <c r="Q702">
        <f>Furniture[[#This Row],[PP]]*Furniture[[#This Row],[sales]]</f>
        <v>15259.309008589924</v>
      </c>
    </row>
    <row r="703" spans="1:17" x14ac:dyDescent="0.25">
      <c r="A703">
        <v>73.320591570092105</v>
      </c>
      <c r="B703">
        <v>51.416283995286797</v>
      </c>
      <c r="C703">
        <v>4</v>
      </c>
      <c r="D703">
        <v>29.874701097938299</v>
      </c>
      <c r="E703">
        <v>117</v>
      </c>
      <c r="F703">
        <v>24.150446403542102</v>
      </c>
      <c r="G703">
        <v>5</v>
      </c>
      <c r="H703" t="s">
        <v>27</v>
      </c>
      <c r="I703" t="s">
        <v>23</v>
      </c>
      <c r="J703" t="s">
        <v>34</v>
      </c>
      <c r="K703" t="s">
        <v>18</v>
      </c>
      <c r="L703" t="s">
        <v>25</v>
      </c>
      <c r="M703" t="s">
        <v>20</v>
      </c>
      <c r="N703" t="s">
        <v>21</v>
      </c>
      <c r="O703">
        <f>Furniture[[#This Row],[price]]*Furniture[[#This Row],[sales]]</f>
        <v>293.28236628036842</v>
      </c>
      <c r="P703">
        <f>Furniture[[#This Row],[price]]/(1-Furniture[[#This Row],[profit_margin]]/100)</f>
        <v>104.55654766262461</v>
      </c>
      <c r="Q703">
        <f>Furniture[[#This Row],[PP]]*Furniture[[#This Row],[sales]]</f>
        <v>418.22619065049844</v>
      </c>
    </row>
    <row r="704" spans="1:17" x14ac:dyDescent="0.25">
      <c r="A704">
        <v>201.47192518726399</v>
      </c>
      <c r="B704">
        <v>116.359148801614</v>
      </c>
      <c r="C704">
        <v>24</v>
      </c>
      <c r="D704">
        <v>42.245477282524199</v>
      </c>
      <c r="E704">
        <v>93</v>
      </c>
      <c r="F704">
        <v>0.58567712093982305</v>
      </c>
      <c r="G704">
        <v>6</v>
      </c>
      <c r="H704" t="s">
        <v>37</v>
      </c>
      <c r="I704" t="s">
        <v>28</v>
      </c>
      <c r="J704" t="s">
        <v>29</v>
      </c>
      <c r="K704" t="s">
        <v>18</v>
      </c>
      <c r="L704" t="s">
        <v>19</v>
      </c>
      <c r="M704" t="s">
        <v>33</v>
      </c>
      <c r="N704" t="s">
        <v>26</v>
      </c>
      <c r="O704">
        <f>Furniture[[#This Row],[price]]*Furniture[[#This Row],[sales]]</f>
        <v>4835.3262044943358</v>
      </c>
      <c r="P704">
        <f>Furniture[[#This Row],[price]]/(1-Furniture[[#This Row],[profit_margin]]/100)</f>
        <v>348.84181481825505</v>
      </c>
      <c r="Q704">
        <f>Furniture[[#This Row],[PP]]*Furniture[[#This Row],[sales]]</f>
        <v>8372.2035556381215</v>
      </c>
    </row>
    <row r="705" spans="1:17" x14ac:dyDescent="0.25">
      <c r="A705">
        <v>110.486604622538</v>
      </c>
      <c r="B705">
        <v>93.198401926973503</v>
      </c>
      <c r="C705">
        <v>35</v>
      </c>
      <c r="D705">
        <v>15.6473291532738</v>
      </c>
      <c r="E705">
        <v>177</v>
      </c>
      <c r="F705">
        <v>24.9206881559404</v>
      </c>
      <c r="G705">
        <v>5</v>
      </c>
      <c r="H705" t="s">
        <v>37</v>
      </c>
      <c r="I705" t="s">
        <v>16</v>
      </c>
      <c r="J705" t="s">
        <v>29</v>
      </c>
      <c r="K705" t="s">
        <v>30</v>
      </c>
      <c r="L705" t="s">
        <v>31</v>
      </c>
      <c r="M705" t="s">
        <v>33</v>
      </c>
      <c r="N705" t="s">
        <v>26</v>
      </c>
      <c r="O705">
        <f>Furniture[[#This Row],[price]]*Furniture[[#This Row],[sales]]</f>
        <v>3867.0311617888296</v>
      </c>
      <c r="P705">
        <f>Furniture[[#This Row],[price]]/(1-Furniture[[#This Row],[profit_margin]]/100)</f>
        <v>130.98175020835879</v>
      </c>
      <c r="Q705">
        <f>Furniture[[#This Row],[PP]]*Furniture[[#This Row],[sales]]</f>
        <v>4584.3612572925576</v>
      </c>
    </row>
    <row r="706" spans="1:17" x14ac:dyDescent="0.25">
      <c r="A706">
        <v>78.518736712745493</v>
      </c>
      <c r="B706">
        <v>60.520382400472101</v>
      </c>
      <c r="C706">
        <v>3</v>
      </c>
      <c r="D706">
        <v>22.9223686801265</v>
      </c>
      <c r="E706">
        <v>143</v>
      </c>
      <c r="F706">
        <v>4.3231188909889804</v>
      </c>
      <c r="G706">
        <v>1</v>
      </c>
      <c r="H706" t="s">
        <v>27</v>
      </c>
      <c r="I706" t="s">
        <v>23</v>
      </c>
      <c r="J706" t="s">
        <v>24</v>
      </c>
      <c r="K706" t="s">
        <v>18</v>
      </c>
      <c r="L706" t="s">
        <v>25</v>
      </c>
      <c r="M706" t="s">
        <v>20</v>
      </c>
      <c r="N706" t="s">
        <v>36</v>
      </c>
      <c r="O706">
        <f>Furniture[[#This Row],[price]]*Furniture[[#This Row],[sales]]</f>
        <v>235.55621013823648</v>
      </c>
      <c r="P706">
        <f>Furniture[[#This Row],[price]]/(1-Furniture[[#This Row],[profit_margin]]/100)</f>
        <v>101.86968043541891</v>
      </c>
      <c r="Q706">
        <f>Furniture[[#This Row],[PP]]*Furniture[[#This Row],[sales]]</f>
        <v>305.60904130625676</v>
      </c>
    </row>
    <row r="707" spans="1:17" x14ac:dyDescent="0.25">
      <c r="A707">
        <v>495.48210457547498</v>
      </c>
      <c r="B707">
        <v>413.80849429293198</v>
      </c>
      <c r="C707">
        <v>4</v>
      </c>
      <c r="D707">
        <v>16.483665005927801</v>
      </c>
      <c r="E707">
        <v>32</v>
      </c>
      <c r="F707">
        <v>29.240352324213401</v>
      </c>
      <c r="G707">
        <v>1</v>
      </c>
      <c r="H707" t="s">
        <v>37</v>
      </c>
      <c r="I707" t="s">
        <v>23</v>
      </c>
      <c r="J707" t="s">
        <v>24</v>
      </c>
      <c r="K707" t="s">
        <v>18</v>
      </c>
      <c r="L707" t="s">
        <v>19</v>
      </c>
      <c r="M707" t="s">
        <v>33</v>
      </c>
      <c r="N707" t="s">
        <v>36</v>
      </c>
      <c r="O707">
        <f>Furniture[[#This Row],[price]]*Furniture[[#This Row],[sales]]</f>
        <v>1981.9284183018999</v>
      </c>
      <c r="P707">
        <f>Furniture[[#This Row],[price]]/(1-Furniture[[#This Row],[profit_margin]]/100)</f>
        <v>593.27568027337782</v>
      </c>
      <c r="Q707">
        <f>Furniture[[#This Row],[PP]]*Furniture[[#This Row],[sales]]</f>
        <v>2373.1027210935113</v>
      </c>
    </row>
    <row r="708" spans="1:17" x14ac:dyDescent="0.25">
      <c r="A708">
        <v>195.05923023862499</v>
      </c>
      <c r="B708">
        <v>164.53357483384701</v>
      </c>
      <c r="C708">
        <v>37</v>
      </c>
      <c r="D708">
        <v>15.649428826021101</v>
      </c>
      <c r="E708">
        <v>129</v>
      </c>
      <c r="F708">
        <v>18.1162173547857</v>
      </c>
      <c r="G708">
        <v>4</v>
      </c>
      <c r="H708" t="s">
        <v>22</v>
      </c>
      <c r="I708" t="s">
        <v>38</v>
      </c>
      <c r="J708" t="s">
        <v>24</v>
      </c>
      <c r="K708" t="s">
        <v>18</v>
      </c>
      <c r="L708" t="s">
        <v>40</v>
      </c>
      <c r="M708" t="s">
        <v>33</v>
      </c>
      <c r="N708" t="s">
        <v>21</v>
      </c>
      <c r="O708">
        <f>Furniture[[#This Row],[price]]*Furniture[[#This Row],[sales]]</f>
        <v>7217.191518829125</v>
      </c>
      <c r="P708">
        <f>Furniture[[#This Row],[price]]/(1-Furniture[[#This Row],[profit_margin]]/100)</f>
        <v>231.2482624881126</v>
      </c>
      <c r="Q708">
        <f>Furniture[[#This Row],[PP]]*Furniture[[#This Row],[sales]]</f>
        <v>8556.1857120601671</v>
      </c>
    </row>
    <row r="709" spans="1:17" x14ac:dyDescent="0.25">
      <c r="A709">
        <v>414.44350063458501</v>
      </c>
      <c r="B709">
        <v>331.28223820273797</v>
      </c>
      <c r="C709">
        <v>40</v>
      </c>
      <c r="D709">
        <v>20.065765853370401</v>
      </c>
      <c r="E709">
        <v>13</v>
      </c>
      <c r="F709">
        <v>22.0494891488968</v>
      </c>
      <c r="G709">
        <v>3</v>
      </c>
      <c r="H709" t="s">
        <v>15</v>
      </c>
      <c r="I709" t="s">
        <v>23</v>
      </c>
      <c r="J709" t="s">
        <v>29</v>
      </c>
      <c r="K709" t="s">
        <v>35</v>
      </c>
      <c r="L709" t="s">
        <v>31</v>
      </c>
      <c r="M709" t="s">
        <v>33</v>
      </c>
      <c r="N709" t="s">
        <v>36</v>
      </c>
      <c r="O709">
        <f>Furniture[[#This Row],[price]]*Furniture[[#This Row],[sales]]</f>
        <v>16577.740025383398</v>
      </c>
      <c r="P709">
        <f>Furniture[[#This Row],[price]]/(1-Furniture[[#This Row],[profit_margin]]/100)</f>
        <v>518.48060478610319</v>
      </c>
      <c r="Q709">
        <f>Furniture[[#This Row],[PP]]*Furniture[[#This Row],[sales]]</f>
        <v>20739.224191444126</v>
      </c>
    </row>
    <row r="710" spans="1:17" x14ac:dyDescent="0.25">
      <c r="A710">
        <v>164.58829464369299</v>
      </c>
      <c r="B710">
        <v>111.209716861495</v>
      </c>
      <c r="C710">
        <v>48</v>
      </c>
      <c r="D710">
        <v>32.4315759500113</v>
      </c>
      <c r="E710">
        <v>0</v>
      </c>
      <c r="F710">
        <v>3.3145088390419399</v>
      </c>
      <c r="G710">
        <v>8</v>
      </c>
      <c r="H710" t="s">
        <v>37</v>
      </c>
      <c r="I710" t="s">
        <v>42</v>
      </c>
      <c r="J710" t="s">
        <v>32</v>
      </c>
      <c r="K710" t="s">
        <v>18</v>
      </c>
      <c r="L710" t="s">
        <v>31</v>
      </c>
      <c r="M710" t="s">
        <v>20</v>
      </c>
      <c r="N710" t="s">
        <v>21</v>
      </c>
      <c r="O710">
        <f>Furniture[[#This Row],[price]]*Furniture[[#This Row],[sales]]</f>
        <v>7900.238142897264</v>
      </c>
      <c r="P710">
        <f>Furniture[[#This Row],[price]]/(1-Furniture[[#This Row],[profit_margin]]/100)</f>
        <v>243.5875883710514</v>
      </c>
      <c r="Q710">
        <f>Furniture[[#This Row],[PP]]*Furniture[[#This Row],[sales]]</f>
        <v>11692.204241810467</v>
      </c>
    </row>
    <row r="711" spans="1:17" x14ac:dyDescent="0.25">
      <c r="A711">
        <v>356.676225000768</v>
      </c>
      <c r="B711">
        <v>265.44511720653202</v>
      </c>
      <c r="C711">
        <v>35</v>
      </c>
      <c r="D711">
        <v>25.578129799382999</v>
      </c>
      <c r="E711">
        <v>89</v>
      </c>
      <c r="F711">
        <v>25.8631222035444</v>
      </c>
      <c r="G711">
        <v>7</v>
      </c>
      <c r="H711" t="s">
        <v>37</v>
      </c>
      <c r="I711" t="s">
        <v>16</v>
      </c>
      <c r="J711" t="s">
        <v>17</v>
      </c>
      <c r="K711" t="s">
        <v>30</v>
      </c>
      <c r="L711" t="s">
        <v>19</v>
      </c>
      <c r="M711" t="s">
        <v>20</v>
      </c>
      <c r="N711" t="s">
        <v>36</v>
      </c>
      <c r="O711">
        <f>Furniture[[#This Row],[price]]*Furniture[[#This Row],[sales]]</f>
        <v>12483.66787502688</v>
      </c>
      <c r="P711">
        <f>Furniture[[#This Row],[price]]/(1-Furniture[[#This Row],[profit_margin]]/100)</f>
        <v>479.26264690646127</v>
      </c>
      <c r="Q711">
        <f>Furniture[[#This Row],[PP]]*Furniture[[#This Row],[sales]]</f>
        <v>16774.192641726146</v>
      </c>
    </row>
    <row r="712" spans="1:17" x14ac:dyDescent="0.25">
      <c r="A712">
        <v>392.102536950358</v>
      </c>
      <c r="B712">
        <v>221.20314150662901</v>
      </c>
      <c r="C712">
        <v>31</v>
      </c>
      <c r="D712">
        <v>43.585383755210202</v>
      </c>
      <c r="E712">
        <v>185</v>
      </c>
      <c r="F712">
        <v>25.175770286146101</v>
      </c>
      <c r="G712">
        <v>7</v>
      </c>
      <c r="H712" t="s">
        <v>22</v>
      </c>
      <c r="I712" t="s">
        <v>28</v>
      </c>
      <c r="J712" t="s">
        <v>34</v>
      </c>
      <c r="K712" t="s">
        <v>18</v>
      </c>
      <c r="L712" t="s">
        <v>19</v>
      </c>
      <c r="M712" t="s">
        <v>20</v>
      </c>
      <c r="N712" t="s">
        <v>41</v>
      </c>
      <c r="O712">
        <f>Furniture[[#This Row],[price]]*Furniture[[#This Row],[sales]]</f>
        <v>12155.178645461097</v>
      </c>
      <c r="P712">
        <f>Furniture[[#This Row],[price]]/(1-Furniture[[#This Row],[profit_margin]]/100)</f>
        <v>695.03714294355552</v>
      </c>
      <c r="Q712">
        <f>Furniture[[#This Row],[PP]]*Furniture[[#This Row],[sales]]</f>
        <v>21546.151431250222</v>
      </c>
    </row>
    <row r="713" spans="1:17" x14ac:dyDescent="0.25">
      <c r="A713">
        <v>318.03743327352902</v>
      </c>
      <c r="B713">
        <v>244.71650044084299</v>
      </c>
      <c r="C713">
        <v>44</v>
      </c>
      <c r="D713">
        <v>23.054183301003601</v>
      </c>
      <c r="E713">
        <v>88</v>
      </c>
      <c r="F713">
        <v>19.589781946251499</v>
      </c>
      <c r="G713">
        <v>8</v>
      </c>
      <c r="H713" t="s">
        <v>43</v>
      </c>
      <c r="I713" t="s">
        <v>23</v>
      </c>
      <c r="J713" t="s">
        <v>34</v>
      </c>
      <c r="K713" t="s">
        <v>30</v>
      </c>
      <c r="L713" t="s">
        <v>40</v>
      </c>
      <c r="M713" t="s">
        <v>20</v>
      </c>
      <c r="N713" t="s">
        <v>26</v>
      </c>
      <c r="O713">
        <f>Furniture[[#This Row],[price]]*Furniture[[#This Row],[sales]]</f>
        <v>13993.647064035276</v>
      </c>
      <c r="P713">
        <f>Furniture[[#This Row],[price]]/(1-Furniture[[#This Row],[profit_margin]]/100)</f>
        <v>413.32647688652986</v>
      </c>
      <c r="Q713">
        <f>Furniture[[#This Row],[PP]]*Furniture[[#This Row],[sales]]</f>
        <v>18186.364983007315</v>
      </c>
    </row>
    <row r="714" spans="1:17" x14ac:dyDescent="0.25">
      <c r="A714">
        <v>262.20928484757098</v>
      </c>
      <c r="B714">
        <v>149.90538962138299</v>
      </c>
      <c r="C714">
        <v>25</v>
      </c>
      <c r="D714">
        <v>42.829869770428701</v>
      </c>
      <c r="E714">
        <v>143</v>
      </c>
      <c r="F714">
        <v>15.068245937861599</v>
      </c>
      <c r="G714">
        <v>7</v>
      </c>
      <c r="H714" t="s">
        <v>27</v>
      </c>
      <c r="I714" t="s">
        <v>42</v>
      </c>
      <c r="J714" t="s">
        <v>34</v>
      </c>
      <c r="K714" t="s">
        <v>35</v>
      </c>
      <c r="L714" t="s">
        <v>40</v>
      </c>
      <c r="M714" t="s">
        <v>33</v>
      </c>
      <c r="N714" t="s">
        <v>26</v>
      </c>
      <c r="O714">
        <f>Furniture[[#This Row],[price]]*Furniture[[#This Row],[sales]]</f>
        <v>6555.2321211892749</v>
      </c>
      <c r="P714">
        <f>Furniture[[#This Row],[price]]/(1-Furniture[[#This Row],[profit_margin]]/100)</f>
        <v>458.64734572870196</v>
      </c>
      <c r="Q714">
        <f>Furniture[[#This Row],[PP]]*Furniture[[#This Row],[sales]]</f>
        <v>11466.18364321755</v>
      </c>
    </row>
    <row r="715" spans="1:17" x14ac:dyDescent="0.25">
      <c r="A715">
        <v>235.32841136626999</v>
      </c>
      <c r="B715">
        <v>182.986627564347</v>
      </c>
      <c r="C715">
        <v>40</v>
      </c>
      <c r="D715">
        <v>22.2420163795937</v>
      </c>
      <c r="E715">
        <v>89</v>
      </c>
      <c r="F715">
        <v>21.6446751939501</v>
      </c>
      <c r="G715">
        <v>2</v>
      </c>
      <c r="H715" t="s">
        <v>22</v>
      </c>
      <c r="I715" t="s">
        <v>28</v>
      </c>
      <c r="J715" t="s">
        <v>24</v>
      </c>
      <c r="K715" t="s">
        <v>35</v>
      </c>
      <c r="L715" t="s">
        <v>40</v>
      </c>
      <c r="M715" t="s">
        <v>20</v>
      </c>
      <c r="N715" t="s">
        <v>41</v>
      </c>
      <c r="O715">
        <f>Furniture[[#This Row],[price]]*Furniture[[#This Row],[sales]]</f>
        <v>9413.1364546507994</v>
      </c>
      <c r="P715">
        <f>Furniture[[#This Row],[price]]/(1-Furniture[[#This Row],[profit_margin]]/100)</f>
        <v>302.64212163098313</v>
      </c>
      <c r="Q715">
        <f>Furniture[[#This Row],[PP]]*Furniture[[#This Row],[sales]]</f>
        <v>12105.684865239326</v>
      </c>
    </row>
    <row r="716" spans="1:17" x14ac:dyDescent="0.25">
      <c r="A716">
        <v>206.99071994434701</v>
      </c>
      <c r="B716">
        <v>122.505235409118</v>
      </c>
      <c r="C716">
        <v>13</v>
      </c>
      <c r="D716">
        <v>40.816073569841201</v>
      </c>
      <c r="E716">
        <v>174</v>
      </c>
      <c r="F716">
        <v>0.177846460106344</v>
      </c>
      <c r="G716">
        <v>4</v>
      </c>
      <c r="H716" t="s">
        <v>43</v>
      </c>
      <c r="I716" t="s">
        <v>42</v>
      </c>
      <c r="J716" t="s">
        <v>17</v>
      </c>
      <c r="K716" t="s">
        <v>18</v>
      </c>
      <c r="L716" t="s">
        <v>31</v>
      </c>
      <c r="M716" t="s">
        <v>33</v>
      </c>
      <c r="N716" t="s">
        <v>26</v>
      </c>
      <c r="O716">
        <f>Furniture[[#This Row],[price]]*Furniture[[#This Row],[sales]]</f>
        <v>2690.879359276511</v>
      </c>
      <c r="P716">
        <f>Furniture[[#This Row],[price]]/(1-Furniture[[#This Row],[profit_margin]]/100)</f>
        <v>349.74144574306109</v>
      </c>
      <c r="Q716">
        <f>Furniture[[#This Row],[PP]]*Furniture[[#This Row],[sales]]</f>
        <v>4546.6387946597943</v>
      </c>
    </row>
    <row r="717" spans="1:17" x14ac:dyDescent="0.25">
      <c r="A717">
        <v>468.28811491152101</v>
      </c>
      <c r="B717">
        <v>256.16320815685799</v>
      </c>
      <c r="C717">
        <v>4</v>
      </c>
      <c r="D717">
        <v>45.297947993991201</v>
      </c>
      <c r="E717">
        <v>171</v>
      </c>
      <c r="F717">
        <v>17.773222661953699</v>
      </c>
      <c r="G717">
        <v>6</v>
      </c>
      <c r="H717" t="s">
        <v>22</v>
      </c>
      <c r="I717" t="s">
        <v>23</v>
      </c>
      <c r="J717" t="s">
        <v>39</v>
      </c>
      <c r="K717" t="s">
        <v>30</v>
      </c>
      <c r="L717" t="s">
        <v>31</v>
      </c>
      <c r="M717" t="s">
        <v>20</v>
      </c>
      <c r="N717" t="s">
        <v>26</v>
      </c>
      <c r="O717">
        <f>Furniture[[#This Row],[price]]*Furniture[[#This Row],[sales]]</f>
        <v>1873.152459646084</v>
      </c>
      <c r="P717">
        <f>Furniture[[#This Row],[price]]/(1-Furniture[[#This Row],[profit_margin]]/100)</f>
        <v>856.07047220108211</v>
      </c>
      <c r="Q717">
        <f>Furniture[[#This Row],[PP]]*Furniture[[#This Row],[sales]]</f>
        <v>3424.2818888043284</v>
      </c>
    </row>
    <row r="718" spans="1:17" x14ac:dyDescent="0.25">
      <c r="A718">
        <v>423.778733504478</v>
      </c>
      <c r="B718">
        <v>239.90698751252501</v>
      </c>
      <c r="C718">
        <v>46</v>
      </c>
      <c r="D718">
        <v>43.388620394281702</v>
      </c>
      <c r="E718">
        <v>13</v>
      </c>
      <c r="F718">
        <v>25.422184047877</v>
      </c>
      <c r="G718">
        <v>3</v>
      </c>
      <c r="H718" t="s">
        <v>15</v>
      </c>
      <c r="I718" t="s">
        <v>23</v>
      </c>
      <c r="J718" t="s">
        <v>29</v>
      </c>
      <c r="K718" t="s">
        <v>18</v>
      </c>
      <c r="L718" t="s">
        <v>25</v>
      </c>
      <c r="M718" t="s">
        <v>20</v>
      </c>
      <c r="N718" t="s">
        <v>26</v>
      </c>
      <c r="O718">
        <f>Furniture[[#This Row],[price]]*Furniture[[#This Row],[sales]]</f>
        <v>19493.821741205989</v>
      </c>
      <c r="P718">
        <f>Furniture[[#This Row],[price]]/(1-Furniture[[#This Row],[profit_margin]]/100)</f>
        <v>748.5751742069757</v>
      </c>
      <c r="Q718">
        <f>Furniture[[#This Row],[PP]]*Furniture[[#This Row],[sales]]</f>
        <v>34434.458013520882</v>
      </c>
    </row>
    <row r="719" spans="1:17" x14ac:dyDescent="0.25">
      <c r="A719">
        <v>484.26210979992999</v>
      </c>
      <c r="B719">
        <v>242.51694114164201</v>
      </c>
      <c r="C719">
        <v>14</v>
      </c>
      <c r="D719">
        <v>49.920314591237101</v>
      </c>
      <c r="E719">
        <v>151</v>
      </c>
      <c r="F719">
        <v>10.7069966152426</v>
      </c>
      <c r="G719">
        <v>3</v>
      </c>
      <c r="H719" t="s">
        <v>22</v>
      </c>
      <c r="I719" t="s">
        <v>16</v>
      </c>
      <c r="J719" t="s">
        <v>39</v>
      </c>
      <c r="K719" t="s">
        <v>18</v>
      </c>
      <c r="L719" t="s">
        <v>25</v>
      </c>
      <c r="M719" t="s">
        <v>33</v>
      </c>
      <c r="N719" t="s">
        <v>26</v>
      </c>
      <c r="O719">
        <f>Furniture[[#This Row],[price]]*Furniture[[#This Row],[sales]]</f>
        <v>6779.6695371990199</v>
      </c>
      <c r="P719">
        <f>Furniture[[#This Row],[price]]/(1-Furniture[[#This Row],[profit_margin]]/100)</f>
        <v>966.98313067916013</v>
      </c>
      <c r="Q719">
        <f>Furniture[[#This Row],[PP]]*Furniture[[#This Row],[sales]]</f>
        <v>13537.763829508242</v>
      </c>
    </row>
    <row r="720" spans="1:17" x14ac:dyDescent="0.25">
      <c r="A720">
        <v>105.933750568495</v>
      </c>
      <c r="B720">
        <v>83.422388644804101</v>
      </c>
      <c r="C720">
        <v>13</v>
      </c>
      <c r="D720">
        <v>21.250415285858701</v>
      </c>
      <c r="E720">
        <v>110</v>
      </c>
      <c r="F720">
        <v>3.2486806944875002</v>
      </c>
      <c r="G720">
        <v>6</v>
      </c>
      <c r="H720" t="s">
        <v>22</v>
      </c>
      <c r="I720" t="s">
        <v>38</v>
      </c>
      <c r="J720" t="s">
        <v>24</v>
      </c>
      <c r="K720" t="s">
        <v>30</v>
      </c>
      <c r="L720" t="s">
        <v>25</v>
      </c>
      <c r="M720" t="s">
        <v>20</v>
      </c>
      <c r="N720" t="s">
        <v>41</v>
      </c>
      <c r="O720">
        <f>Furniture[[#This Row],[price]]*Furniture[[#This Row],[sales]]</f>
        <v>1377.1387573904351</v>
      </c>
      <c r="P720">
        <f>Furniture[[#This Row],[price]]/(1-Furniture[[#This Row],[profit_margin]]/100)</f>
        <v>134.51975772701715</v>
      </c>
      <c r="Q720">
        <f>Furniture[[#This Row],[PP]]*Furniture[[#This Row],[sales]]</f>
        <v>1748.756850451223</v>
      </c>
    </row>
    <row r="721" spans="1:17" x14ac:dyDescent="0.25">
      <c r="A721">
        <v>378.89036384163899</v>
      </c>
      <c r="B721">
        <v>300.44506190311103</v>
      </c>
      <c r="C721">
        <v>27</v>
      </c>
      <c r="D721">
        <v>20.703958037664801</v>
      </c>
      <c r="E721">
        <v>182</v>
      </c>
      <c r="F721">
        <v>12.626317492296099</v>
      </c>
      <c r="G721">
        <v>1</v>
      </c>
      <c r="H721" t="s">
        <v>15</v>
      </c>
      <c r="I721" t="s">
        <v>42</v>
      </c>
      <c r="J721" t="s">
        <v>32</v>
      </c>
      <c r="K721" t="s">
        <v>30</v>
      </c>
      <c r="L721" t="s">
        <v>31</v>
      </c>
      <c r="M721" t="s">
        <v>20</v>
      </c>
      <c r="N721" t="s">
        <v>21</v>
      </c>
      <c r="O721">
        <f>Furniture[[#This Row],[price]]*Furniture[[#This Row],[sales]]</f>
        <v>10230.039823724253</v>
      </c>
      <c r="P721">
        <f>Furniture[[#This Row],[price]]/(1-Furniture[[#This Row],[profit_margin]]/100)</f>
        <v>477.81749815660157</v>
      </c>
      <c r="Q721">
        <f>Furniture[[#This Row],[PP]]*Furniture[[#This Row],[sales]]</f>
        <v>12901.072450228243</v>
      </c>
    </row>
    <row r="722" spans="1:17" x14ac:dyDescent="0.25">
      <c r="A722">
        <v>472.25320556946701</v>
      </c>
      <c r="B722">
        <v>333.398172845197</v>
      </c>
      <c r="C722">
        <v>6</v>
      </c>
      <c r="D722">
        <v>29.402666003469601</v>
      </c>
      <c r="E722">
        <v>142</v>
      </c>
      <c r="F722">
        <v>21.813133471755201</v>
      </c>
      <c r="G722">
        <v>1</v>
      </c>
      <c r="H722" t="s">
        <v>27</v>
      </c>
      <c r="I722" t="s">
        <v>38</v>
      </c>
      <c r="J722" t="s">
        <v>24</v>
      </c>
      <c r="K722" t="s">
        <v>30</v>
      </c>
      <c r="L722" t="s">
        <v>40</v>
      </c>
      <c r="M722" t="s">
        <v>33</v>
      </c>
      <c r="N722" t="s">
        <v>26</v>
      </c>
      <c r="O722">
        <f>Furniture[[#This Row],[price]]*Furniture[[#This Row],[sales]]</f>
        <v>2833.5192334168023</v>
      </c>
      <c r="P722">
        <f>Furniture[[#This Row],[price]]/(1-Furniture[[#This Row],[profit_margin]]/100)</f>
        <v>668.93914944815981</v>
      </c>
      <c r="Q722">
        <f>Furniture[[#This Row],[PP]]*Furniture[[#This Row],[sales]]</f>
        <v>4013.6348966889591</v>
      </c>
    </row>
    <row r="723" spans="1:17" x14ac:dyDescent="0.25">
      <c r="A723">
        <v>131.554879774547</v>
      </c>
      <c r="B723">
        <v>74.268665444443499</v>
      </c>
      <c r="C723">
        <v>17</v>
      </c>
      <c r="D723">
        <v>43.545487957784601</v>
      </c>
      <c r="E723">
        <v>82</v>
      </c>
      <c r="F723">
        <v>3.2190363111201701</v>
      </c>
      <c r="G723">
        <v>5</v>
      </c>
      <c r="H723" t="s">
        <v>43</v>
      </c>
      <c r="I723" t="s">
        <v>38</v>
      </c>
      <c r="J723" t="s">
        <v>17</v>
      </c>
      <c r="K723" t="s">
        <v>30</v>
      </c>
      <c r="L723" t="s">
        <v>25</v>
      </c>
      <c r="M723" t="s">
        <v>20</v>
      </c>
      <c r="N723" t="s">
        <v>41</v>
      </c>
      <c r="O723">
        <f>Furniture[[#This Row],[price]]*Furniture[[#This Row],[sales]]</f>
        <v>2236.4329561672989</v>
      </c>
      <c r="P723">
        <f>Furniture[[#This Row],[price]]/(1-Furniture[[#This Row],[profit_margin]]/100)</f>
        <v>233.02810531100377</v>
      </c>
      <c r="Q723">
        <f>Furniture[[#This Row],[PP]]*Furniture[[#This Row],[sales]]</f>
        <v>3961.4777902870642</v>
      </c>
    </row>
    <row r="724" spans="1:17" x14ac:dyDescent="0.25">
      <c r="A724">
        <v>79.923320315049807</v>
      </c>
      <c r="B724">
        <v>42.632836189756297</v>
      </c>
      <c r="C724">
        <v>36</v>
      </c>
      <c r="D724">
        <v>46.657826499572401</v>
      </c>
      <c r="E724">
        <v>71</v>
      </c>
      <c r="F724">
        <v>6.1814568063866897</v>
      </c>
      <c r="G724">
        <v>1</v>
      </c>
      <c r="H724" t="s">
        <v>37</v>
      </c>
      <c r="I724" t="s">
        <v>28</v>
      </c>
      <c r="J724" t="s">
        <v>24</v>
      </c>
      <c r="K724" t="s">
        <v>30</v>
      </c>
      <c r="L724" t="s">
        <v>40</v>
      </c>
      <c r="M724" t="s">
        <v>33</v>
      </c>
      <c r="N724" t="s">
        <v>26</v>
      </c>
      <c r="O724">
        <f>Furniture[[#This Row],[price]]*Furniture[[#This Row],[sales]]</f>
        <v>2877.2395313417928</v>
      </c>
      <c r="P724">
        <f>Furniture[[#This Row],[price]]/(1-Furniture[[#This Row],[profit_margin]]/100)</f>
        <v>149.83139056830731</v>
      </c>
      <c r="Q724">
        <f>Furniture[[#This Row],[PP]]*Furniture[[#This Row],[sales]]</f>
        <v>5393.9300604590635</v>
      </c>
    </row>
    <row r="725" spans="1:17" x14ac:dyDescent="0.25">
      <c r="A725">
        <v>383.50429218052602</v>
      </c>
      <c r="B725">
        <v>194.68656238373401</v>
      </c>
      <c r="C725">
        <v>40</v>
      </c>
      <c r="D725">
        <v>49.234841342508503</v>
      </c>
      <c r="E725">
        <v>161</v>
      </c>
      <c r="F725">
        <v>4.4265554048609896</v>
      </c>
      <c r="G725">
        <v>8</v>
      </c>
      <c r="H725" t="s">
        <v>27</v>
      </c>
      <c r="I725" t="s">
        <v>28</v>
      </c>
      <c r="J725" t="s">
        <v>34</v>
      </c>
      <c r="K725" t="s">
        <v>35</v>
      </c>
      <c r="L725" t="s">
        <v>40</v>
      </c>
      <c r="M725" t="s">
        <v>20</v>
      </c>
      <c r="N725" t="s">
        <v>41</v>
      </c>
      <c r="O725">
        <f>Furniture[[#This Row],[price]]*Furniture[[#This Row],[sales]]</f>
        <v>15340.171687221042</v>
      </c>
      <c r="P725">
        <f>Furniture[[#This Row],[price]]/(1-Furniture[[#This Row],[profit_margin]]/100)</f>
        <v>755.44783533131283</v>
      </c>
      <c r="Q725">
        <f>Furniture[[#This Row],[PP]]*Furniture[[#This Row],[sales]]</f>
        <v>30217.913413252514</v>
      </c>
    </row>
    <row r="726" spans="1:17" x14ac:dyDescent="0.25">
      <c r="A726">
        <v>308.51290093095997</v>
      </c>
      <c r="B726">
        <v>174.71063082530301</v>
      </c>
      <c r="C726">
        <v>49</v>
      </c>
      <c r="D726">
        <v>43.370072921391099</v>
      </c>
      <c r="E726">
        <v>129</v>
      </c>
      <c r="F726">
        <v>23.908432667256701</v>
      </c>
      <c r="G726">
        <v>2</v>
      </c>
      <c r="H726" t="s">
        <v>22</v>
      </c>
      <c r="I726" t="s">
        <v>42</v>
      </c>
      <c r="J726" t="s">
        <v>32</v>
      </c>
      <c r="K726" t="s">
        <v>35</v>
      </c>
      <c r="L726" t="s">
        <v>40</v>
      </c>
      <c r="M726" t="s">
        <v>33</v>
      </c>
      <c r="N726" t="s">
        <v>41</v>
      </c>
      <c r="O726">
        <f>Furniture[[#This Row],[price]]*Furniture[[#This Row],[sales]]</f>
        <v>15117.132145617039</v>
      </c>
      <c r="P726">
        <f>Furniture[[#This Row],[price]]/(1-Furniture[[#This Row],[profit_margin]]/100)</f>
        <v>544.78774182899497</v>
      </c>
      <c r="Q726">
        <f>Furniture[[#This Row],[PP]]*Furniture[[#This Row],[sales]]</f>
        <v>26694.599349620752</v>
      </c>
    </row>
    <row r="727" spans="1:17" x14ac:dyDescent="0.25">
      <c r="A727">
        <v>428.82294954122199</v>
      </c>
      <c r="B727">
        <v>367.219194021249</v>
      </c>
      <c r="C727">
        <v>35</v>
      </c>
      <c r="D727">
        <v>14.3657786006741</v>
      </c>
      <c r="E727">
        <v>26</v>
      </c>
      <c r="F727">
        <v>1.8867786735745999</v>
      </c>
      <c r="G727">
        <v>6</v>
      </c>
      <c r="H727" t="s">
        <v>37</v>
      </c>
      <c r="I727" t="s">
        <v>38</v>
      </c>
      <c r="J727" t="s">
        <v>32</v>
      </c>
      <c r="K727" t="s">
        <v>35</v>
      </c>
      <c r="L727" t="s">
        <v>25</v>
      </c>
      <c r="M727" t="s">
        <v>20</v>
      </c>
      <c r="N727" t="s">
        <v>21</v>
      </c>
      <c r="O727">
        <f>Furniture[[#This Row],[price]]*Furniture[[#This Row],[sales]]</f>
        <v>15008.80323394277</v>
      </c>
      <c r="P727">
        <f>Furniture[[#This Row],[price]]/(1-Furniture[[#This Row],[profit_margin]]/100)</f>
        <v>500.76119398756816</v>
      </c>
      <c r="Q727">
        <f>Furniture[[#This Row],[PP]]*Furniture[[#This Row],[sales]]</f>
        <v>17526.641789564885</v>
      </c>
    </row>
    <row r="728" spans="1:17" x14ac:dyDescent="0.25">
      <c r="A728">
        <v>112.89756948183</v>
      </c>
      <c r="B728">
        <v>67.356353688290099</v>
      </c>
      <c r="C728">
        <v>17</v>
      </c>
      <c r="D728">
        <v>40.338526331932698</v>
      </c>
      <c r="E728">
        <v>73</v>
      </c>
      <c r="F728">
        <v>20.597595063432902</v>
      </c>
      <c r="G728">
        <v>5</v>
      </c>
      <c r="H728" t="s">
        <v>15</v>
      </c>
      <c r="I728" t="s">
        <v>16</v>
      </c>
      <c r="J728" t="s">
        <v>29</v>
      </c>
      <c r="K728" t="s">
        <v>30</v>
      </c>
      <c r="L728" t="s">
        <v>25</v>
      </c>
      <c r="M728" t="s">
        <v>33</v>
      </c>
      <c r="N728" t="s">
        <v>36</v>
      </c>
      <c r="O728">
        <f>Furniture[[#This Row],[price]]*Furniture[[#This Row],[sales]]</f>
        <v>1919.2586811911101</v>
      </c>
      <c r="P728">
        <f>Furniture[[#This Row],[price]]/(1-Furniture[[#This Row],[profit_margin]]/100)</f>
        <v>189.23027297305319</v>
      </c>
      <c r="Q728">
        <f>Furniture[[#This Row],[PP]]*Furniture[[#This Row],[sales]]</f>
        <v>3216.9146405419042</v>
      </c>
    </row>
    <row r="729" spans="1:17" x14ac:dyDescent="0.25">
      <c r="A729">
        <v>407.87029033695001</v>
      </c>
      <c r="B729">
        <v>261.733844804532</v>
      </c>
      <c r="C729">
        <v>41</v>
      </c>
      <c r="D729">
        <v>35.829146911311298</v>
      </c>
      <c r="E729">
        <v>98</v>
      </c>
      <c r="F729">
        <v>10.9937076225957</v>
      </c>
      <c r="G729">
        <v>4</v>
      </c>
      <c r="H729" t="s">
        <v>27</v>
      </c>
      <c r="I729" t="s">
        <v>38</v>
      </c>
      <c r="J729" t="s">
        <v>29</v>
      </c>
      <c r="K729" t="s">
        <v>30</v>
      </c>
      <c r="L729" t="s">
        <v>40</v>
      </c>
      <c r="M729" t="s">
        <v>20</v>
      </c>
      <c r="N729" t="s">
        <v>21</v>
      </c>
      <c r="O729">
        <f>Furniture[[#This Row],[price]]*Furniture[[#This Row],[sales]]</f>
        <v>16722.681903814952</v>
      </c>
      <c r="P729">
        <f>Furniture[[#This Row],[price]]/(1-Furniture[[#This Row],[profit_margin]]/100)</f>
        <v>635.60054246628783</v>
      </c>
      <c r="Q729">
        <f>Furniture[[#This Row],[PP]]*Furniture[[#This Row],[sales]]</f>
        <v>26059.622241117802</v>
      </c>
    </row>
    <row r="730" spans="1:17" x14ac:dyDescent="0.25">
      <c r="A730">
        <v>140.73229402148499</v>
      </c>
      <c r="B730">
        <v>76.296351689087601</v>
      </c>
      <c r="C730">
        <v>2</v>
      </c>
      <c r="D730">
        <v>45.786180620746599</v>
      </c>
      <c r="E730">
        <v>71</v>
      </c>
      <c r="F730">
        <v>22.673737286559</v>
      </c>
      <c r="G730">
        <v>1</v>
      </c>
      <c r="H730" t="s">
        <v>43</v>
      </c>
      <c r="I730" t="s">
        <v>28</v>
      </c>
      <c r="J730" t="s">
        <v>34</v>
      </c>
      <c r="K730" t="s">
        <v>30</v>
      </c>
      <c r="L730" t="s">
        <v>25</v>
      </c>
      <c r="M730" t="s">
        <v>33</v>
      </c>
      <c r="N730" t="s">
        <v>21</v>
      </c>
      <c r="O730">
        <f>Furniture[[#This Row],[price]]*Furniture[[#This Row],[sales]]</f>
        <v>281.46458804296998</v>
      </c>
      <c r="P730">
        <f>Furniture[[#This Row],[price]]/(1-Furniture[[#This Row],[profit_margin]]/100)</f>
        <v>259.58749195844439</v>
      </c>
      <c r="Q730">
        <f>Furniture[[#This Row],[PP]]*Furniture[[#This Row],[sales]]</f>
        <v>519.17498391688878</v>
      </c>
    </row>
    <row r="731" spans="1:17" x14ac:dyDescent="0.25">
      <c r="A731">
        <v>123.645174289567</v>
      </c>
      <c r="B731">
        <v>72.820148057120704</v>
      </c>
      <c r="C731">
        <v>13</v>
      </c>
      <c r="D731">
        <v>41.105547810073098</v>
      </c>
      <c r="E731">
        <v>22</v>
      </c>
      <c r="F731">
        <v>28.9315025635211</v>
      </c>
      <c r="G731">
        <v>3</v>
      </c>
      <c r="H731" t="s">
        <v>27</v>
      </c>
      <c r="I731" t="s">
        <v>38</v>
      </c>
      <c r="J731" t="s">
        <v>32</v>
      </c>
      <c r="K731" t="s">
        <v>18</v>
      </c>
      <c r="L731" t="s">
        <v>19</v>
      </c>
      <c r="M731" t="s">
        <v>20</v>
      </c>
      <c r="N731" t="s">
        <v>26</v>
      </c>
      <c r="O731">
        <f>Furniture[[#This Row],[price]]*Furniture[[#This Row],[sales]]</f>
        <v>1607.387265764371</v>
      </c>
      <c r="P731">
        <f>Furniture[[#This Row],[price]]/(1-Furniture[[#This Row],[profit_margin]]/100)</f>
        <v>209.94366989071818</v>
      </c>
      <c r="Q731">
        <f>Furniture[[#This Row],[PP]]*Furniture[[#This Row],[sales]]</f>
        <v>2729.2677085793366</v>
      </c>
    </row>
    <row r="732" spans="1:17" x14ac:dyDescent="0.25">
      <c r="A732">
        <v>123.919609068946</v>
      </c>
      <c r="B732">
        <v>87.696646866503301</v>
      </c>
      <c r="C732">
        <v>2</v>
      </c>
      <c r="D732">
        <v>29.231017168791801</v>
      </c>
      <c r="E732">
        <v>67</v>
      </c>
      <c r="F732">
        <v>3.4363589875944598</v>
      </c>
      <c r="G732">
        <v>4</v>
      </c>
      <c r="H732" t="s">
        <v>27</v>
      </c>
      <c r="I732" t="s">
        <v>23</v>
      </c>
      <c r="J732" t="s">
        <v>34</v>
      </c>
      <c r="K732" t="s">
        <v>35</v>
      </c>
      <c r="L732" t="s">
        <v>25</v>
      </c>
      <c r="M732" t="s">
        <v>20</v>
      </c>
      <c r="N732" t="s">
        <v>41</v>
      </c>
      <c r="O732">
        <f>Furniture[[#This Row],[price]]*Furniture[[#This Row],[sales]]</f>
        <v>247.839218137892</v>
      </c>
      <c r="P732">
        <f>Furniture[[#This Row],[price]]/(1-Furniture[[#This Row],[profit_margin]]/100)</f>
        <v>175.10440889691446</v>
      </c>
      <c r="Q732">
        <f>Furniture[[#This Row],[PP]]*Furniture[[#This Row],[sales]]</f>
        <v>350.20881779382893</v>
      </c>
    </row>
    <row r="733" spans="1:17" x14ac:dyDescent="0.25">
      <c r="A733">
        <v>416.55862410412198</v>
      </c>
      <c r="B733">
        <v>309.54516063842601</v>
      </c>
      <c r="C733">
        <v>28</v>
      </c>
      <c r="D733">
        <v>25.689892676173798</v>
      </c>
      <c r="E733">
        <v>141</v>
      </c>
      <c r="F733">
        <v>9.4315512320237502</v>
      </c>
      <c r="G733">
        <v>2</v>
      </c>
      <c r="H733" t="s">
        <v>37</v>
      </c>
      <c r="I733" t="s">
        <v>23</v>
      </c>
      <c r="J733" t="s">
        <v>32</v>
      </c>
      <c r="K733" t="s">
        <v>35</v>
      </c>
      <c r="L733" t="s">
        <v>40</v>
      </c>
      <c r="M733" t="s">
        <v>20</v>
      </c>
      <c r="N733" t="s">
        <v>36</v>
      </c>
      <c r="O733">
        <f>Furniture[[#This Row],[price]]*Furniture[[#This Row],[sales]]</f>
        <v>11663.641474915416</v>
      </c>
      <c r="P733">
        <f>Furniture[[#This Row],[price]]/(1-Furniture[[#This Row],[profit_margin]]/100)</f>
        <v>560.56792151955347</v>
      </c>
      <c r="Q733">
        <f>Furniture[[#This Row],[PP]]*Furniture[[#This Row],[sales]]</f>
        <v>15695.901802547498</v>
      </c>
    </row>
    <row r="734" spans="1:17" x14ac:dyDescent="0.25">
      <c r="A734">
        <v>349.33874931329001</v>
      </c>
      <c r="B734">
        <v>208.95380288542299</v>
      </c>
      <c r="C734">
        <v>43</v>
      </c>
      <c r="D734">
        <v>40.185907433351503</v>
      </c>
      <c r="E734">
        <v>190</v>
      </c>
      <c r="F734">
        <v>24.303762831565699</v>
      </c>
      <c r="G734">
        <v>2</v>
      </c>
      <c r="H734" t="s">
        <v>15</v>
      </c>
      <c r="I734" t="s">
        <v>16</v>
      </c>
      <c r="J734" t="s">
        <v>17</v>
      </c>
      <c r="K734" t="s">
        <v>18</v>
      </c>
      <c r="L734" t="s">
        <v>40</v>
      </c>
      <c r="M734" t="s">
        <v>33</v>
      </c>
      <c r="N734" t="s">
        <v>41</v>
      </c>
      <c r="O734">
        <f>Furniture[[#This Row],[price]]*Furniture[[#This Row],[sales]]</f>
        <v>15021.56622047147</v>
      </c>
      <c r="P734">
        <f>Furniture[[#This Row],[price]]/(1-Furniture[[#This Row],[profit_margin]]/100)</f>
        <v>584.04087452139402</v>
      </c>
      <c r="Q734">
        <f>Furniture[[#This Row],[PP]]*Furniture[[#This Row],[sales]]</f>
        <v>25113.757604419941</v>
      </c>
    </row>
    <row r="735" spans="1:17" x14ac:dyDescent="0.25">
      <c r="A735">
        <v>285.37944114610298</v>
      </c>
      <c r="B735">
        <v>149.27994910737999</v>
      </c>
      <c r="C735">
        <v>26</v>
      </c>
      <c r="D735">
        <v>47.690713630995297</v>
      </c>
      <c r="E735">
        <v>116</v>
      </c>
      <c r="F735">
        <v>7.9847515815352903</v>
      </c>
      <c r="G735">
        <v>2</v>
      </c>
      <c r="H735" t="s">
        <v>15</v>
      </c>
      <c r="I735" t="s">
        <v>42</v>
      </c>
      <c r="J735" t="s">
        <v>24</v>
      </c>
      <c r="K735" t="s">
        <v>18</v>
      </c>
      <c r="L735" t="s">
        <v>31</v>
      </c>
      <c r="M735" t="s">
        <v>33</v>
      </c>
      <c r="N735" t="s">
        <v>26</v>
      </c>
      <c r="O735">
        <f>Furniture[[#This Row],[price]]*Furniture[[#This Row],[sales]]</f>
        <v>7419.8654697986776</v>
      </c>
      <c r="P735">
        <f>Furniture[[#This Row],[price]]/(1-Furniture[[#This Row],[profit_margin]]/100)</f>
        <v>545.56171753702506</v>
      </c>
      <c r="Q735">
        <f>Furniture[[#This Row],[PP]]*Furniture[[#This Row],[sales]]</f>
        <v>14184.604655962652</v>
      </c>
    </row>
    <row r="736" spans="1:17" x14ac:dyDescent="0.25">
      <c r="A736">
        <v>211.47371785557601</v>
      </c>
      <c r="B736">
        <v>138.81412878302899</v>
      </c>
      <c r="C736">
        <v>22</v>
      </c>
      <c r="D736">
        <v>34.358685234904002</v>
      </c>
      <c r="E736">
        <v>105</v>
      </c>
      <c r="F736">
        <v>6.4536179113812198</v>
      </c>
      <c r="G736">
        <v>1</v>
      </c>
      <c r="H736" t="s">
        <v>27</v>
      </c>
      <c r="I736" t="s">
        <v>38</v>
      </c>
      <c r="J736" t="s">
        <v>29</v>
      </c>
      <c r="K736" t="s">
        <v>35</v>
      </c>
      <c r="L736" t="s">
        <v>31</v>
      </c>
      <c r="M736" t="s">
        <v>20</v>
      </c>
      <c r="N736" t="s">
        <v>41</v>
      </c>
      <c r="O736">
        <f>Furniture[[#This Row],[price]]*Furniture[[#This Row],[sales]]</f>
        <v>4652.4217928226726</v>
      </c>
      <c r="P736">
        <f>Furniture[[#This Row],[price]]/(1-Furniture[[#This Row],[profit_margin]]/100)</f>
        <v>322.16557302722504</v>
      </c>
      <c r="Q736">
        <f>Furniture[[#This Row],[PP]]*Furniture[[#This Row],[sales]]</f>
        <v>7087.6426065989508</v>
      </c>
    </row>
    <row r="737" spans="1:17" x14ac:dyDescent="0.25">
      <c r="A737">
        <v>444.74024336589798</v>
      </c>
      <c r="B737">
        <v>264.03398735610602</v>
      </c>
      <c r="C737">
        <v>47</v>
      </c>
      <c r="D737">
        <v>40.631865162946603</v>
      </c>
      <c r="E737">
        <v>92</v>
      </c>
      <c r="F737">
        <v>24.761339336069099</v>
      </c>
      <c r="G737">
        <v>2</v>
      </c>
      <c r="H737" t="s">
        <v>15</v>
      </c>
      <c r="I737" t="s">
        <v>23</v>
      </c>
      <c r="J737" t="s">
        <v>17</v>
      </c>
      <c r="K737" t="s">
        <v>30</v>
      </c>
      <c r="L737" t="s">
        <v>40</v>
      </c>
      <c r="M737" t="s">
        <v>20</v>
      </c>
      <c r="N737" t="s">
        <v>26</v>
      </c>
      <c r="O737">
        <f>Furniture[[#This Row],[price]]*Furniture[[#This Row],[sales]]</f>
        <v>20902.791438197204</v>
      </c>
      <c r="P737">
        <f>Furniture[[#This Row],[price]]/(1-Furniture[[#This Row],[profit_margin]]/100)</f>
        <v>749.12281577746739</v>
      </c>
      <c r="Q737">
        <f>Furniture[[#This Row],[PP]]*Furniture[[#This Row],[sales]]</f>
        <v>35208.772341540971</v>
      </c>
    </row>
    <row r="738" spans="1:17" x14ac:dyDescent="0.25">
      <c r="A738">
        <v>226.60029834018499</v>
      </c>
      <c r="B738">
        <v>133.200542972345</v>
      </c>
      <c r="C738">
        <v>43</v>
      </c>
      <c r="D738">
        <v>41.217843070807902</v>
      </c>
      <c r="E738">
        <v>64</v>
      </c>
      <c r="F738">
        <v>29.612470920179099</v>
      </c>
      <c r="G738">
        <v>6</v>
      </c>
      <c r="H738" t="s">
        <v>37</v>
      </c>
      <c r="I738" t="s">
        <v>42</v>
      </c>
      <c r="J738" t="s">
        <v>24</v>
      </c>
      <c r="K738" t="s">
        <v>35</v>
      </c>
      <c r="L738" t="s">
        <v>19</v>
      </c>
      <c r="M738" t="s">
        <v>20</v>
      </c>
      <c r="N738" t="s">
        <v>21</v>
      </c>
      <c r="O738">
        <f>Furniture[[#This Row],[price]]*Furniture[[#This Row],[sales]]</f>
        <v>9743.8128286279552</v>
      </c>
      <c r="P738">
        <f>Furniture[[#This Row],[price]]/(1-Furniture[[#This Row],[profit_margin]]/100)</f>
        <v>385.49163586008513</v>
      </c>
      <c r="Q738">
        <f>Furniture[[#This Row],[PP]]*Furniture[[#This Row],[sales]]</f>
        <v>16576.140341983661</v>
      </c>
    </row>
    <row r="739" spans="1:17" x14ac:dyDescent="0.25">
      <c r="A739">
        <v>417.46974776220901</v>
      </c>
      <c r="B739">
        <v>369.02034673514999</v>
      </c>
      <c r="C739">
        <v>3</v>
      </c>
      <c r="D739">
        <v>11.605487891461699</v>
      </c>
      <c r="E739">
        <v>67</v>
      </c>
      <c r="F739">
        <v>16.706417704438898</v>
      </c>
      <c r="G739">
        <v>3</v>
      </c>
      <c r="H739" t="s">
        <v>37</v>
      </c>
      <c r="I739" t="s">
        <v>23</v>
      </c>
      <c r="J739" t="s">
        <v>29</v>
      </c>
      <c r="K739" t="s">
        <v>30</v>
      </c>
      <c r="L739" t="s">
        <v>31</v>
      </c>
      <c r="M739" t="s">
        <v>20</v>
      </c>
      <c r="N739" t="s">
        <v>21</v>
      </c>
      <c r="O739">
        <f>Furniture[[#This Row],[price]]*Furniture[[#This Row],[sales]]</f>
        <v>1252.4092432866271</v>
      </c>
      <c r="P739">
        <f>Furniture[[#This Row],[price]]/(1-Furniture[[#This Row],[profit_margin]]/100)</f>
        <v>472.28016514147862</v>
      </c>
      <c r="Q739">
        <f>Furniture[[#This Row],[PP]]*Furniture[[#This Row],[sales]]</f>
        <v>1416.8404954244359</v>
      </c>
    </row>
    <row r="740" spans="1:17" x14ac:dyDescent="0.25">
      <c r="A740">
        <v>247.610708856598</v>
      </c>
      <c r="B740">
        <v>184.846394503792</v>
      </c>
      <c r="C740">
        <v>35</v>
      </c>
      <c r="D740">
        <v>25.347980562970999</v>
      </c>
      <c r="E740">
        <v>127</v>
      </c>
      <c r="F740">
        <v>8.3414624500001704</v>
      </c>
      <c r="G740">
        <v>5</v>
      </c>
      <c r="H740" t="s">
        <v>43</v>
      </c>
      <c r="I740" t="s">
        <v>42</v>
      </c>
      <c r="J740" t="s">
        <v>34</v>
      </c>
      <c r="K740" t="s">
        <v>35</v>
      </c>
      <c r="L740" t="s">
        <v>40</v>
      </c>
      <c r="M740" t="s">
        <v>20</v>
      </c>
      <c r="N740" t="s">
        <v>26</v>
      </c>
      <c r="O740">
        <f>Furniture[[#This Row],[price]]*Furniture[[#This Row],[sales]]</f>
        <v>8666.3748099809291</v>
      </c>
      <c r="P740">
        <f>Furniture[[#This Row],[price]]/(1-Furniture[[#This Row],[profit_margin]]/100)</f>
        <v>331.6865514474988</v>
      </c>
      <c r="Q740">
        <f>Furniture[[#This Row],[PP]]*Furniture[[#This Row],[sales]]</f>
        <v>11609.029300662458</v>
      </c>
    </row>
    <row r="741" spans="1:17" x14ac:dyDescent="0.25">
      <c r="A741">
        <v>219.62499324120799</v>
      </c>
      <c r="B741">
        <v>158.73426634774199</v>
      </c>
      <c r="C741">
        <v>12</v>
      </c>
      <c r="D741">
        <v>27.724862273116099</v>
      </c>
      <c r="E741">
        <v>62</v>
      </c>
      <c r="F741">
        <v>11.956978848001601</v>
      </c>
      <c r="G741">
        <v>1</v>
      </c>
      <c r="H741" t="s">
        <v>15</v>
      </c>
      <c r="I741" t="s">
        <v>42</v>
      </c>
      <c r="J741" t="s">
        <v>17</v>
      </c>
      <c r="K741" t="s">
        <v>35</v>
      </c>
      <c r="L741" t="s">
        <v>31</v>
      </c>
      <c r="M741" t="s">
        <v>20</v>
      </c>
      <c r="N741" t="s">
        <v>21</v>
      </c>
      <c r="O741">
        <f>Furniture[[#This Row],[price]]*Furniture[[#This Row],[sales]]</f>
        <v>2635.4999188944957</v>
      </c>
      <c r="P741">
        <f>Furniture[[#This Row],[price]]/(1-Furniture[[#This Row],[profit_margin]]/100)</f>
        <v>303.87350359834033</v>
      </c>
      <c r="Q741">
        <f>Furniture[[#This Row],[PP]]*Furniture[[#This Row],[sales]]</f>
        <v>3646.482043180084</v>
      </c>
    </row>
    <row r="742" spans="1:17" x14ac:dyDescent="0.25">
      <c r="A742">
        <v>258.20590355132202</v>
      </c>
      <c r="B742">
        <v>172.04518628741499</v>
      </c>
      <c r="C742">
        <v>24</v>
      </c>
      <c r="D742">
        <v>33.368995859067098</v>
      </c>
      <c r="E742">
        <v>112</v>
      </c>
      <c r="F742">
        <v>5.1039098215082701</v>
      </c>
      <c r="G742">
        <v>8</v>
      </c>
      <c r="H742" t="s">
        <v>43</v>
      </c>
      <c r="I742" t="s">
        <v>23</v>
      </c>
      <c r="J742" t="s">
        <v>39</v>
      </c>
      <c r="K742" t="s">
        <v>18</v>
      </c>
      <c r="L742" t="s">
        <v>31</v>
      </c>
      <c r="M742" t="s">
        <v>20</v>
      </c>
      <c r="N742" t="s">
        <v>41</v>
      </c>
      <c r="O742">
        <f>Furniture[[#This Row],[price]]*Furniture[[#This Row],[sales]]</f>
        <v>6196.9416852317281</v>
      </c>
      <c r="P742">
        <f>Furniture[[#This Row],[price]]/(1-Furniture[[#This Row],[profit_margin]]/100)</f>
        <v>387.51615239834035</v>
      </c>
      <c r="Q742">
        <f>Furniture[[#This Row],[PP]]*Furniture[[#This Row],[sales]]</f>
        <v>9300.387657560168</v>
      </c>
    </row>
    <row r="743" spans="1:17" x14ac:dyDescent="0.25">
      <c r="A743">
        <v>185.62004337386301</v>
      </c>
      <c r="B743">
        <v>124.658287997442</v>
      </c>
      <c r="C743">
        <v>5</v>
      </c>
      <c r="D743">
        <v>32.842226662794197</v>
      </c>
      <c r="E743">
        <v>89</v>
      </c>
      <c r="F743">
        <v>22.8566183667225</v>
      </c>
      <c r="G743">
        <v>4</v>
      </c>
      <c r="H743" t="s">
        <v>22</v>
      </c>
      <c r="I743" t="s">
        <v>28</v>
      </c>
      <c r="J743" t="s">
        <v>39</v>
      </c>
      <c r="K743" t="s">
        <v>18</v>
      </c>
      <c r="L743" t="s">
        <v>40</v>
      </c>
      <c r="M743" t="s">
        <v>20</v>
      </c>
      <c r="N743" t="s">
        <v>36</v>
      </c>
      <c r="O743">
        <f>Furniture[[#This Row],[price]]*Furniture[[#This Row],[sales]]</f>
        <v>928.10021686931509</v>
      </c>
      <c r="P743">
        <f>Furniture[[#This Row],[price]]/(1-Furniture[[#This Row],[profit_margin]]/100)</f>
        <v>276.39398114324973</v>
      </c>
      <c r="Q743">
        <f>Furniture[[#This Row],[PP]]*Furniture[[#This Row],[sales]]</f>
        <v>1381.9699057162486</v>
      </c>
    </row>
    <row r="744" spans="1:17" x14ac:dyDescent="0.25">
      <c r="A744">
        <v>386.42422107931299</v>
      </c>
      <c r="B744">
        <v>276.819628454069</v>
      </c>
      <c r="C744">
        <v>20</v>
      </c>
      <c r="D744">
        <v>28.363799846476699</v>
      </c>
      <c r="E744">
        <v>80</v>
      </c>
      <c r="F744">
        <v>23.204220534682999</v>
      </c>
      <c r="G744">
        <v>9</v>
      </c>
      <c r="H744" t="s">
        <v>37</v>
      </c>
      <c r="I744" t="s">
        <v>42</v>
      </c>
      <c r="J744" t="s">
        <v>29</v>
      </c>
      <c r="K744" t="s">
        <v>30</v>
      </c>
      <c r="L744" t="s">
        <v>25</v>
      </c>
      <c r="M744" t="s">
        <v>20</v>
      </c>
      <c r="N744" t="s">
        <v>36</v>
      </c>
      <c r="O744">
        <f>Furniture[[#This Row],[price]]*Furniture[[#This Row],[sales]]</f>
        <v>7728.4844215862595</v>
      </c>
      <c r="P744">
        <f>Furniture[[#This Row],[price]]/(1-Furniture[[#This Row],[profit_margin]]/100)</f>
        <v>539.42590513060236</v>
      </c>
      <c r="Q744">
        <f>Furniture[[#This Row],[PP]]*Furniture[[#This Row],[sales]]</f>
        <v>10788.518102612048</v>
      </c>
    </row>
    <row r="745" spans="1:17" x14ac:dyDescent="0.25">
      <c r="A745">
        <v>276.22417554161501</v>
      </c>
      <c r="B745">
        <v>215.060387479269</v>
      </c>
      <c r="C745">
        <v>39</v>
      </c>
      <c r="D745">
        <v>22.142807718555702</v>
      </c>
      <c r="E745">
        <v>102</v>
      </c>
      <c r="F745">
        <v>26.253629771474799</v>
      </c>
      <c r="G745">
        <v>4</v>
      </c>
      <c r="H745" t="s">
        <v>27</v>
      </c>
      <c r="I745" t="s">
        <v>38</v>
      </c>
      <c r="J745" t="s">
        <v>17</v>
      </c>
      <c r="K745" t="s">
        <v>30</v>
      </c>
      <c r="L745" t="s">
        <v>19</v>
      </c>
      <c r="M745" t="s">
        <v>20</v>
      </c>
      <c r="N745" t="s">
        <v>41</v>
      </c>
      <c r="O745">
        <f>Furniture[[#This Row],[price]]*Furniture[[#This Row],[sales]]</f>
        <v>10772.742846122985</v>
      </c>
      <c r="P745">
        <f>Furniture[[#This Row],[price]]/(1-Furniture[[#This Row],[profit_margin]]/100)</f>
        <v>354.78311951334973</v>
      </c>
      <c r="Q745">
        <f>Furniture[[#This Row],[PP]]*Furniture[[#This Row],[sales]]</f>
        <v>13836.541661020639</v>
      </c>
    </row>
    <row r="746" spans="1:17" x14ac:dyDescent="0.25">
      <c r="A746">
        <v>154.495712816067</v>
      </c>
      <c r="B746">
        <v>120.639281060286</v>
      </c>
      <c r="C746">
        <v>39</v>
      </c>
      <c r="D746">
        <v>21.9141561527268</v>
      </c>
      <c r="E746">
        <v>191</v>
      </c>
      <c r="F746">
        <v>0.79807690789691599</v>
      </c>
      <c r="G746">
        <v>2</v>
      </c>
      <c r="H746" t="s">
        <v>37</v>
      </c>
      <c r="I746" t="s">
        <v>23</v>
      </c>
      <c r="J746" t="s">
        <v>24</v>
      </c>
      <c r="K746" t="s">
        <v>35</v>
      </c>
      <c r="L746" t="s">
        <v>25</v>
      </c>
      <c r="M746" t="s">
        <v>33</v>
      </c>
      <c r="N746" t="s">
        <v>36</v>
      </c>
      <c r="O746">
        <f>Furniture[[#This Row],[price]]*Furniture[[#This Row],[sales]]</f>
        <v>6025.3327998266132</v>
      </c>
      <c r="P746">
        <f>Furniture[[#This Row],[price]]/(1-Furniture[[#This Row],[profit_margin]]/100)</f>
        <v>197.85367642084088</v>
      </c>
      <c r="Q746">
        <f>Furniture[[#This Row],[PP]]*Furniture[[#This Row],[sales]]</f>
        <v>7716.2933804127942</v>
      </c>
    </row>
    <row r="747" spans="1:17" x14ac:dyDescent="0.25">
      <c r="A747">
        <v>454.80855797355503</v>
      </c>
      <c r="B747">
        <v>258.63942241732201</v>
      </c>
      <c r="C747">
        <v>13</v>
      </c>
      <c r="D747">
        <v>43.132243691782001</v>
      </c>
      <c r="E747">
        <v>159</v>
      </c>
      <c r="F747">
        <v>16.859440248791302</v>
      </c>
      <c r="G747">
        <v>3</v>
      </c>
      <c r="H747" t="s">
        <v>22</v>
      </c>
      <c r="I747" t="s">
        <v>28</v>
      </c>
      <c r="J747" t="s">
        <v>24</v>
      </c>
      <c r="K747" t="s">
        <v>18</v>
      </c>
      <c r="L747" t="s">
        <v>40</v>
      </c>
      <c r="M747" t="s">
        <v>33</v>
      </c>
      <c r="N747" t="s">
        <v>41</v>
      </c>
      <c r="O747">
        <f>Furniture[[#This Row],[price]]*Furniture[[#This Row],[sales]]</f>
        <v>5912.5112536562156</v>
      </c>
      <c r="P747">
        <f>Furniture[[#This Row],[price]]/(1-Furniture[[#This Row],[profit_margin]]/100)</f>
        <v>799.76525802870538</v>
      </c>
      <c r="Q747">
        <f>Furniture[[#This Row],[PP]]*Furniture[[#This Row],[sales]]</f>
        <v>10396.948354373169</v>
      </c>
    </row>
    <row r="748" spans="1:17" x14ac:dyDescent="0.25">
      <c r="A748">
        <v>222.751049617945</v>
      </c>
      <c r="B748">
        <v>155.935780989927</v>
      </c>
      <c r="C748">
        <v>41</v>
      </c>
      <c r="D748">
        <v>29.995489916934901</v>
      </c>
      <c r="E748">
        <v>115</v>
      </c>
      <c r="F748">
        <v>6.4276630302955304</v>
      </c>
      <c r="G748">
        <v>5</v>
      </c>
      <c r="H748" t="s">
        <v>27</v>
      </c>
      <c r="I748" t="s">
        <v>23</v>
      </c>
      <c r="J748" t="s">
        <v>17</v>
      </c>
      <c r="K748" t="s">
        <v>30</v>
      </c>
      <c r="L748" t="s">
        <v>40</v>
      </c>
      <c r="M748" t="s">
        <v>20</v>
      </c>
      <c r="N748" t="s">
        <v>26</v>
      </c>
      <c r="O748">
        <f>Furniture[[#This Row],[price]]*Furniture[[#This Row],[sales]]</f>
        <v>9132.7930343357457</v>
      </c>
      <c r="P748">
        <f>Furniture[[#This Row],[price]]/(1-Furniture[[#This Row],[profit_margin]]/100)</f>
        <v>318.19528392332978</v>
      </c>
      <c r="Q748">
        <f>Furniture[[#This Row],[PP]]*Furniture[[#This Row],[sales]]</f>
        <v>13046.006640856522</v>
      </c>
    </row>
    <row r="749" spans="1:17" x14ac:dyDescent="0.25">
      <c r="A749">
        <v>294.598787501294</v>
      </c>
      <c r="B749">
        <v>195.84433587000299</v>
      </c>
      <c r="C749">
        <v>45</v>
      </c>
      <c r="D749">
        <v>33.521676198635902</v>
      </c>
      <c r="E749">
        <v>12</v>
      </c>
      <c r="F749">
        <v>10.2264904647707</v>
      </c>
      <c r="G749">
        <v>6</v>
      </c>
      <c r="H749" t="s">
        <v>15</v>
      </c>
      <c r="I749" t="s">
        <v>16</v>
      </c>
      <c r="J749" t="s">
        <v>39</v>
      </c>
      <c r="K749" t="s">
        <v>30</v>
      </c>
      <c r="L749" t="s">
        <v>19</v>
      </c>
      <c r="M749" t="s">
        <v>20</v>
      </c>
      <c r="N749" t="s">
        <v>36</v>
      </c>
      <c r="O749">
        <f>Furniture[[#This Row],[price]]*Furniture[[#This Row],[sales]]</f>
        <v>13256.94543755823</v>
      </c>
      <c r="P749">
        <f>Furniture[[#This Row],[price]]/(1-Furniture[[#This Row],[profit_margin]]/100)</f>
        <v>443.1501437694929</v>
      </c>
      <c r="Q749">
        <f>Furniture[[#This Row],[PP]]*Furniture[[#This Row],[sales]]</f>
        <v>19941.75646962718</v>
      </c>
    </row>
    <row r="750" spans="1:17" x14ac:dyDescent="0.25">
      <c r="A750">
        <v>457.91244993404598</v>
      </c>
      <c r="B750">
        <v>388.40627931024898</v>
      </c>
      <c r="C750">
        <v>12</v>
      </c>
      <c r="D750">
        <v>15.1789213492246</v>
      </c>
      <c r="E750">
        <v>193</v>
      </c>
      <c r="F750">
        <v>23.548668458595198</v>
      </c>
      <c r="G750">
        <v>7</v>
      </c>
      <c r="H750" t="s">
        <v>15</v>
      </c>
      <c r="I750" t="s">
        <v>38</v>
      </c>
      <c r="J750" t="s">
        <v>17</v>
      </c>
      <c r="K750" t="s">
        <v>30</v>
      </c>
      <c r="L750" t="s">
        <v>40</v>
      </c>
      <c r="M750" t="s">
        <v>20</v>
      </c>
      <c r="N750" t="s">
        <v>26</v>
      </c>
      <c r="O750">
        <f>Furniture[[#This Row],[price]]*Furniture[[#This Row],[sales]]</f>
        <v>5494.9493992085518</v>
      </c>
      <c r="P750">
        <f>Furniture[[#This Row],[price]]/(1-Furniture[[#This Row],[profit_margin]]/100)</f>
        <v>539.85690493203833</v>
      </c>
      <c r="Q750">
        <f>Furniture[[#This Row],[PP]]*Furniture[[#This Row],[sales]]</f>
        <v>6478.28285918446</v>
      </c>
    </row>
    <row r="751" spans="1:17" x14ac:dyDescent="0.25">
      <c r="A751">
        <v>330.90709816129601</v>
      </c>
      <c r="B751">
        <v>249.02995025845101</v>
      </c>
      <c r="C751">
        <v>13</v>
      </c>
      <c r="D751">
        <v>24.743243151264899</v>
      </c>
      <c r="E751">
        <v>123</v>
      </c>
      <c r="F751">
        <v>5.7610095708448803</v>
      </c>
      <c r="G751">
        <v>4</v>
      </c>
      <c r="H751" t="s">
        <v>37</v>
      </c>
      <c r="I751" t="s">
        <v>16</v>
      </c>
      <c r="J751" t="s">
        <v>39</v>
      </c>
      <c r="K751" t="s">
        <v>35</v>
      </c>
      <c r="L751" t="s">
        <v>31</v>
      </c>
      <c r="M751" t="s">
        <v>33</v>
      </c>
      <c r="N751" t="s">
        <v>26</v>
      </c>
      <c r="O751">
        <f>Furniture[[#This Row],[price]]*Furniture[[#This Row],[sales]]</f>
        <v>4301.7922760968477</v>
      </c>
      <c r="P751">
        <f>Furniture[[#This Row],[price]]/(1-Furniture[[#This Row],[profit_margin]]/100)</f>
        <v>439.70417012045056</v>
      </c>
      <c r="Q751">
        <f>Furniture[[#This Row],[PP]]*Furniture[[#This Row],[sales]]</f>
        <v>5716.1542115658576</v>
      </c>
    </row>
    <row r="752" spans="1:17" x14ac:dyDescent="0.25">
      <c r="A752">
        <v>102.604118318763</v>
      </c>
      <c r="B752">
        <v>73.156903253689194</v>
      </c>
      <c r="C752">
        <v>10</v>
      </c>
      <c r="D752">
        <v>28.699837343360699</v>
      </c>
      <c r="E752">
        <v>146</v>
      </c>
      <c r="F752">
        <v>19.150252517432602</v>
      </c>
      <c r="G752">
        <v>7</v>
      </c>
      <c r="H752" t="s">
        <v>27</v>
      </c>
      <c r="I752" t="s">
        <v>42</v>
      </c>
      <c r="J752" t="s">
        <v>39</v>
      </c>
      <c r="K752" t="s">
        <v>30</v>
      </c>
      <c r="L752" t="s">
        <v>19</v>
      </c>
      <c r="M752" t="s">
        <v>33</v>
      </c>
      <c r="N752" t="s">
        <v>41</v>
      </c>
      <c r="O752">
        <f>Furniture[[#This Row],[price]]*Furniture[[#This Row],[sales]]</f>
        <v>1026.0411831876299</v>
      </c>
      <c r="P752">
        <f>Furniture[[#This Row],[price]]/(1-Furniture[[#This Row],[profit_margin]]/100)</f>
        <v>143.90446598680902</v>
      </c>
      <c r="Q752">
        <f>Furniture[[#This Row],[PP]]*Furniture[[#This Row],[sales]]</f>
        <v>1439.0446598680901</v>
      </c>
    </row>
    <row r="753" spans="1:17" x14ac:dyDescent="0.25">
      <c r="A753">
        <v>472.92445562606298</v>
      </c>
      <c r="B753">
        <v>258.29140714688299</v>
      </c>
      <c r="C753">
        <v>33</v>
      </c>
      <c r="D753">
        <v>45.384214312843298</v>
      </c>
      <c r="E753">
        <v>151</v>
      </c>
      <c r="F753">
        <v>19.636985736707899</v>
      </c>
      <c r="G753">
        <v>3</v>
      </c>
      <c r="H753" t="s">
        <v>27</v>
      </c>
      <c r="I753" t="s">
        <v>42</v>
      </c>
      <c r="J753" t="s">
        <v>34</v>
      </c>
      <c r="K753" t="s">
        <v>30</v>
      </c>
      <c r="L753" t="s">
        <v>25</v>
      </c>
      <c r="M753" t="s">
        <v>20</v>
      </c>
      <c r="N753" t="s">
        <v>36</v>
      </c>
      <c r="O753">
        <f>Furniture[[#This Row],[price]]*Furniture[[#This Row],[sales]]</f>
        <v>15606.507035660079</v>
      </c>
      <c r="P753">
        <f>Furniture[[#This Row],[price]]/(1-Furniture[[#This Row],[profit_margin]]/100)</f>
        <v>865.91165846264585</v>
      </c>
      <c r="Q753">
        <f>Furniture[[#This Row],[PP]]*Furniture[[#This Row],[sales]]</f>
        <v>28575.084729267313</v>
      </c>
    </row>
    <row r="754" spans="1:17" x14ac:dyDescent="0.25">
      <c r="A754">
        <v>332.46862388213799</v>
      </c>
      <c r="B754">
        <v>246.77655019476299</v>
      </c>
      <c r="C754">
        <v>40</v>
      </c>
      <c r="D754">
        <v>25.774484427063499</v>
      </c>
      <c r="E754">
        <v>87</v>
      </c>
      <c r="F754">
        <v>28.622817447069</v>
      </c>
      <c r="G754">
        <v>7</v>
      </c>
      <c r="H754" t="s">
        <v>43</v>
      </c>
      <c r="I754" t="s">
        <v>16</v>
      </c>
      <c r="J754" t="s">
        <v>34</v>
      </c>
      <c r="K754" t="s">
        <v>18</v>
      </c>
      <c r="L754" t="s">
        <v>19</v>
      </c>
      <c r="M754" t="s">
        <v>20</v>
      </c>
      <c r="N754" t="s">
        <v>21</v>
      </c>
      <c r="O754">
        <f>Furniture[[#This Row],[price]]*Furniture[[#This Row],[sales]]</f>
        <v>13298.74495528552</v>
      </c>
      <c r="P754">
        <f>Furniture[[#This Row],[price]]/(1-Furniture[[#This Row],[profit_margin]]/100)</f>
        <v>447.91689396275473</v>
      </c>
      <c r="Q754">
        <f>Furniture[[#This Row],[PP]]*Furniture[[#This Row],[sales]]</f>
        <v>17916.675758510188</v>
      </c>
    </row>
    <row r="755" spans="1:17" x14ac:dyDescent="0.25">
      <c r="A755">
        <v>200.70752659568799</v>
      </c>
      <c r="B755">
        <v>109.763245704418</v>
      </c>
      <c r="C755">
        <v>16</v>
      </c>
      <c r="D755">
        <v>45.311843772790603</v>
      </c>
      <c r="E755">
        <v>10</v>
      </c>
      <c r="F755">
        <v>23.254827855868101</v>
      </c>
      <c r="G755">
        <v>4</v>
      </c>
      <c r="H755" t="s">
        <v>22</v>
      </c>
      <c r="I755" t="s">
        <v>16</v>
      </c>
      <c r="J755" t="s">
        <v>24</v>
      </c>
      <c r="K755" t="s">
        <v>18</v>
      </c>
      <c r="L755" t="s">
        <v>25</v>
      </c>
      <c r="M755" t="s">
        <v>20</v>
      </c>
      <c r="N755" t="s">
        <v>21</v>
      </c>
      <c r="O755">
        <f>Furniture[[#This Row],[price]]*Furniture[[#This Row],[sales]]</f>
        <v>3211.3204255310079</v>
      </c>
      <c r="P755">
        <f>Furniture[[#This Row],[price]]/(1-Furniture[[#This Row],[profit_margin]]/100)</f>
        <v>367.00364474132431</v>
      </c>
      <c r="Q755">
        <f>Furniture[[#This Row],[PP]]*Furniture[[#This Row],[sales]]</f>
        <v>5872.0583158611889</v>
      </c>
    </row>
    <row r="756" spans="1:17" x14ac:dyDescent="0.25">
      <c r="A756">
        <v>112.67243269852401</v>
      </c>
      <c r="B756">
        <v>71.533770425634899</v>
      </c>
      <c r="C756">
        <v>45</v>
      </c>
      <c r="D756">
        <v>36.5117369773699</v>
      </c>
      <c r="E756">
        <v>186</v>
      </c>
      <c r="F756">
        <v>24.109054414610799</v>
      </c>
      <c r="G756">
        <v>8</v>
      </c>
      <c r="H756" t="s">
        <v>15</v>
      </c>
      <c r="I756" t="s">
        <v>42</v>
      </c>
      <c r="J756" t="s">
        <v>29</v>
      </c>
      <c r="K756" t="s">
        <v>18</v>
      </c>
      <c r="L756" t="s">
        <v>40</v>
      </c>
      <c r="M756" t="s">
        <v>33</v>
      </c>
      <c r="N756" t="s">
        <v>21</v>
      </c>
      <c r="O756">
        <f>Furniture[[#This Row],[price]]*Furniture[[#This Row],[sales]]</f>
        <v>5070.2594714335801</v>
      </c>
      <c r="P756">
        <f>Furniture[[#This Row],[price]]/(1-Furniture[[#This Row],[profit_margin]]/100)</f>
        <v>177.46970437411784</v>
      </c>
      <c r="Q756">
        <f>Furniture[[#This Row],[PP]]*Furniture[[#This Row],[sales]]</f>
        <v>7986.1366968353032</v>
      </c>
    </row>
    <row r="757" spans="1:17" x14ac:dyDescent="0.25">
      <c r="A757">
        <v>407.311335171633</v>
      </c>
      <c r="B757">
        <v>226.928128148642</v>
      </c>
      <c r="C757">
        <v>35</v>
      </c>
      <c r="D757">
        <v>44.286321407426698</v>
      </c>
      <c r="E757">
        <v>14</v>
      </c>
      <c r="F757">
        <v>15.948022470536801</v>
      </c>
      <c r="G757">
        <v>9</v>
      </c>
      <c r="H757" t="s">
        <v>37</v>
      </c>
      <c r="I757" t="s">
        <v>28</v>
      </c>
      <c r="J757" t="s">
        <v>32</v>
      </c>
      <c r="K757" t="s">
        <v>35</v>
      </c>
      <c r="L757" t="s">
        <v>25</v>
      </c>
      <c r="M757" t="s">
        <v>33</v>
      </c>
      <c r="N757" t="s">
        <v>21</v>
      </c>
      <c r="O757">
        <f>Furniture[[#This Row],[price]]*Furniture[[#This Row],[sales]]</f>
        <v>14255.896731007155</v>
      </c>
      <c r="P757">
        <f>Furniture[[#This Row],[price]]/(1-Furniture[[#This Row],[profit_margin]]/100)</f>
        <v>731.07959384668607</v>
      </c>
      <c r="Q757">
        <f>Furniture[[#This Row],[PP]]*Furniture[[#This Row],[sales]]</f>
        <v>25587.785784634012</v>
      </c>
    </row>
    <row r="758" spans="1:17" x14ac:dyDescent="0.25">
      <c r="A758">
        <v>329.03274016783098</v>
      </c>
      <c r="B758">
        <v>255.602325475264</v>
      </c>
      <c r="C758">
        <v>3</v>
      </c>
      <c r="D758">
        <v>22.317054119025201</v>
      </c>
      <c r="E758">
        <v>9</v>
      </c>
      <c r="F758">
        <v>5.6034242148711204</v>
      </c>
      <c r="G758">
        <v>7</v>
      </c>
      <c r="H758" t="s">
        <v>27</v>
      </c>
      <c r="I758" t="s">
        <v>38</v>
      </c>
      <c r="J758" t="s">
        <v>17</v>
      </c>
      <c r="K758" t="s">
        <v>18</v>
      </c>
      <c r="L758" t="s">
        <v>25</v>
      </c>
      <c r="M758" t="s">
        <v>33</v>
      </c>
      <c r="N758" t="s">
        <v>41</v>
      </c>
      <c r="O758">
        <f>Furniture[[#This Row],[price]]*Furniture[[#This Row],[sales]]</f>
        <v>987.09822050349294</v>
      </c>
      <c r="P758">
        <f>Furniture[[#This Row],[price]]/(1-Furniture[[#This Row],[profit_margin]]/100)</f>
        <v>423.55852553786048</v>
      </c>
      <c r="Q758">
        <f>Furniture[[#This Row],[PP]]*Furniture[[#This Row],[sales]]</f>
        <v>1270.6755766135814</v>
      </c>
    </row>
    <row r="759" spans="1:17" x14ac:dyDescent="0.25">
      <c r="A759">
        <v>290.05749138934402</v>
      </c>
      <c r="B759">
        <v>168.95873398789701</v>
      </c>
      <c r="C759">
        <v>5</v>
      </c>
      <c r="D759">
        <v>41.749915446553899</v>
      </c>
      <c r="E759">
        <v>40</v>
      </c>
      <c r="F759">
        <v>12.7669009715505</v>
      </c>
      <c r="G759">
        <v>8</v>
      </c>
      <c r="H759" t="s">
        <v>15</v>
      </c>
      <c r="I759" t="s">
        <v>23</v>
      </c>
      <c r="J759" t="s">
        <v>39</v>
      </c>
      <c r="K759" t="s">
        <v>18</v>
      </c>
      <c r="L759" t="s">
        <v>25</v>
      </c>
      <c r="M759" t="s">
        <v>33</v>
      </c>
      <c r="N759" t="s">
        <v>26</v>
      </c>
      <c r="O759">
        <f>Furniture[[#This Row],[price]]*Furniture[[#This Row],[sales]]</f>
        <v>1450.2874569467201</v>
      </c>
      <c r="P759">
        <f>Furniture[[#This Row],[price]]/(1-Furniture[[#This Row],[profit_margin]]/100)</f>
        <v>497.95205210939747</v>
      </c>
      <c r="Q759">
        <f>Furniture[[#This Row],[PP]]*Furniture[[#This Row],[sales]]</f>
        <v>2489.7602605469874</v>
      </c>
    </row>
    <row r="760" spans="1:17" x14ac:dyDescent="0.25">
      <c r="A760">
        <v>452.25166237293001</v>
      </c>
      <c r="B760">
        <v>297.013452362745</v>
      </c>
      <c r="C760">
        <v>26</v>
      </c>
      <c r="D760">
        <v>34.3256250724789</v>
      </c>
      <c r="E760">
        <v>154</v>
      </c>
      <c r="F760">
        <v>16.4846872053546</v>
      </c>
      <c r="G760">
        <v>8</v>
      </c>
      <c r="H760" t="s">
        <v>37</v>
      </c>
      <c r="I760" t="s">
        <v>16</v>
      </c>
      <c r="J760" t="s">
        <v>17</v>
      </c>
      <c r="K760" t="s">
        <v>18</v>
      </c>
      <c r="L760" t="s">
        <v>19</v>
      </c>
      <c r="M760" t="s">
        <v>20</v>
      </c>
      <c r="N760" t="s">
        <v>36</v>
      </c>
      <c r="O760">
        <f>Furniture[[#This Row],[price]]*Furniture[[#This Row],[sales]]</f>
        <v>11758.54322169618</v>
      </c>
      <c r="P760">
        <f>Furniture[[#This Row],[price]]/(1-Furniture[[#This Row],[profit_margin]]/100)</f>
        <v>688.62728099359822</v>
      </c>
      <c r="Q760">
        <f>Furniture[[#This Row],[PP]]*Furniture[[#This Row],[sales]]</f>
        <v>17904.309305833554</v>
      </c>
    </row>
    <row r="761" spans="1:17" x14ac:dyDescent="0.25">
      <c r="A761">
        <v>404.86874505103799</v>
      </c>
      <c r="B761">
        <v>347.48666180087201</v>
      </c>
      <c r="C761">
        <v>11</v>
      </c>
      <c r="D761">
        <v>14.173008895248801</v>
      </c>
      <c r="E761">
        <v>187</v>
      </c>
      <c r="F761">
        <v>20.352577551411301</v>
      </c>
      <c r="G761">
        <v>2</v>
      </c>
      <c r="H761" t="s">
        <v>15</v>
      </c>
      <c r="I761" t="s">
        <v>38</v>
      </c>
      <c r="J761" t="s">
        <v>29</v>
      </c>
      <c r="K761" t="s">
        <v>18</v>
      </c>
      <c r="L761" t="s">
        <v>31</v>
      </c>
      <c r="M761" t="s">
        <v>20</v>
      </c>
      <c r="N761" t="s">
        <v>41</v>
      </c>
      <c r="O761">
        <f>Furniture[[#This Row],[price]]*Furniture[[#This Row],[sales]]</f>
        <v>4453.5561955614176</v>
      </c>
      <c r="P761">
        <f>Furniture[[#This Row],[price]]/(1-Furniture[[#This Row],[profit_margin]]/100)</f>
        <v>471.72659770502582</v>
      </c>
      <c r="Q761">
        <f>Furniture[[#This Row],[PP]]*Furniture[[#This Row],[sales]]</f>
        <v>5188.9925747552843</v>
      </c>
    </row>
    <row r="762" spans="1:17" x14ac:dyDescent="0.25">
      <c r="A762">
        <v>118.253695879738</v>
      </c>
      <c r="B762">
        <v>68.791314926152893</v>
      </c>
      <c r="C762">
        <v>7</v>
      </c>
      <c r="D762">
        <v>41.8273446640411</v>
      </c>
      <c r="E762">
        <v>72</v>
      </c>
      <c r="F762">
        <v>18.2312733549578</v>
      </c>
      <c r="G762">
        <v>9</v>
      </c>
      <c r="H762" t="s">
        <v>37</v>
      </c>
      <c r="I762" t="s">
        <v>23</v>
      </c>
      <c r="J762" t="s">
        <v>29</v>
      </c>
      <c r="K762" t="s">
        <v>30</v>
      </c>
      <c r="L762" t="s">
        <v>25</v>
      </c>
      <c r="M762" t="s">
        <v>20</v>
      </c>
      <c r="N762" t="s">
        <v>21</v>
      </c>
      <c r="O762">
        <f>Furniture[[#This Row],[price]]*Furniture[[#This Row],[sales]]</f>
        <v>827.77587115816607</v>
      </c>
      <c r="P762">
        <f>Furniture[[#This Row],[price]]/(1-Furniture[[#This Row],[profit_margin]]/100)</f>
        <v>203.28055371857945</v>
      </c>
      <c r="Q762">
        <f>Furniture[[#This Row],[PP]]*Furniture[[#This Row],[sales]]</f>
        <v>1422.9638760300561</v>
      </c>
    </row>
    <row r="763" spans="1:17" x14ac:dyDescent="0.25">
      <c r="A763">
        <v>190.274930507996</v>
      </c>
      <c r="B763">
        <v>133.786494556544</v>
      </c>
      <c r="C763">
        <v>10</v>
      </c>
      <c r="D763">
        <v>29.687797441648801</v>
      </c>
      <c r="E763">
        <v>51</v>
      </c>
      <c r="F763">
        <v>11.8193348675173</v>
      </c>
      <c r="G763">
        <v>6</v>
      </c>
      <c r="H763" t="s">
        <v>15</v>
      </c>
      <c r="I763" t="s">
        <v>23</v>
      </c>
      <c r="J763" t="s">
        <v>32</v>
      </c>
      <c r="K763" t="s">
        <v>35</v>
      </c>
      <c r="L763" t="s">
        <v>19</v>
      </c>
      <c r="M763" t="s">
        <v>20</v>
      </c>
      <c r="N763" t="s">
        <v>36</v>
      </c>
      <c r="O763">
        <f>Furniture[[#This Row],[price]]*Furniture[[#This Row],[sales]]</f>
        <v>1902.7493050799601</v>
      </c>
      <c r="P763">
        <f>Furniture[[#This Row],[price]]/(1-Furniture[[#This Row],[profit_margin]]/100)</f>
        <v>270.61437927518949</v>
      </c>
      <c r="Q763">
        <f>Furniture[[#This Row],[PP]]*Furniture[[#This Row],[sales]]</f>
        <v>2706.143792751895</v>
      </c>
    </row>
    <row r="764" spans="1:17" x14ac:dyDescent="0.25">
      <c r="A764">
        <v>161.820112916509</v>
      </c>
      <c r="B764">
        <v>108.04869147928601</v>
      </c>
      <c r="C764">
        <v>42</v>
      </c>
      <c r="D764">
        <v>33.229133553359098</v>
      </c>
      <c r="E764">
        <v>127</v>
      </c>
      <c r="F764">
        <v>7.9593932098752402</v>
      </c>
      <c r="G764">
        <v>4</v>
      </c>
      <c r="H764" t="s">
        <v>43</v>
      </c>
      <c r="I764" t="s">
        <v>16</v>
      </c>
      <c r="J764" t="s">
        <v>32</v>
      </c>
      <c r="K764" t="s">
        <v>30</v>
      </c>
      <c r="L764" t="s">
        <v>19</v>
      </c>
      <c r="M764" t="s">
        <v>20</v>
      </c>
      <c r="N764" t="s">
        <v>41</v>
      </c>
      <c r="O764">
        <f>Furniture[[#This Row],[price]]*Furniture[[#This Row],[sales]]</f>
        <v>6796.4447424933778</v>
      </c>
      <c r="P764">
        <f>Furniture[[#This Row],[price]]/(1-Furniture[[#This Row],[profit_margin]]/100)</f>
        <v>242.35137497552998</v>
      </c>
      <c r="Q764">
        <f>Furniture[[#This Row],[PP]]*Furniture[[#This Row],[sales]]</f>
        <v>10178.757748972259</v>
      </c>
    </row>
    <row r="765" spans="1:17" x14ac:dyDescent="0.25">
      <c r="A765">
        <v>384.77583165770397</v>
      </c>
      <c r="B765">
        <v>195.17739301539899</v>
      </c>
      <c r="C765">
        <v>34</v>
      </c>
      <c r="D765">
        <v>49.275038358170796</v>
      </c>
      <c r="E765">
        <v>27</v>
      </c>
      <c r="F765">
        <v>5.0469252961104898</v>
      </c>
      <c r="G765">
        <v>5</v>
      </c>
      <c r="H765" t="s">
        <v>22</v>
      </c>
      <c r="I765" t="s">
        <v>28</v>
      </c>
      <c r="J765" t="s">
        <v>39</v>
      </c>
      <c r="K765" t="s">
        <v>30</v>
      </c>
      <c r="L765" t="s">
        <v>31</v>
      </c>
      <c r="M765" t="s">
        <v>33</v>
      </c>
      <c r="N765" t="s">
        <v>26</v>
      </c>
      <c r="O765">
        <f>Furniture[[#This Row],[price]]*Furniture[[#This Row],[sales]]</f>
        <v>13082.378276361935</v>
      </c>
      <c r="P765">
        <f>Furniture[[#This Row],[price]]/(1-Furniture[[#This Row],[profit_margin]]/100)</f>
        <v>758.55322350881227</v>
      </c>
      <c r="Q765">
        <f>Furniture[[#This Row],[PP]]*Furniture[[#This Row],[sales]]</f>
        <v>25790.809599299617</v>
      </c>
    </row>
    <row r="766" spans="1:17" x14ac:dyDescent="0.25">
      <c r="A766">
        <v>65.089595631100707</v>
      </c>
      <c r="B766">
        <v>53.184919833841803</v>
      </c>
      <c r="C766">
        <v>3</v>
      </c>
      <c r="D766">
        <v>18.289675457087402</v>
      </c>
      <c r="E766">
        <v>64</v>
      </c>
      <c r="F766">
        <v>20.815361588167899</v>
      </c>
      <c r="G766">
        <v>5</v>
      </c>
      <c r="H766" t="s">
        <v>15</v>
      </c>
      <c r="I766" t="s">
        <v>28</v>
      </c>
      <c r="J766" t="s">
        <v>34</v>
      </c>
      <c r="K766" t="s">
        <v>35</v>
      </c>
      <c r="L766" t="s">
        <v>19</v>
      </c>
      <c r="M766" t="s">
        <v>20</v>
      </c>
      <c r="N766" t="s">
        <v>21</v>
      </c>
      <c r="O766">
        <f>Furniture[[#This Row],[price]]*Furniture[[#This Row],[sales]]</f>
        <v>195.26878689330212</v>
      </c>
      <c r="P766">
        <f>Furniture[[#This Row],[price]]/(1-Furniture[[#This Row],[profit_margin]]/100)</f>
        <v>79.658961086266359</v>
      </c>
      <c r="Q766">
        <f>Furniture[[#This Row],[PP]]*Furniture[[#This Row],[sales]]</f>
        <v>238.97688325879909</v>
      </c>
    </row>
    <row r="767" spans="1:17" x14ac:dyDescent="0.25">
      <c r="A767">
        <v>306.45035819209198</v>
      </c>
      <c r="B767">
        <v>161.68883618476801</v>
      </c>
      <c r="C767">
        <v>8</v>
      </c>
      <c r="D767">
        <v>47.238163747416003</v>
      </c>
      <c r="E767">
        <v>16</v>
      </c>
      <c r="F767">
        <v>19.3619602293745</v>
      </c>
      <c r="G767">
        <v>7</v>
      </c>
      <c r="H767" t="s">
        <v>22</v>
      </c>
      <c r="I767" t="s">
        <v>38</v>
      </c>
      <c r="J767" t="s">
        <v>32</v>
      </c>
      <c r="K767" t="s">
        <v>30</v>
      </c>
      <c r="L767" t="s">
        <v>40</v>
      </c>
      <c r="M767" t="s">
        <v>20</v>
      </c>
      <c r="N767" t="s">
        <v>36</v>
      </c>
      <c r="O767">
        <f>Furniture[[#This Row],[price]]*Furniture[[#This Row],[sales]]</f>
        <v>2451.6028655367359</v>
      </c>
      <c r="P767">
        <f>Furniture[[#This Row],[price]]/(1-Furniture[[#This Row],[profit_margin]]/100)</f>
        <v>580.81822005784284</v>
      </c>
      <c r="Q767">
        <f>Furniture[[#This Row],[PP]]*Furniture[[#This Row],[sales]]</f>
        <v>4646.5457604627427</v>
      </c>
    </row>
    <row r="768" spans="1:17" x14ac:dyDescent="0.25">
      <c r="A768">
        <v>393.10640858330999</v>
      </c>
      <c r="B768">
        <v>271.126279511196</v>
      </c>
      <c r="C768">
        <v>31</v>
      </c>
      <c r="D768">
        <v>31.029799160921801</v>
      </c>
      <c r="E768">
        <v>94</v>
      </c>
      <c r="F768">
        <v>20.621173972734098</v>
      </c>
      <c r="G768">
        <v>9</v>
      </c>
      <c r="H768" t="s">
        <v>15</v>
      </c>
      <c r="I768" t="s">
        <v>38</v>
      </c>
      <c r="J768" t="s">
        <v>34</v>
      </c>
      <c r="K768" t="s">
        <v>18</v>
      </c>
      <c r="L768" t="s">
        <v>40</v>
      </c>
      <c r="M768" t="s">
        <v>33</v>
      </c>
      <c r="N768" t="s">
        <v>36</v>
      </c>
      <c r="O768">
        <f>Furniture[[#This Row],[price]]*Furniture[[#This Row],[sales]]</f>
        <v>12186.29866608261</v>
      </c>
      <c r="P768">
        <f>Furniture[[#This Row],[price]]/(1-Furniture[[#This Row],[profit_margin]]/100)</f>
        <v>569.96558484802574</v>
      </c>
      <c r="Q768">
        <f>Furniture[[#This Row],[PP]]*Furniture[[#This Row],[sales]]</f>
        <v>17668.933130288799</v>
      </c>
    </row>
    <row r="769" spans="1:17" x14ac:dyDescent="0.25">
      <c r="A769">
        <v>444.544536542787</v>
      </c>
      <c r="B769">
        <v>321.97085738068699</v>
      </c>
      <c r="C769">
        <v>11</v>
      </c>
      <c r="D769">
        <v>27.572868202441899</v>
      </c>
      <c r="E769">
        <v>171</v>
      </c>
      <c r="F769">
        <v>11.175823584083799</v>
      </c>
      <c r="G769">
        <v>7</v>
      </c>
      <c r="H769" t="s">
        <v>27</v>
      </c>
      <c r="I769" t="s">
        <v>42</v>
      </c>
      <c r="J769" t="s">
        <v>34</v>
      </c>
      <c r="K769" t="s">
        <v>35</v>
      </c>
      <c r="L769" t="s">
        <v>40</v>
      </c>
      <c r="M769" t="s">
        <v>20</v>
      </c>
      <c r="N769" t="s">
        <v>21</v>
      </c>
      <c r="O769">
        <f>Furniture[[#This Row],[price]]*Furniture[[#This Row],[sales]]</f>
        <v>4889.9899019706572</v>
      </c>
      <c r="P769">
        <f>Furniture[[#This Row],[price]]/(1-Furniture[[#This Row],[profit_margin]]/100)</f>
        <v>613.78177695250781</v>
      </c>
      <c r="Q769">
        <f>Furniture[[#This Row],[PP]]*Furniture[[#This Row],[sales]]</f>
        <v>6751.599546477586</v>
      </c>
    </row>
    <row r="770" spans="1:17" x14ac:dyDescent="0.25">
      <c r="A770">
        <v>203.93678692215801</v>
      </c>
      <c r="B770">
        <v>153.232102412621</v>
      </c>
      <c r="C770">
        <v>45</v>
      </c>
      <c r="D770">
        <v>24.862941735416499</v>
      </c>
      <c r="E770">
        <v>137</v>
      </c>
      <c r="F770">
        <v>7.8722346771223499</v>
      </c>
      <c r="G770">
        <v>9</v>
      </c>
      <c r="H770" t="s">
        <v>43</v>
      </c>
      <c r="I770" t="s">
        <v>28</v>
      </c>
      <c r="J770" t="s">
        <v>39</v>
      </c>
      <c r="K770" t="s">
        <v>30</v>
      </c>
      <c r="L770" t="s">
        <v>31</v>
      </c>
      <c r="M770" t="s">
        <v>20</v>
      </c>
      <c r="N770" t="s">
        <v>26</v>
      </c>
      <c r="O770">
        <f>Furniture[[#This Row],[price]]*Furniture[[#This Row],[sales]]</f>
        <v>9177.1554114971095</v>
      </c>
      <c r="P770">
        <f>Furniture[[#This Row],[price]]/(1-Furniture[[#This Row],[profit_margin]]/100)</f>
        <v>271.41971170075124</v>
      </c>
      <c r="Q770">
        <f>Furniture[[#This Row],[PP]]*Furniture[[#This Row],[sales]]</f>
        <v>12213.887026533806</v>
      </c>
    </row>
    <row r="771" spans="1:17" x14ac:dyDescent="0.25">
      <c r="A771">
        <v>419.56578710240501</v>
      </c>
      <c r="B771">
        <v>325.353402180871</v>
      </c>
      <c r="C771">
        <v>7</v>
      </c>
      <c r="D771">
        <v>22.454734827684899</v>
      </c>
      <c r="E771">
        <v>62</v>
      </c>
      <c r="F771">
        <v>22.791639860427701</v>
      </c>
      <c r="G771">
        <v>4</v>
      </c>
      <c r="H771" t="s">
        <v>43</v>
      </c>
      <c r="I771" t="s">
        <v>38</v>
      </c>
      <c r="J771" t="s">
        <v>24</v>
      </c>
      <c r="K771" t="s">
        <v>30</v>
      </c>
      <c r="L771" t="s">
        <v>19</v>
      </c>
      <c r="M771" t="s">
        <v>20</v>
      </c>
      <c r="N771" t="s">
        <v>21</v>
      </c>
      <c r="O771">
        <f>Furniture[[#This Row],[price]]*Furniture[[#This Row],[sales]]</f>
        <v>2936.9605097168351</v>
      </c>
      <c r="P771">
        <f>Furniture[[#This Row],[price]]/(1-Furniture[[#This Row],[profit_margin]]/100)</f>
        <v>541.05919448476743</v>
      </c>
      <c r="Q771">
        <f>Furniture[[#This Row],[PP]]*Furniture[[#This Row],[sales]]</f>
        <v>3787.414361393372</v>
      </c>
    </row>
    <row r="772" spans="1:17" x14ac:dyDescent="0.25">
      <c r="A772">
        <v>99.784281629843207</v>
      </c>
      <c r="B772">
        <v>60.001181953518497</v>
      </c>
      <c r="C772">
        <v>45</v>
      </c>
      <c r="D772">
        <v>39.869104659091299</v>
      </c>
      <c r="E772">
        <v>174</v>
      </c>
      <c r="F772">
        <v>23.20942185166</v>
      </c>
      <c r="G772">
        <v>4</v>
      </c>
      <c r="H772" t="s">
        <v>22</v>
      </c>
      <c r="I772" t="s">
        <v>42</v>
      </c>
      <c r="J772" t="s">
        <v>34</v>
      </c>
      <c r="K772" t="s">
        <v>18</v>
      </c>
      <c r="L772" t="s">
        <v>40</v>
      </c>
      <c r="M772" t="s">
        <v>33</v>
      </c>
      <c r="N772" t="s">
        <v>26</v>
      </c>
      <c r="O772">
        <f>Furniture[[#This Row],[price]]*Furniture[[#This Row],[sales]]</f>
        <v>4490.292673342944</v>
      </c>
      <c r="P772">
        <f>Furniture[[#This Row],[price]]/(1-Furniture[[#This Row],[profit_margin]]/100)</f>
        <v>165.94511201624704</v>
      </c>
      <c r="Q772">
        <f>Furniture[[#This Row],[PP]]*Furniture[[#This Row],[sales]]</f>
        <v>7467.530040731117</v>
      </c>
    </row>
    <row r="773" spans="1:17" x14ac:dyDescent="0.25">
      <c r="A773">
        <v>430.903531280533</v>
      </c>
      <c r="B773">
        <v>217.17172168025999</v>
      </c>
      <c r="C773">
        <v>2</v>
      </c>
      <c r="D773">
        <v>49.600848933662</v>
      </c>
      <c r="E773">
        <v>37</v>
      </c>
      <c r="F773">
        <v>13.668491219005199</v>
      </c>
      <c r="G773">
        <v>6</v>
      </c>
      <c r="H773" t="s">
        <v>27</v>
      </c>
      <c r="I773" t="s">
        <v>23</v>
      </c>
      <c r="J773" t="s">
        <v>39</v>
      </c>
      <c r="K773" t="s">
        <v>30</v>
      </c>
      <c r="L773" t="s">
        <v>25</v>
      </c>
      <c r="M773" t="s">
        <v>20</v>
      </c>
      <c r="N773" t="s">
        <v>36</v>
      </c>
      <c r="O773">
        <f>Furniture[[#This Row],[price]]*Furniture[[#This Row],[sales]]</f>
        <v>861.807062561066</v>
      </c>
      <c r="P773">
        <f>Furniture[[#This Row],[price]]/(1-Furniture[[#This Row],[profit_margin]]/100)</f>
        <v>854.98172521468712</v>
      </c>
      <c r="Q773">
        <f>Furniture[[#This Row],[PP]]*Furniture[[#This Row],[sales]]</f>
        <v>1709.9634504293742</v>
      </c>
    </row>
    <row r="774" spans="1:17" x14ac:dyDescent="0.25">
      <c r="A774">
        <v>107.36989804939201</v>
      </c>
      <c r="B774">
        <v>84.755377933306306</v>
      </c>
      <c r="C774">
        <v>6</v>
      </c>
      <c r="D774">
        <v>21.062253505803501</v>
      </c>
      <c r="E774">
        <v>69</v>
      </c>
      <c r="F774">
        <v>18.357122543019699</v>
      </c>
      <c r="G774">
        <v>8</v>
      </c>
      <c r="H774" t="s">
        <v>37</v>
      </c>
      <c r="I774" t="s">
        <v>38</v>
      </c>
      <c r="J774" t="s">
        <v>32</v>
      </c>
      <c r="K774" t="s">
        <v>30</v>
      </c>
      <c r="L774" t="s">
        <v>19</v>
      </c>
      <c r="M774" t="s">
        <v>33</v>
      </c>
      <c r="N774" t="s">
        <v>21</v>
      </c>
      <c r="O774">
        <f>Furniture[[#This Row],[price]]*Furniture[[#This Row],[sales]]</f>
        <v>644.21938829635201</v>
      </c>
      <c r="P774">
        <f>Furniture[[#This Row],[price]]/(1-Furniture[[#This Row],[profit_margin]]/100)</f>
        <v>136.01844848368685</v>
      </c>
      <c r="Q774">
        <f>Furniture[[#This Row],[PP]]*Furniture[[#This Row],[sales]]</f>
        <v>816.11069090212118</v>
      </c>
    </row>
    <row r="775" spans="1:17" x14ac:dyDescent="0.25">
      <c r="A775">
        <v>228.77928075216499</v>
      </c>
      <c r="B775">
        <v>163.408492987638</v>
      </c>
      <c r="C775">
        <v>41</v>
      </c>
      <c r="D775">
        <v>28.5737360260968</v>
      </c>
      <c r="E775">
        <v>103</v>
      </c>
      <c r="F775">
        <v>11.2055899269522</v>
      </c>
      <c r="G775">
        <v>9</v>
      </c>
      <c r="H775" t="s">
        <v>43</v>
      </c>
      <c r="I775" t="s">
        <v>42</v>
      </c>
      <c r="J775" t="s">
        <v>17</v>
      </c>
      <c r="K775" t="s">
        <v>30</v>
      </c>
      <c r="L775" t="s">
        <v>40</v>
      </c>
      <c r="M775" t="s">
        <v>33</v>
      </c>
      <c r="N775" t="s">
        <v>26</v>
      </c>
      <c r="O775">
        <f>Furniture[[#This Row],[price]]*Furniture[[#This Row],[sales]]</f>
        <v>9379.9505108387639</v>
      </c>
      <c r="P775">
        <f>Furniture[[#This Row],[price]]/(1-Furniture[[#This Row],[profit_margin]]/100)</f>
        <v>320.30134018454811</v>
      </c>
      <c r="Q775">
        <f>Furniture[[#This Row],[PP]]*Furniture[[#This Row],[sales]]</f>
        <v>13132.354947566473</v>
      </c>
    </row>
    <row r="776" spans="1:17" x14ac:dyDescent="0.25">
      <c r="A776">
        <v>408.78291460079902</v>
      </c>
      <c r="B776">
        <v>341.107709966953</v>
      </c>
      <c r="C776">
        <v>32</v>
      </c>
      <c r="D776">
        <v>16.555291871710001</v>
      </c>
      <c r="E776">
        <v>52</v>
      </c>
      <c r="F776">
        <v>21.0584160035942</v>
      </c>
      <c r="G776">
        <v>1</v>
      </c>
      <c r="H776" t="s">
        <v>27</v>
      </c>
      <c r="I776" t="s">
        <v>28</v>
      </c>
      <c r="J776" t="s">
        <v>32</v>
      </c>
      <c r="K776" t="s">
        <v>35</v>
      </c>
      <c r="L776" t="s">
        <v>19</v>
      </c>
      <c r="M776" t="s">
        <v>33</v>
      </c>
      <c r="N776" t="s">
        <v>26</v>
      </c>
      <c r="O776">
        <f>Furniture[[#This Row],[price]]*Furniture[[#This Row],[sales]]</f>
        <v>13081.053267225569</v>
      </c>
      <c r="P776">
        <f>Furniture[[#This Row],[price]]/(1-Furniture[[#This Row],[profit_margin]]/100)</f>
        <v>489.88476773425327</v>
      </c>
      <c r="Q776">
        <f>Furniture[[#This Row],[PP]]*Furniture[[#This Row],[sales]]</f>
        <v>15676.312567496105</v>
      </c>
    </row>
    <row r="777" spans="1:17" x14ac:dyDescent="0.25">
      <c r="A777">
        <v>117.462842306948</v>
      </c>
      <c r="B777">
        <v>97.324465851140701</v>
      </c>
      <c r="C777">
        <v>20</v>
      </c>
      <c r="D777">
        <v>17.144465483972201</v>
      </c>
      <c r="E777">
        <v>171</v>
      </c>
      <c r="F777">
        <v>25.071647899436101</v>
      </c>
      <c r="G777">
        <v>1</v>
      </c>
      <c r="H777" t="s">
        <v>27</v>
      </c>
      <c r="I777" t="s">
        <v>23</v>
      </c>
      <c r="J777" t="s">
        <v>29</v>
      </c>
      <c r="K777" t="s">
        <v>35</v>
      </c>
      <c r="L777" t="s">
        <v>40</v>
      </c>
      <c r="M777" t="s">
        <v>33</v>
      </c>
      <c r="N777" t="s">
        <v>41</v>
      </c>
      <c r="O777">
        <f>Furniture[[#This Row],[price]]*Furniture[[#This Row],[sales]]</f>
        <v>2349.2568461389601</v>
      </c>
      <c r="P777">
        <f>Furniture[[#This Row],[price]]/(1-Furniture[[#This Row],[profit_margin]]/100)</f>
        <v>141.76825120140367</v>
      </c>
      <c r="Q777">
        <f>Furniture[[#This Row],[PP]]*Furniture[[#This Row],[sales]]</f>
        <v>2835.3650240280735</v>
      </c>
    </row>
    <row r="778" spans="1:17" x14ac:dyDescent="0.25">
      <c r="A778">
        <v>153.16312785468801</v>
      </c>
      <c r="B778">
        <v>128.24815339138399</v>
      </c>
      <c r="C778">
        <v>34</v>
      </c>
      <c r="D778">
        <v>16.266953288484601</v>
      </c>
      <c r="E778">
        <v>118</v>
      </c>
      <c r="F778">
        <v>20.6469983200694</v>
      </c>
      <c r="G778">
        <v>8</v>
      </c>
      <c r="H778" t="s">
        <v>22</v>
      </c>
      <c r="I778" t="s">
        <v>38</v>
      </c>
      <c r="J778" t="s">
        <v>32</v>
      </c>
      <c r="K778" t="s">
        <v>30</v>
      </c>
      <c r="L778" t="s">
        <v>25</v>
      </c>
      <c r="M778" t="s">
        <v>20</v>
      </c>
      <c r="N778" t="s">
        <v>26</v>
      </c>
      <c r="O778">
        <f>Furniture[[#This Row],[price]]*Furniture[[#This Row],[sales]]</f>
        <v>5207.5463470593922</v>
      </c>
      <c r="P778">
        <f>Furniture[[#This Row],[price]]/(1-Furniture[[#This Row],[profit_margin]]/100)</f>
        <v>182.91837436941637</v>
      </c>
      <c r="Q778">
        <f>Furniture[[#This Row],[PP]]*Furniture[[#This Row],[sales]]</f>
        <v>6219.224728560157</v>
      </c>
    </row>
    <row r="779" spans="1:17" x14ac:dyDescent="0.25">
      <c r="A779">
        <v>375.01365577687898</v>
      </c>
      <c r="B779">
        <v>260.27367662314703</v>
      </c>
      <c r="C779">
        <v>16</v>
      </c>
      <c r="D779">
        <v>30.596213600818299</v>
      </c>
      <c r="E779">
        <v>73</v>
      </c>
      <c r="F779">
        <v>15.377478805414</v>
      </c>
      <c r="G779">
        <v>7</v>
      </c>
      <c r="H779" t="s">
        <v>27</v>
      </c>
      <c r="I779" t="s">
        <v>28</v>
      </c>
      <c r="J779" t="s">
        <v>24</v>
      </c>
      <c r="K779" t="s">
        <v>30</v>
      </c>
      <c r="L779" t="s">
        <v>19</v>
      </c>
      <c r="M779" t="s">
        <v>33</v>
      </c>
      <c r="N779" t="s">
        <v>21</v>
      </c>
      <c r="O779">
        <f>Furniture[[#This Row],[price]]*Furniture[[#This Row],[sales]]</f>
        <v>6000.2184924300636</v>
      </c>
      <c r="P779">
        <f>Furniture[[#This Row],[price]]/(1-Furniture[[#This Row],[profit_margin]]/100)</f>
        <v>540.33601800909889</v>
      </c>
      <c r="Q779">
        <f>Furniture[[#This Row],[PP]]*Furniture[[#This Row],[sales]]</f>
        <v>8645.3762881455823</v>
      </c>
    </row>
    <row r="780" spans="1:17" x14ac:dyDescent="0.25">
      <c r="A780">
        <v>374.01644144573299</v>
      </c>
      <c r="B780">
        <v>236.921222873327</v>
      </c>
      <c r="C780">
        <v>25</v>
      </c>
      <c r="D780">
        <v>36.6548641665253</v>
      </c>
      <c r="E780">
        <v>53</v>
      </c>
      <c r="F780">
        <v>13.7597387847711</v>
      </c>
      <c r="G780">
        <v>9</v>
      </c>
      <c r="H780" t="s">
        <v>27</v>
      </c>
      <c r="I780" t="s">
        <v>23</v>
      </c>
      <c r="J780" t="s">
        <v>39</v>
      </c>
      <c r="K780" t="s">
        <v>18</v>
      </c>
      <c r="L780" t="s">
        <v>40</v>
      </c>
      <c r="M780" t="s">
        <v>20</v>
      </c>
      <c r="N780" t="s">
        <v>21</v>
      </c>
      <c r="O780">
        <f>Furniture[[#This Row],[price]]*Furniture[[#This Row],[sales]]</f>
        <v>9350.411036143325</v>
      </c>
      <c r="P780">
        <f>Furniture[[#This Row],[price]]/(1-Furniture[[#This Row],[profit_margin]]/100)</f>
        <v>590.44224394587889</v>
      </c>
      <c r="Q780">
        <f>Furniture[[#This Row],[PP]]*Furniture[[#This Row],[sales]]</f>
        <v>14761.056098646972</v>
      </c>
    </row>
    <row r="781" spans="1:17" x14ac:dyDescent="0.25">
      <c r="A781">
        <v>338.51643479838299</v>
      </c>
      <c r="B781">
        <v>276.44040166985002</v>
      </c>
      <c r="C781">
        <v>12</v>
      </c>
      <c r="D781">
        <v>18.3376718963451</v>
      </c>
      <c r="E781">
        <v>19</v>
      </c>
      <c r="F781">
        <v>19.269589529272299</v>
      </c>
      <c r="G781">
        <v>3</v>
      </c>
      <c r="H781" t="s">
        <v>37</v>
      </c>
      <c r="I781" t="s">
        <v>16</v>
      </c>
      <c r="J781" t="s">
        <v>34</v>
      </c>
      <c r="K781" t="s">
        <v>35</v>
      </c>
      <c r="L781" t="s">
        <v>40</v>
      </c>
      <c r="M781" t="s">
        <v>33</v>
      </c>
      <c r="N781" t="s">
        <v>26</v>
      </c>
      <c r="O781">
        <f>Furniture[[#This Row],[price]]*Furniture[[#This Row],[sales]]</f>
        <v>4062.1972175805959</v>
      </c>
      <c r="P781">
        <f>Furniture[[#This Row],[price]]/(1-Furniture[[#This Row],[profit_margin]]/100)</f>
        <v>414.53194227906448</v>
      </c>
      <c r="Q781">
        <f>Furniture[[#This Row],[PP]]*Furniture[[#This Row],[sales]]</f>
        <v>4974.383307348774</v>
      </c>
    </row>
    <row r="782" spans="1:17" x14ac:dyDescent="0.25">
      <c r="A782">
        <v>362.27680001019502</v>
      </c>
      <c r="B782">
        <v>246.53575485776801</v>
      </c>
      <c r="C782">
        <v>7</v>
      </c>
      <c r="D782">
        <v>31.948235478829801</v>
      </c>
      <c r="E782">
        <v>78</v>
      </c>
      <c r="F782">
        <v>20.394326748039902</v>
      </c>
      <c r="G782">
        <v>5</v>
      </c>
      <c r="H782" t="s">
        <v>22</v>
      </c>
      <c r="I782" t="s">
        <v>28</v>
      </c>
      <c r="J782" t="s">
        <v>29</v>
      </c>
      <c r="K782" t="s">
        <v>35</v>
      </c>
      <c r="L782" t="s">
        <v>25</v>
      </c>
      <c r="M782" t="s">
        <v>20</v>
      </c>
      <c r="N782" t="s">
        <v>21</v>
      </c>
      <c r="O782">
        <f>Furniture[[#This Row],[price]]*Furniture[[#This Row],[sales]]</f>
        <v>2535.9376000713651</v>
      </c>
      <c r="P782">
        <f>Furniture[[#This Row],[price]]/(1-Furniture[[#This Row],[profit_margin]]/100)</f>
        <v>532.35474871117333</v>
      </c>
      <c r="Q782">
        <f>Furniture[[#This Row],[PP]]*Furniture[[#This Row],[sales]]</f>
        <v>3726.4832409782134</v>
      </c>
    </row>
    <row r="783" spans="1:17" x14ac:dyDescent="0.25">
      <c r="A783">
        <v>294.22599950641802</v>
      </c>
      <c r="B783">
        <v>168.70238518859</v>
      </c>
      <c r="C783">
        <v>39</v>
      </c>
      <c r="D783">
        <v>42.6623121438626</v>
      </c>
      <c r="E783">
        <v>30</v>
      </c>
      <c r="F783">
        <v>16.761883305736099</v>
      </c>
      <c r="G783">
        <v>3</v>
      </c>
      <c r="H783" t="s">
        <v>22</v>
      </c>
      <c r="I783" t="s">
        <v>16</v>
      </c>
      <c r="J783" t="s">
        <v>39</v>
      </c>
      <c r="K783" t="s">
        <v>35</v>
      </c>
      <c r="L783" t="s">
        <v>25</v>
      </c>
      <c r="M783" t="s">
        <v>20</v>
      </c>
      <c r="N783" t="s">
        <v>36</v>
      </c>
      <c r="O783">
        <f>Furniture[[#This Row],[price]]*Furniture[[#This Row],[sales]]</f>
        <v>11474.813980750303</v>
      </c>
      <c r="P783">
        <f>Furniture[[#This Row],[price]]/(1-Furniture[[#This Row],[profit_margin]]/100)</f>
        <v>513.14590892580645</v>
      </c>
      <c r="Q783">
        <f>Furniture[[#This Row],[PP]]*Furniture[[#This Row],[sales]]</f>
        <v>20012.690448106452</v>
      </c>
    </row>
    <row r="784" spans="1:17" x14ac:dyDescent="0.25">
      <c r="A784">
        <v>163.309576508128</v>
      </c>
      <c r="B784">
        <v>137.504966278079</v>
      </c>
      <c r="C784">
        <v>17</v>
      </c>
      <c r="D784">
        <v>15.801039217541</v>
      </c>
      <c r="E784">
        <v>134</v>
      </c>
      <c r="F784">
        <v>18.748268253221799</v>
      </c>
      <c r="G784">
        <v>5</v>
      </c>
      <c r="H784" t="s">
        <v>27</v>
      </c>
      <c r="I784" t="s">
        <v>38</v>
      </c>
      <c r="J784" t="s">
        <v>39</v>
      </c>
      <c r="K784" t="s">
        <v>30</v>
      </c>
      <c r="L784" t="s">
        <v>40</v>
      </c>
      <c r="M784" t="s">
        <v>20</v>
      </c>
      <c r="N784" t="s">
        <v>36</v>
      </c>
      <c r="O784">
        <f>Furniture[[#This Row],[price]]*Furniture[[#This Row],[sales]]</f>
        <v>2776.262800638176</v>
      </c>
      <c r="P784">
        <f>Furniture[[#This Row],[price]]/(1-Furniture[[#This Row],[profit_margin]]/100)</f>
        <v>193.95676026223589</v>
      </c>
      <c r="Q784">
        <f>Furniture[[#This Row],[PP]]*Furniture[[#This Row],[sales]]</f>
        <v>3297.2649244580102</v>
      </c>
    </row>
    <row r="785" spans="1:17" x14ac:dyDescent="0.25">
      <c r="A785">
        <v>205.563197076763</v>
      </c>
      <c r="B785">
        <v>175.350330490781</v>
      </c>
      <c r="C785">
        <v>45</v>
      </c>
      <c r="D785">
        <v>14.697604929105999</v>
      </c>
      <c r="E785">
        <v>57</v>
      </c>
      <c r="F785">
        <v>2.89766047483596</v>
      </c>
      <c r="G785">
        <v>1</v>
      </c>
      <c r="H785" t="s">
        <v>37</v>
      </c>
      <c r="I785" t="s">
        <v>42</v>
      </c>
      <c r="J785" t="s">
        <v>34</v>
      </c>
      <c r="K785" t="s">
        <v>18</v>
      </c>
      <c r="L785" t="s">
        <v>40</v>
      </c>
      <c r="M785" t="s">
        <v>20</v>
      </c>
      <c r="N785" t="s">
        <v>21</v>
      </c>
      <c r="O785">
        <f>Furniture[[#This Row],[price]]*Furniture[[#This Row],[sales]]</f>
        <v>9250.3438684543344</v>
      </c>
      <c r="P785">
        <f>Furniture[[#This Row],[price]]/(1-Furniture[[#This Row],[profit_margin]]/100)</f>
        <v>240.98174137539914</v>
      </c>
      <c r="Q785">
        <f>Furniture[[#This Row],[PP]]*Furniture[[#This Row],[sales]]</f>
        <v>10844.178361892962</v>
      </c>
    </row>
    <row r="786" spans="1:17" x14ac:dyDescent="0.25">
      <c r="A786">
        <v>131.71897256064099</v>
      </c>
      <c r="B786">
        <v>90.428223069835298</v>
      </c>
      <c r="C786">
        <v>11</v>
      </c>
      <c r="D786">
        <v>31.347609754393101</v>
      </c>
      <c r="E786">
        <v>104</v>
      </c>
      <c r="F786">
        <v>28.552965484269802</v>
      </c>
      <c r="G786">
        <v>4</v>
      </c>
      <c r="H786" t="s">
        <v>15</v>
      </c>
      <c r="I786" t="s">
        <v>38</v>
      </c>
      <c r="J786" t="s">
        <v>32</v>
      </c>
      <c r="K786" t="s">
        <v>18</v>
      </c>
      <c r="L786" t="s">
        <v>31</v>
      </c>
      <c r="M786" t="s">
        <v>20</v>
      </c>
      <c r="N786" t="s">
        <v>26</v>
      </c>
      <c r="O786">
        <f>Furniture[[#This Row],[price]]*Furniture[[#This Row],[sales]]</f>
        <v>1448.9086981670509</v>
      </c>
      <c r="P786">
        <f>Furniture[[#This Row],[price]]/(1-Furniture[[#This Row],[profit_margin]]/100)</f>
        <v>191.86363663291354</v>
      </c>
      <c r="Q786">
        <f>Furniture[[#This Row],[PP]]*Furniture[[#This Row],[sales]]</f>
        <v>2110.5000029620487</v>
      </c>
    </row>
    <row r="787" spans="1:17" x14ac:dyDescent="0.25">
      <c r="A787">
        <v>458.80275260013201</v>
      </c>
      <c r="B787">
        <v>243.29387360439</v>
      </c>
      <c r="C787">
        <v>6</v>
      </c>
      <c r="D787">
        <v>46.9720109076085</v>
      </c>
      <c r="E787">
        <v>9</v>
      </c>
      <c r="F787">
        <v>23.723191911960999</v>
      </c>
      <c r="G787">
        <v>6</v>
      </c>
      <c r="H787" t="s">
        <v>43</v>
      </c>
      <c r="I787" t="s">
        <v>28</v>
      </c>
      <c r="J787" t="s">
        <v>17</v>
      </c>
      <c r="K787" t="s">
        <v>30</v>
      </c>
      <c r="L787" t="s">
        <v>31</v>
      </c>
      <c r="M787" t="s">
        <v>20</v>
      </c>
      <c r="N787" t="s">
        <v>36</v>
      </c>
      <c r="O787">
        <f>Furniture[[#This Row],[price]]*Furniture[[#This Row],[sales]]</f>
        <v>2752.8165156007922</v>
      </c>
      <c r="P787">
        <f>Furniture[[#This Row],[price]]/(1-Furniture[[#This Row],[profit_margin]]/100)</f>
        <v>865.20865764068992</v>
      </c>
      <c r="Q787">
        <f>Furniture[[#This Row],[PP]]*Furniture[[#This Row],[sales]]</f>
        <v>5191.2519458441393</v>
      </c>
    </row>
    <row r="788" spans="1:17" x14ac:dyDescent="0.25">
      <c r="A788">
        <v>312.52630764475401</v>
      </c>
      <c r="B788">
        <v>204.74549617839301</v>
      </c>
      <c r="C788">
        <v>23</v>
      </c>
      <c r="D788">
        <v>34.486956403322701</v>
      </c>
      <c r="E788">
        <v>9</v>
      </c>
      <c r="F788">
        <v>11.2178360912035</v>
      </c>
      <c r="G788">
        <v>2</v>
      </c>
      <c r="H788" t="s">
        <v>22</v>
      </c>
      <c r="I788" t="s">
        <v>16</v>
      </c>
      <c r="J788" t="s">
        <v>29</v>
      </c>
      <c r="K788" t="s">
        <v>30</v>
      </c>
      <c r="L788" t="s">
        <v>19</v>
      </c>
      <c r="M788" t="s">
        <v>20</v>
      </c>
      <c r="N788" t="s">
        <v>26</v>
      </c>
      <c r="O788">
        <f>Furniture[[#This Row],[price]]*Furniture[[#This Row],[sales]]</f>
        <v>7188.1050758293422</v>
      </c>
      <c r="P788">
        <f>Furniture[[#This Row],[price]]/(1-Furniture[[#This Row],[profit_margin]]/100)</f>
        <v>477.04440289598261</v>
      </c>
      <c r="Q788">
        <f>Furniture[[#This Row],[PP]]*Furniture[[#This Row],[sales]]</f>
        <v>10972.0212666076</v>
      </c>
    </row>
    <row r="789" spans="1:17" x14ac:dyDescent="0.25">
      <c r="A789">
        <v>230.38313754363699</v>
      </c>
      <c r="B789">
        <v>189.240179620405</v>
      </c>
      <c r="C789">
        <v>27</v>
      </c>
      <c r="D789">
        <v>17.8584936214958</v>
      </c>
      <c r="E789">
        <v>38</v>
      </c>
      <c r="F789">
        <v>16.8843783286089</v>
      </c>
      <c r="G789">
        <v>7</v>
      </c>
      <c r="H789" t="s">
        <v>37</v>
      </c>
      <c r="I789" t="s">
        <v>16</v>
      </c>
      <c r="J789" t="s">
        <v>34</v>
      </c>
      <c r="K789" t="s">
        <v>18</v>
      </c>
      <c r="L789" t="s">
        <v>19</v>
      </c>
      <c r="M789" t="s">
        <v>20</v>
      </c>
      <c r="N789" t="s">
        <v>21</v>
      </c>
      <c r="O789">
        <f>Furniture[[#This Row],[price]]*Furniture[[#This Row],[sales]]</f>
        <v>6220.3447136781988</v>
      </c>
      <c r="P789">
        <f>Furniture[[#This Row],[price]]/(1-Furniture[[#This Row],[profit_margin]]/100)</f>
        <v>280.47104040439962</v>
      </c>
      <c r="Q789">
        <f>Furniture[[#This Row],[PP]]*Furniture[[#This Row],[sales]]</f>
        <v>7572.71809091879</v>
      </c>
    </row>
    <row r="790" spans="1:17" x14ac:dyDescent="0.25">
      <c r="A790">
        <v>257.902611639859</v>
      </c>
      <c r="B790">
        <v>221.97925664835699</v>
      </c>
      <c r="C790">
        <v>46</v>
      </c>
      <c r="D790">
        <v>13.9290388581508</v>
      </c>
      <c r="E790">
        <v>155</v>
      </c>
      <c r="F790">
        <v>1.4197359040926401</v>
      </c>
      <c r="G790">
        <v>8</v>
      </c>
      <c r="H790" t="s">
        <v>37</v>
      </c>
      <c r="I790" t="s">
        <v>23</v>
      </c>
      <c r="J790" t="s">
        <v>24</v>
      </c>
      <c r="K790" t="s">
        <v>18</v>
      </c>
      <c r="L790" t="s">
        <v>31</v>
      </c>
      <c r="M790" t="s">
        <v>20</v>
      </c>
      <c r="N790" t="s">
        <v>41</v>
      </c>
      <c r="O790">
        <f>Furniture[[#This Row],[price]]*Furniture[[#This Row],[sales]]</f>
        <v>11863.520135433515</v>
      </c>
      <c r="P790">
        <f>Furniture[[#This Row],[price]]/(1-Furniture[[#This Row],[profit_margin]]/100)</f>
        <v>299.63951629960627</v>
      </c>
      <c r="Q790">
        <f>Furniture[[#This Row],[PP]]*Furniture[[#This Row],[sales]]</f>
        <v>13783.417749781889</v>
      </c>
    </row>
    <row r="791" spans="1:17" x14ac:dyDescent="0.25">
      <c r="A791">
        <v>476.27750282531599</v>
      </c>
      <c r="B791">
        <v>276.90254728856701</v>
      </c>
      <c r="C791">
        <v>6</v>
      </c>
      <c r="D791">
        <v>41.861090300096102</v>
      </c>
      <c r="E791">
        <v>157</v>
      </c>
      <c r="F791">
        <v>1.23683441997181</v>
      </c>
      <c r="G791">
        <v>1</v>
      </c>
      <c r="H791" t="s">
        <v>27</v>
      </c>
      <c r="I791" t="s">
        <v>38</v>
      </c>
      <c r="J791" t="s">
        <v>24</v>
      </c>
      <c r="K791" t="s">
        <v>35</v>
      </c>
      <c r="L791" t="s">
        <v>40</v>
      </c>
      <c r="M791" t="s">
        <v>20</v>
      </c>
      <c r="N791" t="s">
        <v>36</v>
      </c>
      <c r="O791">
        <f>Furniture[[#This Row],[price]]*Furniture[[#This Row],[sales]]</f>
        <v>2857.6650169518962</v>
      </c>
      <c r="P791">
        <f>Furniture[[#This Row],[price]]/(1-Furniture[[#This Row],[profit_margin]]/100)</f>
        <v>819.20611391531361</v>
      </c>
      <c r="Q791">
        <f>Furniture[[#This Row],[PP]]*Furniture[[#This Row],[sales]]</f>
        <v>4915.2366834918812</v>
      </c>
    </row>
    <row r="792" spans="1:17" x14ac:dyDescent="0.25">
      <c r="A792">
        <v>119.008131402236</v>
      </c>
      <c r="B792">
        <v>62.692227469272297</v>
      </c>
      <c r="C792">
        <v>38</v>
      </c>
      <c r="D792">
        <v>47.321055518989098</v>
      </c>
      <c r="E792">
        <v>36</v>
      </c>
      <c r="F792">
        <v>7.5239500533588801</v>
      </c>
      <c r="G792">
        <v>4</v>
      </c>
      <c r="H792" t="s">
        <v>43</v>
      </c>
      <c r="I792" t="s">
        <v>38</v>
      </c>
      <c r="J792" t="s">
        <v>17</v>
      </c>
      <c r="K792" t="s">
        <v>30</v>
      </c>
      <c r="L792" t="s">
        <v>25</v>
      </c>
      <c r="M792" t="s">
        <v>33</v>
      </c>
      <c r="N792" t="s">
        <v>21</v>
      </c>
      <c r="O792">
        <f>Furniture[[#This Row],[price]]*Furniture[[#This Row],[sales]]</f>
        <v>4522.308993284968</v>
      </c>
      <c r="P792">
        <f>Furniture[[#This Row],[price]]/(1-Furniture[[#This Row],[profit_margin]]/100)</f>
        <v>225.91214113094972</v>
      </c>
      <c r="Q792">
        <f>Furniture[[#This Row],[PP]]*Furniture[[#This Row],[sales]]</f>
        <v>8584.6613629760886</v>
      </c>
    </row>
    <row r="793" spans="1:17" x14ac:dyDescent="0.25">
      <c r="A793">
        <v>313.803424407558</v>
      </c>
      <c r="B793">
        <v>267.02794284322198</v>
      </c>
      <c r="C793">
        <v>2</v>
      </c>
      <c r="D793">
        <v>14.9059818746864</v>
      </c>
      <c r="E793">
        <v>118</v>
      </c>
      <c r="F793">
        <v>20.691049270938699</v>
      </c>
      <c r="G793">
        <v>4</v>
      </c>
      <c r="H793" t="s">
        <v>22</v>
      </c>
      <c r="I793" t="s">
        <v>28</v>
      </c>
      <c r="J793" t="s">
        <v>17</v>
      </c>
      <c r="K793" t="s">
        <v>35</v>
      </c>
      <c r="L793" t="s">
        <v>19</v>
      </c>
      <c r="M793" t="s">
        <v>20</v>
      </c>
      <c r="N793" t="s">
        <v>36</v>
      </c>
      <c r="O793">
        <f>Furniture[[#This Row],[price]]*Furniture[[#This Row],[sales]]</f>
        <v>627.606848815116</v>
      </c>
      <c r="P793">
        <f>Furniture[[#This Row],[price]]/(1-Furniture[[#This Row],[profit_margin]]/100)</f>
        <v>368.77260155400791</v>
      </c>
      <c r="Q793">
        <f>Furniture[[#This Row],[PP]]*Furniture[[#This Row],[sales]]</f>
        <v>737.54520310801581</v>
      </c>
    </row>
    <row r="794" spans="1:17" x14ac:dyDescent="0.25">
      <c r="A794">
        <v>277.64990549800899</v>
      </c>
      <c r="B794">
        <v>182.072250552182</v>
      </c>
      <c r="C794">
        <v>22</v>
      </c>
      <c r="D794">
        <v>34.423802440844902</v>
      </c>
      <c r="E794">
        <v>66</v>
      </c>
      <c r="F794">
        <v>25.564432434000299</v>
      </c>
      <c r="G794">
        <v>5</v>
      </c>
      <c r="H794" t="s">
        <v>15</v>
      </c>
      <c r="I794" t="s">
        <v>16</v>
      </c>
      <c r="J794" t="s">
        <v>32</v>
      </c>
      <c r="K794" t="s">
        <v>18</v>
      </c>
      <c r="L794" t="s">
        <v>40</v>
      </c>
      <c r="M794" t="s">
        <v>20</v>
      </c>
      <c r="N794" t="s">
        <v>26</v>
      </c>
      <c r="O794">
        <f>Furniture[[#This Row],[price]]*Furniture[[#This Row],[sales]]</f>
        <v>6108.2979209561981</v>
      </c>
      <c r="P794">
        <f>Furniture[[#This Row],[price]]/(1-Furniture[[#This Row],[profit_margin]]/100)</f>
        <v>423.40043465854524</v>
      </c>
      <c r="Q794">
        <f>Furniture[[#This Row],[PP]]*Furniture[[#This Row],[sales]]</f>
        <v>9314.8095624879952</v>
      </c>
    </row>
    <row r="795" spans="1:17" x14ac:dyDescent="0.25">
      <c r="A795">
        <v>325.15440594559101</v>
      </c>
      <c r="B795">
        <v>233.039588773167</v>
      </c>
      <c r="C795">
        <v>20</v>
      </c>
      <c r="D795">
        <v>28.329561429297399</v>
      </c>
      <c r="E795">
        <v>42</v>
      </c>
      <c r="F795">
        <v>16.775576399395401</v>
      </c>
      <c r="G795">
        <v>4</v>
      </c>
      <c r="H795" t="s">
        <v>27</v>
      </c>
      <c r="I795" t="s">
        <v>28</v>
      </c>
      <c r="J795" t="s">
        <v>24</v>
      </c>
      <c r="K795" t="s">
        <v>35</v>
      </c>
      <c r="L795" t="s">
        <v>25</v>
      </c>
      <c r="M795" t="s">
        <v>20</v>
      </c>
      <c r="N795" t="s">
        <v>41</v>
      </c>
      <c r="O795">
        <f>Furniture[[#This Row],[price]]*Furniture[[#This Row],[sales]]</f>
        <v>6503.0881189118199</v>
      </c>
      <c r="P795">
        <f>Furniture[[#This Row],[price]]/(1-Furniture[[#This Row],[profit_margin]]/100)</f>
        <v>453.67994452109775</v>
      </c>
      <c r="Q795">
        <f>Furniture[[#This Row],[PP]]*Furniture[[#This Row],[sales]]</f>
        <v>9073.5988904219557</v>
      </c>
    </row>
    <row r="796" spans="1:17" x14ac:dyDescent="0.25">
      <c r="A796">
        <v>58.149582719378202</v>
      </c>
      <c r="B796">
        <v>51.591840565948097</v>
      </c>
      <c r="C796">
        <v>25</v>
      </c>
      <c r="D796">
        <v>11.2773675179696</v>
      </c>
      <c r="E796">
        <v>51</v>
      </c>
      <c r="F796">
        <v>15.963982187470499</v>
      </c>
      <c r="G796">
        <v>9</v>
      </c>
      <c r="H796" t="s">
        <v>22</v>
      </c>
      <c r="I796" t="s">
        <v>28</v>
      </c>
      <c r="J796" t="s">
        <v>29</v>
      </c>
      <c r="K796" t="s">
        <v>18</v>
      </c>
      <c r="L796" t="s">
        <v>25</v>
      </c>
      <c r="M796" t="s">
        <v>33</v>
      </c>
      <c r="N796" t="s">
        <v>41</v>
      </c>
      <c r="O796">
        <f>Furniture[[#This Row],[price]]*Furniture[[#This Row],[sales]]</f>
        <v>1453.7395679844551</v>
      </c>
      <c r="P796">
        <f>Furniture[[#This Row],[price]]/(1-Furniture[[#This Row],[profit_margin]]/100)</f>
        <v>65.540867186459593</v>
      </c>
      <c r="Q796">
        <f>Furniture[[#This Row],[PP]]*Furniture[[#This Row],[sales]]</f>
        <v>1638.5216796614898</v>
      </c>
    </row>
    <row r="797" spans="1:17" x14ac:dyDescent="0.25">
      <c r="A797">
        <v>442.45575902486797</v>
      </c>
      <c r="B797">
        <v>233.00865839786201</v>
      </c>
      <c r="C797">
        <v>15</v>
      </c>
      <c r="D797">
        <v>47.337410883430998</v>
      </c>
      <c r="E797">
        <v>100</v>
      </c>
      <c r="F797">
        <v>12.0692860137439</v>
      </c>
      <c r="G797">
        <v>7</v>
      </c>
      <c r="H797" t="s">
        <v>22</v>
      </c>
      <c r="I797" t="s">
        <v>16</v>
      </c>
      <c r="J797" t="s">
        <v>34</v>
      </c>
      <c r="K797" t="s">
        <v>18</v>
      </c>
      <c r="L797" t="s">
        <v>40</v>
      </c>
      <c r="M797" t="s">
        <v>33</v>
      </c>
      <c r="N797" t="s">
        <v>21</v>
      </c>
      <c r="O797">
        <f>Furniture[[#This Row],[price]]*Furniture[[#This Row],[sales]]</f>
        <v>6636.8363853730198</v>
      </c>
      <c r="P797">
        <f>Furniture[[#This Row],[price]]/(1-Furniture[[#This Row],[profit_margin]]/100)</f>
        <v>840.17091914240882</v>
      </c>
      <c r="Q797">
        <f>Furniture[[#This Row],[PP]]*Furniture[[#This Row],[sales]]</f>
        <v>12602.563787136132</v>
      </c>
    </row>
    <row r="798" spans="1:17" x14ac:dyDescent="0.25">
      <c r="A798">
        <v>469.45322711762498</v>
      </c>
      <c r="B798">
        <v>356.46860587755401</v>
      </c>
      <c r="C798">
        <v>49</v>
      </c>
      <c r="D798">
        <v>24.0672797019161</v>
      </c>
      <c r="E798">
        <v>55</v>
      </c>
      <c r="F798">
        <v>4.84793867874063</v>
      </c>
      <c r="G798">
        <v>2</v>
      </c>
      <c r="H798" t="s">
        <v>37</v>
      </c>
      <c r="I798" t="s">
        <v>28</v>
      </c>
      <c r="J798" t="s">
        <v>17</v>
      </c>
      <c r="K798" t="s">
        <v>35</v>
      </c>
      <c r="L798" t="s">
        <v>40</v>
      </c>
      <c r="M798" t="s">
        <v>20</v>
      </c>
      <c r="N798" t="s">
        <v>36</v>
      </c>
      <c r="O798">
        <f>Furniture[[#This Row],[price]]*Furniture[[#This Row],[sales]]</f>
        <v>23003.208128763625</v>
      </c>
      <c r="P798">
        <f>Furniture[[#This Row],[price]]/(1-Furniture[[#This Row],[profit_margin]]/100)</f>
        <v>618.24892519947196</v>
      </c>
      <c r="Q798">
        <f>Furniture[[#This Row],[PP]]*Furniture[[#This Row],[sales]]</f>
        <v>30294.197334774126</v>
      </c>
    </row>
    <row r="799" spans="1:17" x14ac:dyDescent="0.25">
      <c r="A799">
        <v>304.30993261514402</v>
      </c>
      <c r="B799">
        <v>161.17537276764099</v>
      </c>
      <c r="C799">
        <v>29</v>
      </c>
      <c r="D799">
        <v>47.0357830970053</v>
      </c>
      <c r="E799">
        <v>75</v>
      </c>
      <c r="F799">
        <v>3.5506230397976202</v>
      </c>
      <c r="G799">
        <v>1</v>
      </c>
      <c r="H799" t="s">
        <v>43</v>
      </c>
      <c r="I799" t="s">
        <v>16</v>
      </c>
      <c r="J799" t="s">
        <v>17</v>
      </c>
      <c r="K799" t="s">
        <v>30</v>
      </c>
      <c r="L799" t="s">
        <v>19</v>
      </c>
      <c r="M799" t="s">
        <v>20</v>
      </c>
      <c r="N799" t="s">
        <v>41</v>
      </c>
      <c r="O799">
        <f>Furniture[[#This Row],[price]]*Furniture[[#This Row],[sales]]</f>
        <v>8824.9880458391763</v>
      </c>
      <c r="P799">
        <f>Furniture[[#This Row],[price]]/(1-Furniture[[#This Row],[profit_margin]]/100)</f>
        <v>574.55759833567515</v>
      </c>
      <c r="Q799">
        <f>Furniture[[#This Row],[PP]]*Furniture[[#This Row],[sales]]</f>
        <v>16662.170351734578</v>
      </c>
    </row>
    <row r="800" spans="1:17" x14ac:dyDescent="0.25">
      <c r="A800">
        <v>363.49287074460102</v>
      </c>
      <c r="B800">
        <v>236.338546845775</v>
      </c>
      <c r="C800">
        <v>8</v>
      </c>
      <c r="D800">
        <v>34.981242861339901</v>
      </c>
      <c r="E800">
        <v>67</v>
      </c>
      <c r="F800">
        <v>22.820392836628901</v>
      </c>
      <c r="G800">
        <v>9</v>
      </c>
      <c r="H800" t="s">
        <v>15</v>
      </c>
      <c r="I800" t="s">
        <v>28</v>
      </c>
      <c r="J800" t="s">
        <v>17</v>
      </c>
      <c r="K800" t="s">
        <v>35</v>
      </c>
      <c r="L800" t="s">
        <v>31</v>
      </c>
      <c r="M800" t="s">
        <v>33</v>
      </c>
      <c r="N800" t="s">
        <v>36</v>
      </c>
      <c r="O800">
        <f>Furniture[[#This Row],[price]]*Furniture[[#This Row],[sales]]</f>
        <v>2907.9429659568082</v>
      </c>
      <c r="P800">
        <f>Furniture[[#This Row],[price]]/(1-Furniture[[#This Row],[profit_margin]]/100)</f>
        <v>559.0584728794646</v>
      </c>
      <c r="Q800">
        <f>Furniture[[#This Row],[PP]]*Furniture[[#This Row],[sales]]</f>
        <v>4472.4677830357168</v>
      </c>
    </row>
    <row r="801" spans="1:17" x14ac:dyDescent="0.25">
      <c r="A801">
        <v>465.12472152978302</v>
      </c>
      <c r="B801">
        <v>382.11196736276798</v>
      </c>
      <c r="C801">
        <v>37</v>
      </c>
      <c r="D801">
        <v>17.847418192262101</v>
      </c>
      <c r="E801">
        <v>136</v>
      </c>
      <c r="F801">
        <v>27.825106538897199</v>
      </c>
      <c r="G801">
        <v>1</v>
      </c>
      <c r="H801" t="s">
        <v>43</v>
      </c>
      <c r="I801" t="s">
        <v>42</v>
      </c>
      <c r="J801" t="s">
        <v>34</v>
      </c>
      <c r="K801" t="s">
        <v>35</v>
      </c>
      <c r="L801" t="s">
        <v>40</v>
      </c>
      <c r="M801" t="s">
        <v>20</v>
      </c>
      <c r="N801" t="s">
        <v>26</v>
      </c>
      <c r="O801">
        <f>Furniture[[#This Row],[price]]*Furniture[[#This Row],[sales]]</f>
        <v>17209.614696601973</v>
      </c>
      <c r="P801">
        <f>Furniture[[#This Row],[price]]/(1-Furniture[[#This Row],[profit_margin]]/100)</f>
        <v>566.17176392376416</v>
      </c>
      <c r="Q801">
        <f>Furniture[[#This Row],[PP]]*Furniture[[#This Row],[sales]]</f>
        <v>20948.355265179274</v>
      </c>
    </row>
    <row r="802" spans="1:17" x14ac:dyDescent="0.25">
      <c r="A802">
        <v>368.25738544102899</v>
      </c>
      <c r="B802">
        <v>247.980433158864</v>
      </c>
      <c r="C802">
        <v>49</v>
      </c>
      <c r="D802">
        <v>32.661110689774603</v>
      </c>
      <c r="E802">
        <v>105</v>
      </c>
      <c r="F802">
        <v>13.748496491588099</v>
      </c>
      <c r="G802">
        <v>6</v>
      </c>
      <c r="H802" t="s">
        <v>37</v>
      </c>
      <c r="I802" t="s">
        <v>28</v>
      </c>
      <c r="J802" t="s">
        <v>29</v>
      </c>
      <c r="K802" t="s">
        <v>30</v>
      </c>
      <c r="L802" t="s">
        <v>31</v>
      </c>
      <c r="M802" t="s">
        <v>20</v>
      </c>
      <c r="N802" t="s">
        <v>26</v>
      </c>
      <c r="O802">
        <f>Furniture[[#This Row],[price]]*Furniture[[#This Row],[sales]]</f>
        <v>18044.611886610419</v>
      </c>
      <c r="P802">
        <f>Furniture[[#This Row],[price]]/(1-Furniture[[#This Row],[profit_margin]]/100)</f>
        <v>546.87178421445856</v>
      </c>
      <c r="Q802">
        <f>Furniture[[#This Row],[PP]]*Furniture[[#This Row],[sales]]</f>
        <v>26796.717426508469</v>
      </c>
    </row>
    <row r="803" spans="1:17" x14ac:dyDescent="0.25">
      <c r="A803">
        <v>118.64256931141701</v>
      </c>
      <c r="B803">
        <v>106.64459527133</v>
      </c>
      <c r="C803">
        <v>33</v>
      </c>
      <c r="D803">
        <v>10.1127058438819</v>
      </c>
      <c r="E803">
        <v>124</v>
      </c>
      <c r="F803">
        <v>19.7833697614691</v>
      </c>
      <c r="G803">
        <v>2</v>
      </c>
      <c r="H803" t="s">
        <v>15</v>
      </c>
      <c r="I803" t="s">
        <v>28</v>
      </c>
      <c r="J803" t="s">
        <v>24</v>
      </c>
      <c r="K803" t="s">
        <v>30</v>
      </c>
      <c r="L803" t="s">
        <v>19</v>
      </c>
      <c r="M803" t="s">
        <v>33</v>
      </c>
      <c r="N803" t="s">
        <v>21</v>
      </c>
      <c r="O803">
        <f>Furniture[[#This Row],[price]]*Furniture[[#This Row],[sales]]</f>
        <v>3915.2047872767612</v>
      </c>
      <c r="P803">
        <f>Furniture[[#This Row],[price]]/(1-Furniture[[#This Row],[profit_margin]]/100)</f>
        <v>131.99036685358016</v>
      </c>
      <c r="Q803">
        <f>Furniture[[#This Row],[PP]]*Furniture[[#This Row],[sales]]</f>
        <v>4355.6821061681449</v>
      </c>
    </row>
    <row r="804" spans="1:17" x14ac:dyDescent="0.25">
      <c r="A804">
        <v>309.32976207506499</v>
      </c>
      <c r="B804">
        <v>223.83835127688801</v>
      </c>
      <c r="C804">
        <v>22</v>
      </c>
      <c r="D804">
        <v>27.637628602135901</v>
      </c>
      <c r="E804">
        <v>91</v>
      </c>
      <c r="F804">
        <v>27.433729526428198</v>
      </c>
      <c r="G804">
        <v>4</v>
      </c>
      <c r="H804" t="s">
        <v>15</v>
      </c>
      <c r="I804" t="s">
        <v>42</v>
      </c>
      <c r="J804" t="s">
        <v>29</v>
      </c>
      <c r="K804" t="s">
        <v>35</v>
      </c>
      <c r="L804" t="s">
        <v>31</v>
      </c>
      <c r="M804" t="s">
        <v>33</v>
      </c>
      <c r="N804" t="s">
        <v>41</v>
      </c>
      <c r="O804">
        <f>Furniture[[#This Row],[price]]*Furniture[[#This Row],[sales]]</f>
        <v>6805.2547656514298</v>
      </c>
      <c r="P804">
        <f>Furniture[[#This Row],[price]]/(1-Furniture[[#This Row],[profit_margin]]/100)</f>
        <v>427.47322413509983</v>
      </c>
      <c r="Q804">
        <f>Furniture[[#This Row],[PP]]*Furniture[[#This Row],[sales]]</f>
        <v>9404.4109309721971</v>
      </c>
    </row>
    <row r="805" spans="1:17" x14ac:dyDescent="0.25">
      <c r="A805">
        <v>323.021770872285</v>
      </c>
      <c r="B805">
        <v>203.00783234879</v>
      </c>
      <c r="C805">
        <v>47</v>
      </c>
      <c r="D805">
        <v>37.153513894561797</v>
      </c>
      <c r="E805">
        <v>22</v>
      </c>
      <c r="F805">
        <v>2.7034089880243299</v>
      </c>
      <c r="G805">
        <v>6</v>
      </c>
      <c r="H805" t="s">
        <v>27</v>
      </c>
      <c r="I805" t="s">
        <v>38</v>
      </c>
      <c r="J805" t="s">
        <v>34</v>
      </c>
      <c r="K805" t="s">
        <v>18</v>
      </c>
      <c r="L805" t="s">
        <v>31</v>
      </c>
      <c r="M805" t="s">
        <v>20</v>
      </c>
      <c r="N805" t="s">
        <v>41</v>
      </c>
      <c r="O805">
        <f>Furniture[[#This Row],[price]]*Furniture[[#This Row],[sales]]</f>
        <v>15182.023230997394</v>
      </c>
      <c r="P805">
        <f>Furniture[[#This Row],[price]]/(1-Furniture[[#This Row],[profit_margin]]/100)</f>
        <v>513.98541253419967</v>
      </c>
      <c r="Q805">
        <f>Furniture[[#This Row],[PP]]*Furniture[[#This Row],[sales]]</f>
        <v>24157.314389107385</v>
      </c>
    </row>
    <row r="806" spans="1:17" x14ac:dyDescent="0.25">
      <c r="A806">
        <v>240.85880208607301</v>
      </c>
      <c r="B806">
        <v>141.635701156235</v>
      </c>
      <c r="C806">
        <v>5</v>
      </c>
      <c r="D806">
        <v>41.195546963809797</v>
      </c>
      <c r="E806">
        <v>190</v>
      </c>
      <c r="F806">
        <v>23.114443593570801</v>
      </c>
      <c r="G806">
        <v>5</v>
      </c>
      <c r="H806" t="s">
        <v>15</v>
      </c>
      <c r="I806" t="s">
        <v>16</v>
      </c>
      <c r="J806" t="s">
        <v>29</v>
      </c>
      <c r="K806" t="s">
        <v>35</v>
      </c>
      <c r="L806" t="s">
        <v>25</v>
      </c>
      <c r="M806" t="s">
        <v>20</v>
      </c>
      <c r="N806" t="s">
        <v>36</v>
      </c>
      <c r="O806">
        <f>Furniture[[#This Row],[price]]*Furniture[[#This Row],[sales]]</f>
        <v>1204.294010430365</v>
      </c>
      <c r="P806">
        <f>Furniture[[#This Row],[price]]/(1-Furniture[[#This Row],[profit_margin]]/100)</f>
        <v>409.59279382777453</v>
      </c>
      <c r="Q806">
        <f>Furniture[[#This Row],[PP]]*Furniture[[#This Row],[sales]]</f>
        <v>2047.9639691388727</v>
      </c>
    </row>
    <row r="807" spans="1:17" x14ac:dyDescent="0.25">
      <c r="A807">
        <v>381.399906031125</v>
      </c>
      <c r="B807">
        <v>244.17535255105099</v>
      </c>
      <c r="C807">
        <v>39</v>
      </c>
      <c r="D807">
        <v>35.979178628553498</v>
      </c>
      <c r="E807">
        <v>108</v>
      </c>
      <c r="F807">
        <v>18.5045065312672</v>
      </c>
      <c r="G807">
        <v>6</v>
      </c>
      <c r="H807" t="s">
        <v>22</v>
      </c>
      <c r="I807" t="s">
        <v>23</v>
      </c>
      <c r="J807" t="s">
        <v>32</v>
      </c>
      <c r="K807" t="s">
        <v>18</v>
      </c>
      <c r="L807" t="s">
        <v>19</v>
      </c>
      <c r="M807" t="s">
        <v>20</v>
      </c>
      <c r="N807" t="s">
        <v>26</v>
      </c>
      <c r="O807">
        <f>Furniture[[#This Row],[price]]*Furniture[[#This Row],[sales]]</f>
        <v>14874.596335213875</v>
      </c>
      <c r="P807">
        <f>Furniture[[#This Row],[price]]/(1-Furniture[[#This Row],[profit_margin]]/100)</f>
        <v>595.74353758796133</v>
      </c>
      <c r="Q807">
        <f>Furniture[[#This Row],[PP]]*Furniture[[#This Row],[sales]]</f>
        <v>23233.997965930492</v>
      </c>
    </row>
    <row r="808" spans="1:17" x14ac:dyDescent="0.25">
      <c r="A808">
        <v>470.46515664605602</v>
      </c>
      <c r="B808">
        <v>305.33814832108999</v>
      </c>
      <c r="C808">
        <v>18</v>
      </c>
      <c r="D808">
        <v>35.098669049617897</v>
      </c>
      <c r="E808">
        <v>60</v>
      </c>
      <c r="F808">
        <v>17.959115364895801</v>
      </c>
      <c r="G808">
        <v>3</v>
      </c>
      <c r="H808" t="s">
        <v>43</v>
      </c>
      <c r="I808" t="s">
        <v>42</v>
      </c>
      <c r="J808" t="s">
        <v>34</v>
      </c>
      <c r="K808" t="s">
        <v>30</v>
      </c>
      <c r="L808" t="s">
        <v>40</v>
      </c>
      <c r="M808" t="s">
        <v>33</v>
      </c>
      <c r="N808" t="s">
        <v>41</v>
      </c>
      <c r="O808">
        <f>Furniture[[#This Row],[price]]*Furniture[[#This Row],[sales]]</f>
        <v>8468.3728196290085</v>
      </c>
      <c r="P808">
        <f>Furniture[[#This Row],[price]]/(1-Furniture[[#This Row],[profit_margin]]/100)</f>
        <v>724.8929255483722</v>
      </c>
      <c r="Q808">
        <f>Furniture[[#This Row],[PP]]*Furniture[[#This Row],[sales]]</f>
        <v>13048.072659870701</v>
      </c>
    </row>
    <row r="809" spans="1:17" x14ac:dyDescent="0.25">
      <c r="A809">
        <v>466.50583080804898</v>
      </c>
      <c r="B809">
        <v>246.07504792982101</v>
      </c>
      <c r="C809">
        <v>38</v>
      </c>
      <c r="D809">
        <v>47.251452891041502</v>
      </c>
      <c r="E809">
        <v>167</v>
      </c>
      <c r="F809">
        <v>8.7762128544470901</v>
      </c>
      <c r="G809">
        <v>5</v>
      </c>
      <c r="H809" t="s">
        <v>43</v>
      </c>
      <c r="I809" t="s">
        <v>38</v>
      </c>
      <c r="J809" t="s">
        <v>17</v>
      </c>
      <c r="K809" t="s">
        <v>30</v>
      </c>
      <c r="L809" t="s">
        <v>31</v>
      </c>
      <c r="M809" t="s">
        <v>20</v>
      </c>
      <c r="N809" t="s">
        <v>21</v>
      </c>
      <c r="O809">
        <f>Furniture[[#This Row],[price]]*Furniture[[#This Row],[sales]]</f>
        <v>17727.22157070586</v>
      </c>
      <c r="P809">
        <f>Furniture[[#This Row],[price]]/(1-Furniture[[#This Row],[profit_margin]]/100)</f>
        <v>884.39560210904915</v>
      </c>
      <c r="Q809">
        <f>Furniture[[#This Row],[PP]]*Furniture[[#This Row],[sales]]</f>
        <v>33607.032880143866</v>
      </c>
    </row>
    <row r="810" spans="1:17" x14ac:dyDescent="0.25">
      <c r="A810">
        <v>252.87771713185899</v>
      </c>
      <c r="B810">
        <v>163.82169051068001</v>
      </c>
      <c r="C810">
        <v>37</v>
      </c>
      <c r="D810">
        <v>35.217032022928997</v>
      </c>
      <c r="E810">
        <v>43</v>
      </c>
      <c r="F810">
        <v>20.516800643330299</v>
      </c>
      <c r="G810">
        <v>2</v>
      </c>
      <c r="H810" t="s">
        <v>27</v>
      </c>
      <c r="I810" t="s">
        <v>28</v>
      </c>
      <c r="J810" t="s">
        <v>24</v>
      </c>
      <c r="K810" t="s">
        <v>18</v>
      </c>
      <c r="L810" t="s">
        <v>19</v>
      </c>
      <c r="M810" t="s">
        <v>20</v>
      </c>
      <c r="N810" t="s">
        <v>21</v>
      </c>
      <c r="O810">
        <f>Furniture[[#This Row],[price]]*Furniture[[#This Row],[sales]]</f>
        <v>9356.4755338787818</v>
      </c>
      <c r="P810">
        <f>Furniture[[#This Row],[price]]/(1-Furniture[[#This Row],[profit_margin]]/100)</f>
        <v>390.34598912072289</v>
      </c>
      <c r="Q810">
        <f>Furniture[[#This Row],[PP]]*Furniture[[#This Row],[sales]]</f>
        <v>14442.801597466747</v>
      </c>
    </row>
    <row r="811" spans="1:17" x14ac:dyDescent="0.25">
      <c r="A811">
        <v>100.957120628339</v>
      </c>
      <c r="B811">
        <v>69.225834009223803</v>
      </c>
      <c r="C811">
        <v>30</v>
      </c>
      <c r="D811">
        <v>31.430459210431</v>
      </c>
      <c r="E811">
        <v>151</v>
      </c>
      <c r="F811">
        <v>23.843932644623202</v>
      </c>
      <c r="G811">
        <v>7</v>
      </c>
      <c r="H811" t="s">
        <v>15</v>
      </c>
      <c r="I811" t="s">
        <v>38</v>
      </c>
      <c r="J811" t="s">
        <v>32</v>
      </c>
      <c r="K811" t="s">
        <v>35</v>
      </c>
      <c r="L811" t="s">
        <v>25</v>
      </c>
      <c r="M811" t="s">
        <v>33</v>
      </c>
      <c r="N811" t="s">
        <v>41</v>
      </c>
      <c r="O811">
        <f>Furniture[[#This Row],[price]]*Furniture[[#This Row],[sales]]</f>
        <v>3028.71361885017</v>
      </c>
      <c r="P811">
        <f>Furniture[[#This Row],[price]]/(1-Furniture[[#This Row],[profit_margin]]/100)</f>
        <v>147.23318760171264</v>
      </c>
      <c r="Q811">
        <f>Furniture[[#This Row],[PP]]*Furniture[[#This Row],[sales]]</f>
        <v>4416.9956280513798</v>
      </c>
    </row>
    <row r="812" spans="1:17" x14ac:dyDescent="0.25">
      <c r="A812">
        <v>493.17853953305001</v>
      </c>
      <c r="B812">
        <v>389.16476941233799</v>
      </c>
      <c r="C812">
        <v>31</v>
      </c>
      <c r="D812">
        <v>21.090489910447801</v>
      </c>
      <c r="E812">
        <v>178</v>
      </c>
      <c r="F812">
        <v>3.3857449483109101</v>
      </c>
      <c r="G812">
        <v>3</v>
      </c>
      <c r="H812" t="s">
        <v>37</v>
      </c>
      <c r="I812" t="s">
        <v>42</v>
      </c>
      <c r="J812" t="s">
        <v>32</v>
      </c>
      <c r="K812" t="s">
        <v>30</v>
      </c>
      <c r="L812" t="s">
        <v>25</v>
      </c>
      <c r="M812" t="s">
        <v>20</v>
      </c>
      <c r="N812" t="s">
        <v>21</v>
      </c>
      <c r="O812">
        <f>Furniture[[#This Row],[price]]*Furniture[[#This Row],[sales]]</f>
        <v>15288.534725524551</v>
      </c>
      <c r="P812">
        <f>Furniture[[#This Row],[price]]/(1-Furniture[[#This Row],[profit_margin]]/100)</f>
        <v>624.99252494833058</v>
      </c>
      <c r="Q812">
        <f>Furniture[[#This Row],[PP]]*Furniture[[#This Row],[sales]]</f>
        <v>19374.768273398247</v>
      </c>
    </row>
    <row r="813" spans="1:17" x14ac:dyDescent="0.25">
      <c r="A813">
        <v>427.50413890067</v>
      </c>
      <c r="B813">
        <v>326.05389859297202</v>
      </c>
      <c r="C813">
        <v>10</v>
      </c>
      <c r="D813">
        <v>23.730820611135599</v>
      </c>
      <c r="E813">
        <v>185</v>
      </c>
      <c r="F813">
        <v>16.005642929429499</v>
      </c>
      <c r="G813">
        <v>1</v>
      </c>
      <c r="H813" t="s">
        <v>22</v>
      </c>
      <c r="I813" t="s">
        <v>28</v>
      </c>
      <c r="J813" t="s">
        <v>34</v>
      </c>
      <c r="K813" t="s">
        <v>18</v>
      </c>
      <c r="L813" t="s">
        <v>31</v>
      </c>
      <c r="M813" t="s">
        <v>20</v>
      </c>
      <c r="N813" t="s">
        <v>41</v>
      </c>
      <c r="O813">
        <f>Furniture[[#This Row],[price]]*Furniture[[#This Row],[sales]]</f>
        <v>4275.0413890067002</v>
      </c>
      <c r="P813">
        <f>Furniture[[#This Row],[price]]/(1-Furniture[[#This Row],[profit_margin]]/100)</f>
        <v>560.52017646735987</v>
      </c>
      <c r="Q813">
        <f>Furniture[[#This Row],[PP]]*Furniture[[#This Row],[sales]]</f>
        <v>5605.2017646735985</v>
      </c>
    </row>
    <row r="814" spans="1:17" x14ac:dyDescent="0.25">
      <c r="A814">
        <v>106.09820654147001</v>
      </c>
      <c r="B814">
        <v>83.128609221936301</v>
      </c>
      <c r="C814">
        <v>15</v>
      </c>
      <c r="D814">
        <v>21.649373790833799</v>
      </c>
      <c r="E814">
        <v>160</v>
      </c>
      <c r="F814">
        <v>3.0379554296222899</v>
      </c>
      <c r="G814">
        <v>8</v>
      </c>
      <c r="H814" t="s">
        <v>27</v>
      </c>
      <c r="I814" t="s">
        <v>38</v>
      </c>
      <c r="J814" t="s">
        <v>39</v>
      </c>
      <c r="K814" t="s">
        <v>18</v>
      </c>
      <c r="L814" t="s">
        <v>31</v>
      </c>
      <c r="M814" t="s">
        <v>20</v>
      </c>
      <c r="N814" t="s">
        <v>41</v>
      </c>
      <c r="O814">
        <f>Furniture[[#This Row],[price]]*Furniture[[#This Row],[sales]]</f>
        <v>1591.47309812205</v>
      </c>
      <c r="P814">
        <f>Furniture[[#This Row],[price]]/(1-Furniture[[#This Row],[profit_margin]]/100)</f>
        <v>135.41462484068524</v>
      </c>
      <c r="Q814">
        <f>Furniture[[#This Row],[PP]]*Furniture[[#This Row],[sales]]</f>
        <v>2031.2193726102785</v>
      </c>
    </row>
    <row r="815" spans="1:17" x14ac:dyDescent="0.25">
      <c r="A815">
        <v>464.37884717781702</v>
      </c>
      <c r="B815">
        <v>233.74299036816299</v>
      </c>
      <c r="C815">
        <v>42</v>
      </c>
      <c r="D815">
        <v>49.6654527249257</v>
      </c>
      <c r="E815">
        <v>15</v>
      </c>
      <c r="F815">
        <v>26.177220578929301</v>
      </c>
      <c r="G815">
        <v>8</v>
      </c>
      <c r="H815" t="s">
        <v>15</v>
      </c>
      <c r="I815" t="s">
        <v>23</v>
      </c>
      <c r="J815" t="s">
        <v>17</v>
      </c>
      <c r="K815" t="s">
        <v>35</v>
      </c>
      <c r="L815" t="s">
        <v>40</v>
      </c>
      <c r="M815" t="s">
        <v>20</v>
      </c>
      <c r="N815" t="s">
        <v>41</v>
      </c>
      <c r="O815">
        <f>Furniture[[#This Row],[price]]*Furniture[[#This Row],[sales]]</f>
        <v>19503.911581468314</v>
      </c>
      <c r="P815">
        <f>Furniture[[#This Row],[price]]/(1-Furniture[[#This Row],[profit_margin]]/100)</f>
        <v>922.58473020532722</v>
      </c>
      <c r="Q815">
        <f>Furniture[[#This Row],[PP]]*Furniture[[#This Row],[sales]]</f>
        <v>38748.558668623744</v>
      </c>
    </row>
    <row r="816" spans="1:17" x14ac:dyDescent="0.25">
      <c r="A816">
        <v>441.45336292795702</v>
      </c>
      <c r="B816">
        <v>259.16268368182301</v>
      </c>
      <c r="C816">
        <v>48</v>
      </c>
      <c r="D816">
        <v>41.293304016778499</v>
      </c>
      <c r="E816">
        <v>21</v>
      </c>
      <c r="F816">
        <v>15.2291016796904</v>
      </c>
      <c r="G816">
        <v>3</v>
      </c>
      <c r="H816" t="s">
        <v>37</v>
      </c>
      <c r="I816" t="s">
        <v>16</v>
      </c>
      <c r="J816" t="s">
        <v>24</v>
      </c>
      <c r="K816" t="s">
        <v>18</v>
      </c>
      <c r="L816" t="s">
        <v>19</v>
      </c>
      <c r="M816" t="s">
        <v>33</v>
      </c>
      <c r="N816" t="s">
        <v>41</v>
      </c>
      <c r="O816">
        <f>Furniture[[#This Row],[price]]*Furniture[[#This Row],[sales]]</f>
        <v>21189.761420541938</v>
      </c>
      <c r="P816">
        <f>Furniture[[#This Row],[price]]/(1-Furniture[[#This Row],[profit_margin]]/100)</f>
        <v>751.96424451160613</v>
      </c>
      <c r="Q816">
        <f>Furniture[[#This Row],[PP]]*Furniture[[#This Row],[sales]]</f>
        <v>36094.283736557096</v>
      </c>
    </row>
    <row r="817" spans="1:17" x14ac:dyDescent="0.25">
      <c r="A817">
        <v>283.47712570673201</v>
      </c>
      <c r="B817">
        <v>216.76750693372401</v>
      </c>
      <c r="C817">
        <v>44</v>
      </c>
      <c r="D817">
        <v>23.5326284640057</v>
      </c>
      <c r="E817">
        <v>56</v>
      </c>
      <c r="F817">
        <v>24.238970677822699</v>
      </c>
      <c r="G817">
        <v>7</v>
      </c>
      <c r="H817" t="s">
        <v>15</v>
      </c>
      <c r="I817" t="s">
        <v>16</v>
      </c>
      <c r="J817" t="s">
        <v>24</v>
      </c>
      <c r="K817" t="s">
        <v>18</v>
      </c>
      <c r="L817" t="s">
        <v>40</v>
      </c>
      <c r="M817" t="s">
        <v>33</v>
      </c>
      <c r="N817" t="s">
        <v>36</v>
      </c>
      <c r="O817">
        <f>Furniture[[#This Row],[price]]*Furniture[[#This Row],[sales]]</f>
        <v>12472.993531096208</v>
      </c>
      <c r="P817">
        <f>Furniture[[#This Row],[price]]/(1-Furniture[[#This Row],[profit_margin]]/100)</f>
        <v>370.71645070642347</v>
      </c>
      <c r="Q817">
        <f>Furniture[[#This Row],[PP]]*Furniture[[#This Row],[sales]]</f>
        <v>16311.523831082633</v>
      </c>
    </row>
    <row r="818" spans="1:17" x14ac:dyDescent="0.25">
      <c r="A818">
        <v>316.07394608521798</v>
      </c>
      <c r="B818">
        <v>219.22754482815401</v>
      </c>
      <c r="C818">
        <v>18</v>
      </c>
      <c r="D818">
        <v>30.640425272810099</v>
      </c>
      <c r="E818">
        <v>61</v>
      </c>
      <c r="F818">
        <v>11.042569129986401</v>
      </c>
      <c r="G818">
        <v>9</v>
      </c>
      <c r="H818" t="s">
        <v>27</v>
      </c>
      <c r="I818" t="s">
        <v>42</v>
      </c>
      <c r="J818" t="s">
        <v>24</v>
      </c>
      <c r="K818" t="s">
        <v>35</v>
      </c>
      <c r="L818" t="s">
        <v>40</v>
      </c>
      <c r="M818" t="s">
        <v>33</v>
      </c>
      <c r="N818" t="s">
        <v>41</v>
      </c>
      <c r="O818">
        <f>Furniture[[#This Row],[price]]*Furniture[[#This Row],[sales]]</f>
        <v>5689.3310295339234</v>
      </c>
      <c r="P818">
        <f>Furniture[[#This Row],[price]]/(1-Furniture[[#This Row],[profit_margin]]/100)</f>
        <v>455.70340840240573</v>
      </c>
      <c r="Q818">
        <f>Furniture[[#This Row],[PP]]*Furniture[[#This Row],[sales]]</f>
        <v>8202.6613512433032</v>
      </c>
    </row>
    <row r="819" spans="1:17" x14ac:dyDescent="0.25">
      <c r="A819">
        <v>229.55121674155799</v>
      </c>
      <c r="B819">
        <v>115.263494292697</v>
      </c>
      <c r="C819">
        <v>23</v>
      </c>
      <c r="D819">
        <v>49.7874609732661</v>
      </c>
      <c r="E819">
        <v>106</v>
      </c>
      <c r="F819">
        <v>3.7523468044897599</v>
      </c>
      <c r="G819">
        <v>8</v>
      </c>
      <c r="H819" t="s">
        <v>37</v>
      </c>
      <c r="I819" t="s">
        <v>28</v>
      </c>
      <c r="J819" t="s">
        <v>34</v>
      </c>
      <c r="K819" t="s">
        <v>30</v>
      </c>
      <c r="L819" t="s">
        <v>25</v>
      </c>
      <c r="M819" t="s">
        <v>20</v>
      </c>
      <c r="N819" t="s">
        <v>21</v>
      </c>
      <c r="O819">
        <f>Furniture[[#This Row],[price]]*Furniture[[#This Row],[sales]]</f>
        <v>5279.6779850558341</v>
      </c>
      <c r="P819">
        <f>Furniture[[#This Row],[price]]/(1-Furniture[[#This Row],[profit_margin]]/100)</f>
        <v>457.15915026591568</v>
      </c>
      <c r="Q819">
        <f>Furniture[[#This Row],[PP]]*Furniture[[#This Row],[sales]]</f>
        <v>10514.66045611606</v>
      </c>
    </row>
    <row r="820" spans="1:17" x14ac:dyDescent="0.25">
      <c r="A820">
        <v>74.642737469914096</v>
      </c>
      <c r="B820">
        <v>61.341241691353403</v>
      </c>
      <c r="C820">
        <v>33</v>
      </c>
      <c r="D820">
        <v>17.820214302727098</v>
      </c>
      <c r="E820">
        <v>70</v>
      </c>
      <c r="F820">
        <v>1.2449791315713401</v>
      </c>
      <c r="G820">
        <v>3</v>
      </c>
      <c r="H820" t="s">
        <v>37</v>
      </c>
      <c r="I820" t="s">
        <v>28</v>
      </c>
      <c r="J820" t="s">
        <v>17</v>
      </c>
      <c r="K820" t="s">
        <v>30</v>
      </c>
      <c r="L820" t="s">
        <v>19</v>
      </c>
      <c r="M820" t="s">
        <v>20</v>
      </c>
      <c r="N820" t="s">
        <v>26</v>
      </c>
      <c r="O820">
        <f>Furniture[[#This Row],[price]]*Furniture[[#This Row],[sales]]</f>
        <v>2463.2103365071653</v>
      </c>
      <c r="P820">
        <f>Furniture[[#This Row],[price]]/(1-Furniture[[#This Row],[profit_margin]]/100)</f>
        <v>90.828586174314012</v>
      </c>
      <c r="Q820">
        <f>Furniture[[#This Row],[PP]]*Furniture[[#This Row],[sales]]</f>
        <v>2997.3433437523622</v>
      </c>
    </row>
    <row r="821" spans="1:17" x14ac:dyDescent="0.25">
      <c r="A821">
        <v>200.83875874065501</v>
      </c>
      <c r="B821">
        <v>162.503425547338</v>
      </c>
      <c r="C821">
        <v>16</v>
      </c>
      <c r="D821">
        <v>19.0876170683865</v>
      </c>
      <c r="E821">
        <v>89</v>
      </c>
      <c r="F821">
        <v>8.4452886231712601</v>
      </c>
      <c r="G821">
        <v>2</v>
      </c>
      <c r="H821" t="s">
        <v>37</v>
      </c>
      <c r="I821" t="s">
        <v>16</v>
      </c>
      <c r="J821" t="s">
        <v>34</v>
      </c>
      <c r="K821" t="s">
        <v>30</v>
      </c>
      <c r="L821" t="s">
        <v>40</v>
      </c>
      <c r="M821" t="s">
        <v>20</v>
      </c>
      <c r="N821" t="s">
        <v>36</v>
      </c>
      <c r="O821">
        <f>Furniture[[#This Row],[price]]*Furniture[[#This Row],[sales]]</f>
        <v>3213.4201398504802</v>
      </c>
      <c r="P821">
        <f>Furniture[[#This Row],[price]]/(1-Furniture[[#This Row],[profit_margin]]/100)</f>
        <v>248.21757988564286</v>
      </c>
      <c r="Q821">
        <f>Furniture[[#This Row],[PP]]*Furniture[[#This Row],[sales]]</f>
        <v>3971.4812781702858</v>
      </c>
    </row>
    <row r="822" spans="1:17" x14ac:dyDescent="0.25">
      <c r="A822">
        <v>411.28405186910499</v>
      </c>
      <c r="B822">
        <v>295.864448126014</v>
      </c>
      <c r="C822">
        <v>38</v>
      </c>
      <c r="D822">
        <v>28.063233480257502</v>
      </c>
      <c r="E822">
        <v>71</v>
      </c>
      <c r="F822">
        <v>7.3270110109223499</v>
      </c>
      <c r="G822">
        <v>7</v>
      </c>
      <c r="H822" t="s">
        <v>37</v>
      </c>
      <c r="I822" t="s">
        <v>38</v>
      </c>
      <c r="J822" t="s">
        <v>24</v>
      </c>
      <c r="K822" t="s">
        <v>18</v>
      </c>
      <c r="L822" t="s">
        <v>25</v>
      </c>
      <c r="M822" t="s">
        <v>20</v>
      </c>
      <c r="N822" t="s">
        <v>26</v>
      </c>
      <c r="O822">
        <f>Furniture[[#This Row],[price]]*Furniture[[#This Row],[sales]]</f>
        <v>15628.793971025989</v>
      </c>
      <c r="P822">
        <f>Furniture[[#This Row],[price]]/(1-Furniture[[#This Row],[profit_margin]]/100)</f>
        <v>571.72996753507289</v>
      </c>
      <c r="Q822">
        <f>Furniture[[#This Row],[PP]]*Furniture[[#This Row],[sales]]</f>
        <v>21725.738766332768</v>
      </c>
    </row>
    <row r="823" spans="1:17" x14ac:dyDescent="0.25">
      <c r="A823">
        <v>52.084410352071203</v>
      </c>
      <c r="B823">
        <v>27.426886429273502</v>
      </c>
      <c r="C823">
        <v>35</v>
      </c>
      <c r="D823">
        <v>47.341466968949099</v>
      </c>
      <c r="E823">
        <v>69</v>
      </c>
      <c r="F823">
        <v>16.810559220598801</v>
      </c>
      <c r="G823">
        <v>7</v>
      </c>
      <c r="H823" t="s">
        <v>15</v>
      </c>
      <c r="I823" t="s">
        <v>28</v>
      </c>
      <c r="J823" t="s">
        <v>29</v>
      </c>
      <c r="K823" t="s">
        <v>18</v>
      </c>
      <c r="L823" t="s">
        <v>31</v>
      </c>
      <c r="M823" t="s">
        <v>33</v>
      </c>
      <c r="N823" t="s">
        <v>26</v>
      </c>
      <c r="O823">
        <f>Furniture[[#This Row],[price]]*Furniture[[#This Row],[sales]]</f>
        <v>1822.954362322492</v>
      </c>
      <c r="P823">
        <f>Furniture[[#This Row],[price]]/(1-Furniture[[#This Row],[profit_margin]]/100)</f>
        <v>98.909725269708602</v>
      </c>
      <c r="Q823">
        <f>Furniture[[#This Row],[PP]]*Furniture[[#This Row],[sales]]</f>
        <v>3461.8403844398013</v>
      </c>
    </row>
    <row r="824" spans="1:17" x14ac:dyDescent="0.25">
      <c r="A824">
        <v>200.074627261014</v>
      </c>
      <c r="B824">
        <v>161.38139876058301</v>
      </c>
      <c r="C824">
        <v>34</v>
      </c>
      <c r="D824">
        <v>19.339398018696599</v>
      </c>
      <c r="E824">
        <v>29</v>
      </c>
      <c r="F824">
        <v>0.65216514191121999</v>
      </c>
      <c r="G824">
        <v>9</v>
      </c>
      <c r="H824" t="s">
        <v>37</v>
      </c>
      <c r="I824" t="s">
        <v>23</v>
      </c>
      <c r="J824" t="s">
        <v>29</v>
      </c>
      <c r="K824" t="s">
        <v>35</v>
      </c>
      <c r="L824" t="s">
        <v>40</v>
      </c>
      <c r="M824" t="s">
        <v>20</v>
      </c>
      <c r="N824" t="s">
        <v>26</v>
      </c>
      <c r="O824">
        <f>Furniture[[#This Row],[price]]*Furniture[[#This Row],[sales]]</f>
        <v>6802.5373268744761</v>
      </c>
      <c r="P824">
        <f>Furniture[[#This Row],[price]]/(1-Furniture[[#This Row],[profit_margin]]/100)</f>
        <v>248.0450459660467</v>
      </c>
      <c r="Q824">
        <f>Furniture[[#This Row],[PP]]*Furniture[[#This Row],[sales]]</f>
        <v>8433.5315628455883</v>
      </c>
    </row>
    <row r="825" spans="1:17" x14ac:dyDescent="0.25">
      <c r="A825">
        <v>229.17591211592401</v>
      </c>
      <c r="B825">
        <v>168.09719361107901</v>
      </c>
      <c r="C825">
        <v>28</v>
      </c>
      <c r="D825">
        <v>26.651456490745399</v>
      </c>
      <c r="E825">
        <v>102</v>
      </c>
      <c r="F825">
        <v>15.6171163289752</v>
      </c>
      <c r="G825">
        <v>5</v>
      </c>
      <c r="H825" t="s">
        <v>15</v>
      </c>
      <c r="I825" t="s">
        <v>23</v>
      </c>
      <c r="J825" t="s">
        <v>17</v>
      </c>
      <c r="K825" t="s">
        <v>18</v>
      </c>
      <c r="L825" t="s">
        <v>31</v>
      </c>
      <c r="M825" t="s">
        <v>20</v>
      </c>
      <c r="N825" t="s">
        <v>26</v>
      </c>
      <c r="O825">
        <f>Furniture[[#This Row],[price]]*Furniture[[#This Row],[sales]]</f>
        <v>6416.9255392458726</v>
      </c>
      <c r="P825">
        <f>Furniture[[#This Row],[price]]/(1-Furniture[[#This Row],[profit_margin]]/100)</f>
        <v>312.44780216666231</v>
      </c>
      <c r="Q825">
        <f>Furniture[[#This Row],[PP]]*Furniture[[#This Row],[sales]]</f>
        <v>8748.5384606665448</v>
      </c>
    </row>
    <row r="826" spans="1:17" x14ac:dyDescent="0.25">
      <c r="A826">
        <v>291.82802132206501</v>
      </c>
      <c r="B826">
        <v>237.193143815854</v>
      </c>
      <c r="C826">
        <v>2</v>
      </c>
      <c r="D826">
        <v>18.721600913681598</v>
      </c>
      <c r="E826">
        <v>150</v>
      </c>
      <c r="F826">
        <v>11.75315226036</v>
      </c>
      <c r="G826">
        <v>4</v>
      </c>
      <c r="H826" t="s">
        <v>37</v>
      </c>
      <c r="I826" t="s">
        <v>28</v>
      </c>
      <c r="J826" t="s">
        <v>24</v>
      </c>
      <c r="K826" t="s">
        <v>18</v>
      </c>
      <c r="L826" t="s">
        <v>19</v>
      </c>
      <c r="M826" t="s">
        <v>20</v>
      </c>
      <c r="N826" t="s">
        <v>26</v>
      </c>
      <c r="O826">
        <f>Furniture[[#This Row],[price]]*Furniture[[#This Row],[sales]]</f>
        <v>583.65604264413003</v>
      </c>
      <c r="P826">
        <f>Furniture[[#This Row],[price]]/(1-Furniture[[#This Row],[profit_margin]]/100)</f>
        <v>359.04745246291208</v>
      </c>
      <c r="Q826">
        <f>Furniture[[#This Row],[PP]]*Furniture[[#This Row],[sales]]</f>
        <v>718.09490492582415</v>
      </c>
    </row>
    <row r="827" spans="1:17" x14ac:dyDescent="0.25">
      <c r="A827">
        <v>463.93502738574199</v>
      </c>
      <c r="B827">
        <v>371.47221829459602</v>
      </c>
      <c r="C827">
        <v>30</v>
      </c>
      <c r="D827">
        <v>19.930120304166302</v>
      </c>
      <c r="E827">
        <v>31</v>
      </c>
      <c r="F827">
        <v>17.313668097433201</v>
      </c>
      <c r="G827">
        <v>8</v>
      </c>
      <c r="H827" t="s">
        <v>37</v>
      </c>
      <c r="I827" t="s">
        <v>28</v>
      </c>
      <c r="J827" t="s">
        <v>34</v>
      </c>
      <c r="K827" t="s">
        <v>30</v>
      </c>
      <c r="L827" t="s">
        <v>40</v>
      </c>
      <c r="M827" t="s">
        <v>33</v>
      </c>
      <c r="N827" t="s">
        <v>21</v>
      </c>
      <c r="O827">
        <f>Furniture[[#This Row],[price]]*Furniture[[#This Row],[sales]]</f>
        <v>13918.05082157226</v>
      </c>
      <c r="P827">
        <f>Furniture[[#This Row],[price]]/(1-Furniture[[#This Row],[profit_margin]]/100)</f>
        <v>579.41266946836947</v>
      </c>
      <c r="Q827">
        <f>Furniture[[#This Row],[PP]]*Furniture[[#This Row],[sales]]</f>
        <v>17382.380084051085</v>
      </c>
    </row>
    <row r="828" spans="1:17" x14ac:dyDescent="0.25">
      <c r="A828">
        <v>205.85569746468201</v>
      </c>
      <c r="B828">
        <v>169.04886936772701</v>
      </c>
      <c r="C828">
        <v>13</v>
      </c>
      <c r="D828">
        <v>17.8799171216865</v>
      </c>
      <c r="E828">
        <v>85</v>
      </c>
      <c r="F828">
        <v>21.072525844510899</v>
      </c>
      <c r="G828">
        <v>4</v>
      </c>
      <c r="H828" t="s">
        <v>27</v>
      </c>
      <c r="I828" t="s">
        <v>16</v>
      </c>
      <c r="J828" t="s">
        <v>39</v>
      </c>
      <c r="K828" t="s">
        <v>18</v>
      </c>
      <c r="L828" t="s">
        <v>31</v>
      </c>
      <c r="M828" t="s">
        <v>20</v>
      </c>
      <c r="N828" t="s">
        <v>41</v>
      </c>
      <c r="O828">
        <f>Furniture[[#This Row],[price]]*Furniture[[#This Row],[sales]]</f>
        <v>2676.1240670408661</v>
      </c>
      <c r="P828">
        <f>Furniture[[#This Row],[price]]/(1-Furniture[[#This Row],[profit_margin]]/100)</f>
        <v>250.67643656634078</v>
      </c>
      <c r="Q828">
        <f>Furniture[[#This Row],[PP]]*Furniture[[#This Row],[sales]]</f>
        <v>3258.7936753624303</v>
      </c>
    </row>
    <row r="829" spans="1:17" x14ac:dyDescent="0.25">
      <c r="A829">
        <v>206.128940853302</v>
      </c>
      <c r="B829">
        <v>145.775052059232</v>
      </c>
      <c r="C829">
        <v>41</v>
      </c>
      <c r="D829">
        <v>29.279677343814999</v>
      </c>
      <c r="E829">
        <v>56</v>
      </c>
      <c r="F829">
        <v>19.022758352395101</v>
      </c>
      <c r="G829">
        <v>4</v>
      </c>
      <c r="H829" t="s">
        <v>15</v>
      </c>
      <c r="I829" t="s">
        <v>42</v>
      </c>
      <c r="J829" t="s">
        <v>39</v>
      </c>
      <c r="K829" t="s">
        <v>18</v>
      </c>
      <c r="L829" t="s">
        <v>31</v>
      </c>
      <c r="M829" t="s">
        <v>20</v>
      </c>
      <c r="N829" t="s">
        <v>21</v>
      </c>
      <c r="O829">
        <f>Furniture[[#This Row],[price]]*Furniture[[#This Row],[sales]]</f>
        <v>8451.2865749853827</v>
      </c>
      <c r="P829">
        <f>Furniture[[#This Row],[price]]/(1-Furniture[[#This Row],[profit_margin]]/100)</f>
        <v>291.47058880856866</v>
      </c>
      <c r="Q829">
        <f>Furniture[[#This Row],[PP]]*Furniture[[#This Row],[sales]]</f>
        <v>11950.294141151315</v>
      </c>
    </row>
    <row r="830" spans="1:17" x14ac:dyDescent="0.25">
      <c r="A830">
        <v>381.87556164938599</v>
      </c>
      <c r="B830">
        <v>212.37238250402399</v>
      </c>
      <c r="C830">
        <v>16</v>
      </c>
      <c r="D830">
        <v>44.387019272259401</v>
      </c>
      <c r="E830">
        <v>108</v>
      </c>
      <c r="F830">
        <v>29.539331081200899</v>
      </c>
      <c r="G830">
        <v>2</v>
      </c>
      <c r="H830" t="s">
        <v>15</v>
      </c>
      <c r="I830" t="s">
        <v>16</v>
      </c>
      <c r="J830" t="s">
        <v>39</v>
      </c>
      <c r="K830" t="s">
        <v>18</v>
      </c>
      <c r="L830" t="s">
        <v>19</v>
      </c>
      <c r="M830" t="s">
        <v>20</v>
      </c>
      <c r="N830" t="s">
        <v>36</v>
      </c>
      <c r="O830">
        <f>Furniture[[#This Row],[price]]*Furniture[[#This Row],[sales]]</f>
        <v>6110.0089863901758</v>
      </c>
      <c r="P830">
        <f>Furniture[[#This Row],[price]]/(1-Furniture[[#This Row],[profit_margin]]/100)</f>
        <v>686.66623628555249</v>
      </c>
      <c r="Q830">
        <f>Furniture[[#This Row],[PP]]*Furniture[[#This Row],[sales]]</f>
        <v>10986.65978056884</v>
      </c>
    </row>
    <row r="831" spans="1:17" x14ac:dyDescent="0.25">
      <c r="A831">
        <v>253.49807340041301</v>
      </c>
      <c r="B831">
        <v>194.803887280222</v>
      </c>
      <c r="C831">
        <v>5</v>
      </c>
      <c r="D831">
        <v>23.153701064812399</v>
      </c>
      <c r="E831">
        <v>8</v>
      </c>
      <c r="F831">
        <v>4.14796031630613</v>
      </c>
      <c r="G831">
        <v>1</v>
      </c>
      <c r="H831" t="s">
        <v>43</v>
      </c>
      <c r="I831" t="s">
        <v>42</v>
      </c>
      <c r="J831" t="s">
        <v>29</v>
      </c>
      <c r="K831" t="s">
        <v>35</v>
      </c>
      <c r="L831" t="s">
        <v>25</v>
      </c>
      <c r="M831" t="s">
        <v>20</v>
      </c>
      <c r="N831" t="s">
        <v>21</v>
      </c>
      <c r="O831">
        <f>Furniture[[#This Row],[price]]*Furniture[[#This Row],[sales]]</f>
        <v>1267.4903670020651</v>
      </c>
      <c r="P831">
        <f>Furniture[[#This Row],[price]]/(1-Furniture[[#This Row],[profit_margin]]/100)</f>
        <v>329.87674997102209</v>
      </c>
      <c r="Q831">
        <f>Furniture[[#This Row],[PP]]*Furniture[[#This Row],[sales]]</f>
        <v>1649.3837498551104</v>
      </c>
    </row>
    <row r="832" spans="1:17" x14ac:dyDescent="0.25">
      <c r="A832">
        <v>151.07217032299101</v>
      </c>
      <c r="B832">
        <v>113.030613696025</v>
      </c>
      <c r="C832">
        <v>28</v>
      </c>
      <c r="D832">
        <v>25.181048597921102</v>
      </c>
      <c r="E832">
        <v>30</v>
      </c>
      <c r="F832">
        <v>12.892110267893299</v>
      </c>
      <c r="G832">
        <v>4</v>
      </c>
      <c r="H832" t="s">
        <v>27</v>
      </c>
      <c r="I832" t="s">
        <v>23</v>
      </c>
      <c r="J832" t="s">
        <v>34</v>
      </c>
      <c r="K832" t="s">
        <v>18</v>
      </c>
      <c r="L832" t="s">
        <v>25</v>
      </c>
      <c r="M832" t="s">
        <v>20</v>
      </c>
      <c r="N832" t="s">
        <v>36</v>
      </c>
      <c r="O832">
        <f>Furniture[[#This Row],[price]]*Furniture[[#This Row],[sales]]</f>
        <v>4230.0207690437483</v>
      </c>
      <c r="P832">
        <f>Furniture[[#This Row],[price]]/(1-Furniture[[#This Row],[profit_margin]]/100)</f>
        <v>201.91698425593458</v>
      </c>
      <c r="Q832">
        <f>Furniture[[#This Row],[PP]]*Furniture[[#This Row],[sales]]</f>
        <v>5653.6755591661686</v>
      </c>
    </row>
    <row r="833" spans="1:17" x14ac:dyDescent="0.25">
      <c r="A833">
        <v>253.59778225971201</v>
      </c>
      <c r="B833">
        <v>202.09239598941201</v>
      </c>
      <c r="C833">
        <v>39</v>
      </c>
      <c r="D833">
        <v>20.309872512036499</v>
      </c>
      <c r="E833">
        <v>70</v>
      </c>
      <c r="F833">
        <v>12.7449220992993</v>
      </c>
      <c r="G833">
        <v>7</v>
      </c>
      <c r="H833" t="s">
        <v>15</v>
      </c>
      <c r="I833" t="s">
        <v>42</v>
      </c>
      <c r="J833" t="s">
        <v>39</v>
      </c>
      <c r="K833" t="s">
        <v>35</v>
      </c>
      <c r="L833" t="s">
        <v>40</v>
      </c>
      <c r="M833" t="s">
        <v>33</v>
      </c>
      <c r="N833" t="s">
        <v>41</v>
      </c>
      <c r="O833">
        <f>Furniture[[#This Row],[price]]*Furniture[[#This Row],[sales]]</f>
        <v>9890.3135081287674</v>
      </c>
      <c r="P833">
        <f>Furniture[[#This Row],[price]]/(1-Furniture[[#This Row],[profit_margin]]/100)</f>
        <v>318.22986140662874</v>
      </c>
      <c r="Q833">
        <f>Furniture[[#This Row],[PP]]*Furniture[[#This Row],[sales]]</f>
        <v>12410.96459485852</v>
      </c>
    </row>
    <row r="834" spans="1:17" x14ac:dyDescent="0.25">
      <c r="A834">
        <v>113.38565917090899</v>
      </c>
      <c r="B834">
        <v>64.397657526126906</v>
      </c>
      <c r="C834">
        <v>45</v>
      </c>
      <c r="D834">
        <v>43.2047597579705</v>
      </c>
      <c r="E834">
        <v>136</v>
      </c>
      <c r="F834">
        <v>12.5115961110876</v>
      </c>
      <c r="G834">
        <v>9</v>
      </c>
      <c r="H834" t="s">
        <v>27</v>
      </c>
      <c r="I834" t="s">
        <v>16</v>
      </c>
      <c r="J834" t="s">
        <v>24</v>
      </c>
      <c r="K834" t="s">
        <v>30</v>
      </c>
      <c r="L834" t="s">
        <v>31</v>
      </c>
      <c r="M834" t="s">
        <v>20</v>
      </c>
      <c r="N834" t="s">
        <v>26</v>
      </c>
      <c r="O834">
        <f>Furniture[[#This Row],[price]]*Furniture[[#This Row],[sales]]</f>
        <v>5102.3546626909047</v>
      </c>
      <c r="P834">
        <f>Furniture[[#This Row],[price]]/(1-Furniture[[#This Row],[profit_margin]]/100)</f>
        <v>199.63936887619954</v>
      </c>
      <c r="Q834">
        <f>Furniture[[#This Row],[PP]]*Furniture[[#This Row],[sales]]</f>
        <v>8983.7715994289792</v>
      </c>
    </row>
    <row r="835" spans="1:17" x14ac:dyDescent="0.25">
      <c r="A835">
        <v>129.37414392779999</v>
      </c>
      <c r="B835">
        <v>74.776971793600893</v>
      </c>
      <c r="C835">
        <v>20</v>
      </c>
      <c r="D835">
        <v>42.200992003988397</v>
      </c>
      <c r="E835">
        <v>12</v>
      </c>
      <c r="F835">
        <v>19.91395176128</v>
      </c>
      <c r="G835">
        <v>9</v>
      </c>
      <c r="H835" t="s">
        <v>27</v>
      </c>
      <c r="I835" t="s">
        <v>28</v>
      </c>
      <c r="J835" t="s">
        <v>24</v>
      </c>
      <c r="K835" t="s">
        <v>18</v>
      </c>
      <c r="L835" t="s">
        <v>25</v>
      </c>
      <c r="M835" t="s">
        <v>20</v>
      </c>
      <c r="N835" t="s">
        <v>41</v>
      </c>
      <c r="O835">
        <f>Furniture[[#This Row],[price]]*Furniture[[#This Row],[sales]]</f>
        <v>2587.4828785559998</v>
      </c>
      <c r="P835">
        <f>Furniture[[#This Row],[price]]/(1-Furniture[[#This Row],[profit_margin]]/100)</f>
        <v>223.83454044181414</v>
      </c>
      <c r="Q835">
        <f>Furniture[[#This Row],[PP]]*Furniture[[#This Row],[sales]]</f>
        <v>4476.6908088362825</v>
      </c>
    </row>
    <row r="836" spans="1:17" x14ac:dyDescent="0.25">
      <c r="A836">
        <v>274.26549773276503</v>
      </c>
      <c r="B836">
        <v>234.816192636843</v>
      </c>
      <c r="C836">
        <v>24</v>
      </c>
      <c r="D836">
        <v>14.3836193112268</v>
      </c>
      <c r="E836">
        <v>185</v>
      </c>
      <c r="F836">
        <v>14.694841816401601</v>
      </c>
      <c r="G836">
        <v>1</v>
      </c>
      <c r="H836" t="s">
        <v>27</v>
      </c>
      <c r="I836" t="s">
        <v>42</v>
      </c>
      <c r="J836" t="s">
        <v>39</v>
      </c>
      <c r="K836" t="s">
        <v>35</v>
      </c>
      <c r="L836" t="s">
        <v>40</v>
      </c>
      <c r="M836" t="s">
        <v>20</v>
      </c>
      <c r="N836" t="s">
        <v>21</v>
      </c>
      <c r="O836">
        <f>Furniture[[#This Row],[price]]*Furniture[[#This Row],[sales]]</f>
        <v>6582.3719455863611</v>
      </c>
      <c r="P836">
        <f>Furniture[[#This Row],[price]]/(1-Furniture[[#This Row],[profit_margin]]/100)</f>
        <v>320.34231712008028</v>
      </c>
      <c r="Q836">
        <f>Furniture[[#This Row],[PP]]*Furniture[[#This Row],[sales]]</f>
        <v>7688.2156108819272</v>
      </c>
    </row>
    <row r="837" spans="1:17" x14ac:dyDescent="0.25">
      <c r="A837">
        <v>238.516452277046</v>
      </c>
      <c r="B837">
        <v>190.81104364785801</v>
      </c>
      <c r="C837">
        <v>27</v>
      </c>
      <c r="D837">
        <v>20.000888061917099</v>
      </c>
      <c r="E837">
        <v>130</v>
      </c>
      <c r="F837">
        <v>15.5229767943888</v>
      </c>
      <c r="G837">
        <v>5</v>
      </c>
      <c r="H837" t="s">
        <v>22</v>
      </c>
      <c r="I837" t="s">
        <v>16</v>
      </c>
      <c r="J837" t="s">
        <v>32</v>
      </c>
      <c r="K837" t="s">
        <v>30</v>
      </c>
      <c r="L837" t="s">
        <v>31</v>
      </c>
      <c r="M837" t="s">
        <v>20</v>
      </c>
      <c r="N837" t="s">
        <v>21</v>
      </c>
      <c r="O837">
        <f>Furniture[[#This Row],[price]]*Furniture[[#This Row],[sales]]</f>
        <v>6439.9442114802423</v>
      </c>
      <c r="P837">
        <f>Furniture[[#This Row],[price]]/(1-Furniture[[#This Row],[profit_margin]]/100)</f>
        <v>298.14887502957674</v>
      </c>
      <c r="Q837">
        <f>Furniture[[#This Row],[PP]]*Furniture[[#This Row],[sales]]</f>
        <v>8050.0196257985717</v>
      </c>
    </row>
    <row r="838" spans="1:17" x14ac:dyDescent="0.25">
      <c r="A838">
        <v>461.68065548064499</v>
      </c>
      <c r="B838">
        <v>398.56493733606601</v>
      </c>
      <c r="C838">
        <v>30</v>
      </c>
      <c r="D838">
        <v>13.670860451987</v>
      </c>
      <c r="E838">
        <v>34</v>
      </c>
      <c r="F838">
        <v>12.970679764402901</v>
      </c>
      <c r="G838">
        <v>7</v>
      </c>
      <c r="H838" t="s">
        <v>15</v>
      </c>
      <c r="I838" t="s">
        <v>23</v>
      </c>
      <c r="J838" t="s">
        <v>39</v>
      </c>
      <c r="K838" t="s">
        <v>18</v>
      </c>
      <c r="L838" t="s">
        <v>40</v>
      </c>
      <c r="M838" t="s">
        <v>20</v>
      </c>
      <c r="N838" t="s">
        <v>41</v>
      </c>
      <c r="O838">
        <f>Furniture[[#This Row],[price]]*Furniture[[#This Row],[sales]]</f>
        <v>13850.419664419349</v>
      </c>
      <c r="P838">
        <f>Furniture[[#This Row],[price]]/(1-Furniture[[#This Row],[profit_margin]]/100)</f>
        <v>534.79121638166646</v>
      </c>
      <c r="Q838">
        <f>Furniture[[#This Row],[PP]]*Furniture[[#This Row],[sales]]</f>
        <v>16043.736491449994</v>
      </c>
    </row>
    <row r="839" spans="1:17" x14ac:dyDescent="0.25">
      <c r="A839">
        <v>213.077254602484</v>
      </c>
      <c r="B839">
        <v>171.20461836462201</v>
      </c>
      <c r="C839">
        <v>45</v>
      </c>
      <c r="D839">
        <v>19.6513871534431</v>
      </c>
      <c r="E839">
        <v>20</v>
      </c>
      <c r="F839">
        <v>29.750983830556802</v>
      </c>
      <c r="G839">
        <v>7</v>
      </c>
      <c r="H839" t="s">
        <v>27</v>
      </c>
      <c r="I839" t="s">
        <v>42</v>
      </c>
      <c r="J839" t="s">
        <v>32</v>
      </c>
      <c r="K839" t="s">
        <v>35</v>
      </c>
      <c r="L839" t="s">
        <v>19</v>
      </c>
      <c r="M839" t="s">
        <v>33</v>
      </c>
      <c r="N839" t="s">
        <v>41</v>
      </c>
      <c r="O839">
        <f>Furniture[[#This Row],[price]]*Furniture[[#This Row],[sales]]</f>
        <v>9588.4764571117794</v>
      </c>
      <c r="P839">
        <f>Furniture[[#This Row],[price]]/(1-Furniture[[#This Row],[profit_margin]]/100)</f>
        <v>265.19095607711512</v>
      </c>
      <c r="Q839">
        <f>Furniture[[#This Row],[PP]]*Furniture[[#This Row],[sales]]</f>
        <v>11933.593023470181</v>
      </c>
    </row>
    <row r="840" spans="1:17" x14ac:dyDescent="0.25">
      <c r="A840">
        <v>311.26475762511899</v>
      </c>
      <c r="B840">
        <v>229.98173944600899</v>
      </c>
      <c r="C840">
        <v>27</v>
      </c>
      <c r="D840">
        <v>26.113787760387901</v>
      </c>
      <c r="E840">
        <v>63</v>
      </c>
      <c r="F840">
        <v>27.826840464571202</v>
      </c>
      <c r="G840">
        <v>6</v>
      </c>
      <c r="H840" t="s">
        <v>22</v>
      </c>
      <c r="I840" t="s">
        <v>23</v>
      </c>
      <c r="J840" t="s">
        <v>17</v>
      </c>
      <c r="K840" t="s">
        <v>35</v>
      </c>
      <c r="L840" t="s">
        <v>40</v>
      </c>
      <c r="M840" t="s">
        <v>20</v>
      </c>
      <c r="N840" t="s">
        <v>21</v>
      </c>
      <c r="O840">
        <f>Furniture[[#This Row],[price]]*Furniture[[#This Row],[sales]]</f>
        <v>8404.1484558782122</v>
      </c>
      <c r="P840">
        <f>Furniture[[#This Row],[price]]/(1-Furniture[[#This Row],[profit_margin]]/100)</f>
        <v>421.27583508502391</v>
      </c>
      <c r="Q840">
        <f>Furniture[[#This Row],[PP]]*Furniture[[#This Row],[sales]]</f>
        <v>11374.447547295646</v>
      </c>
    </row>
    <row r="841" spans="1:17" x14ac:dyDescent="0.25">
      <c r="A841">
        <v>334.51892956378799</v>
      </c>
      <c r="B841">
        <v>254.78737797517201</v>
      </c>
      <c r="C841">
        <v>26</v>
      </c>
      <c r="D841">
        <v>23.834690518885001</v>
      </c>
      <c r="E841">
        <v>94</v>
      </c>
      <c r="F841">
        <v>9.2317256809311292</v>
      </c>
      <c r="G841">
        <v>4</v>
      </c>
      <c r="H841" t="s">
        <v>22</v>
      </c>
      <c r="I841" t="s">
        <v>23</v>
      </c>
      <c r="J841" t="s">
        <v>17</v>
      </c>
      <c r="K841" t="s">
        <v>30</v>
      </c>
      <c r="L841" t="s">
        <v>19</v>
      </c>
      <c r="M841" t="s">
        <v>33</v>
      </c>
      <c r="N841" t="s">
        <v>41</v>
      </c>
      <c r="O841">
        <f>Furniture[[#This Row],[price]]*Furniture[[#This Row],[sales]]</f>
        <v>8697.4921686584876</v>
      </c>
      <c r="P841">
        <f>Furniture[[#This Row],[price]]/(1-Furniture[[#This Row],[profit_margin]]/100)</f>
        <v>439.20116893469873</v>
      </c>
      <c r="Q841">
        <f>Furniture[[#This Row],[PP]]*Furniture[[#This Row],[sales]]</f>
        <v>11419.230392302166</v>
      </c>
    </row>
    <row r="842" spans="1:17" x14ac:dyDescent="0.25">
      <c r="A842">
        <v>55.892505464750101</v>
      </c>
      <c r="B842">
        <v>47.824487671446597</v>
      </c>
      <c r="C842">
        <v>7</v>
      </c>
      <c r="D842">
        <v>14.4348830423995</v>
      </c>
      <c r="E842">
        <v>179</v>
      </c>
      <c r="F842">
        <v>3.34781774300001</v>
      </c>
      <c r="G842">
        <v>3</v>
      </c>
      <c r="H842" t="s">
        <v>37</v>
      </c>
      <c r="I842" t="s">
        <v>38</v>
      </c>
      <c r="J842" t="s">
        <v>24</v>
      </c>
      <c r="K842" t="s">
        <v>18</v>
      </c>
      <c r="L842" t="s">
        <v>31</v>
      </c>
      <c r="M842" t="s">
        <v>33</v>
      </c>
      <c r="N842" t="s">
        <v>36</v>
      </c>
      <c r="O842">
        <f>Furniture[[#This Row],[price]]*Furniture[[#This Row],[sales]]</f>
        <v>391.2475382532507</v>
      </c>
      <c r="P842">
        <f>Furniture[[#This Row],[price]]/(1-Furniture[[#This Row],[profit_margin]]/100)</f>
        <v>65.321602367990849</v>
      </c>
      <c r="Q842">
        <f>Furniture[[#This Row],[PP]]*Furniture[[#This Row],[sales]]</f>
        <v>457.25121657593593</v>
      </c>
    </row>
    <row r="843" spans="1:17" x14ac:dyDescent="0.25">
      <c r="A843">
        <v>348.59181740751899</v>
      </c>
      <c r="B843">
        <v>255.00282809698601</v>
      </c>
      <c r="C843">
        <v>42</v>
      </c>
      <c r="D843">
        <v>26.8477298195223</v>
      </c>
      <c r="E843">
        <v>33</v>
      </c>
      <c r="F843">
        <v>25.192941721158</v>
      </c>
      <c r="G843">
        <v>9</v>
      </c>
      <c r="H843" t="s">
        <v>37</v>
      </c>
      <c r="I843" t="s">
        <v>42</v>
      </c>
      <c r="J843" t="s">
        <v>34</v>
      </c>
      <c r="K843" t="s">
        <v>18</v>
      </c>
      <c r="L843" t="s">
        <v>31</v>
      </c>
      <c r="M843" t="s">
        <v>20</v>
      </c>
      <c r="N843" t="s">
        <v>36</v>
      </c>
      <c r="O843">
        <f>Furniture[[#This Row],[price]]*Furniture[[#This Row],[sales]]</f>
        <v>14640.856331115798</v>
      </c>
      <c r="P843">
        <f>Furniture[[#This Row],[price]]/(1-Furniture[[#This Row],[profit_margin]]/100)</f>
        <v>476.52904899258812</v>
      </c>
      <c r="Q843">
        <f>Furniture[[#This Row],[PP]]*Furniture[[#This Row],[sales]]</f>
        <v>20014.220057688701</v>
      </c>
    </row>
    <row r="844" spans="1:17" x14ac:dyDescent="0.25">
      <c r="A844">
        <v>130.11618509138799</v>
      </c>
      <c r="B844">
        <v>97.971831188294203</v>
      </c>
      <c r="C844">
        <v>47</v>
      </c>
      <c r="D844">
        <v>24.7043470268645</v>
      </c>
      <c r="E844">
        <v>120</v>
      </c>
      <c r="F844">
        <v>29.9151075427717</v>
      </c>
      <c r="G844">
        <v>4</v>
      </c>
      <c r="H844" t="s">
        <v>15</v>
      </c>
      <c r="I844" t="s">
        <v>16</v>
      </c>
      <c r="J844" t="s">
        <v>29</v>
      </c>
      <c r="K844" t="s">
        <v>18</v>
      </c>
      <c r="L844" t="s">
        <v>31</v>
      </c>
      <c r="M844" t="s">
        <v>20</v>
      </c>
      <c r="N844" t="s">
        <v>21</v>
      </c>
      <c r="O844">
        <f>Furniture[[#This Row],[price]]*Furniture[[#This Row],[sales]]</f>
        <v>6115.4606992952358</v>
      </c>
      <c r="P844">
        <f>Furniture[[#This Row],[price]]/(1-Furniture[[#This Row],[profit_margin]]/100)</f>
        <v>172.80703460771068</v>
      </c>
      <c r="Q844">
        <f>Furniture[[#This Row],[PP]]*Furniture[[#This Row],[sales]]</f>
        <v>8121.9306265624018</v>
      </c>
    </row>
    <row r="845" spans="1:17" x14ac:dyDescent="0.25">
      <c r="A845">
        <v>482.48164286125399</v>
      </c>
      <c r="B845">
        <v>271.43967863340703</v>
      </c>
      <c r="C845">
        <v>38</v>
      </c>
      <c r="D845">
        <v>43.7409313598559</v>
      </c>
      <c r="E845">
        <v>162</v>
      </c>
      <c r="F845">
        <v>8.7782668211893604</v>
      </c>
      <c r="G845">
        <v>8</v>
      </c>
      <c r="H845" t="s">
        <v>37</v>
      </c>
      <c r="I845" t="s">
        <v>42</v>
      </c>
      <c r="J845" t="s">
        <v>34</v>
      </c>
      <c r="K845" t="s">
        <v>35</v>
      </c>
      <c r="L845" t="s">
        <v>40</v>
      </c>
      <c r="M845" t="s">
        <v>33</v>
      </c>
      <c r="N845" t="s">
        <v>21</v>
      </c>
      <c r="O845">
        <f>Furniture[[#This Row],[price]]*Furniture[[#This Row],[sales]]</f>
        <v>18334.302428727653</v>
      </c>
      <c r="P845">
        <f>Furniture[[#This Row],[price]]/(1-Furniture[[#This Row],[profit_margin]]/100)</f>
        <v>857.60687925248635</v>
      </c>
      <c r="Q845">
        <f>Furniture[[#This Row],[PP]]*Furniture[[#This Row],[sales]]</f>
        <v>32589.061411594481</v>
      </c>
    </row>
    <row r="846" spans="1:17" x14ac:dyDescent="0.25">
      <c r="A846">
        <v>116.89822748890001</v>
      </c>
      <c r="B846">
        <v>80.609333984830201</v>
      </c>
      <c r="C846">
        <v>5</v>
      </c>
      <c r="D846">
        <v>31.043151195355801</v>
      </c>
      <c r="E846">
        <v>14</v>
      </c>
      <c r="F846">
        <v>10.7335477752529</v>
      </c>
      <c r="G846">
        <v>1</v>
      </c>
      <c r="H846" t="s">
        <v>15</v>
      </c>
      <c r="I846" t="s">
        <v>42</v>
      </c>
      <c r="J846" t="s">
        <v>24</v>
      </c>
      <c r="K846" t="s">
        <v>18</v>
      </c>
      <c r="L846" t="s">
        <v>31</v>
      </c>
      <c r="M846" t="s">
        <v>20</v>
      </c>
      <c r="N846" t="s">
        <v>41</v>
      </c>
      <c r="O846">
        <f>Furniture[[#This Row],[price]]*Furniture[[#This Row],[sales]]</f>
        <v>584.49113744450005</v>
      </c>
      <c r="P846">
        <f>Furniture[[#This Row],[price]]/(1-Furniture[[#This Row],[profit_margin]]/100)</f>
        <v>169.52373769293672</v>
      </c>
      <c r="Q846">
        <f>Furniture[[#This Row],[PP]]*Furniture[[#This Row],[sales]]</f>
        <v>847.6186884646836</v>
      </c>
    </row>
    <row r="847" spans="1:17" x14ac:dyDescent="0.25">
      <c r="A847">
        <v>236.58085567716</v>
      </c>
      <c r="B847">
        <v>186.08476453925701</v>
      </c>
      <c r="C847">
        <v>23</v>
      </c>
      <c r="D847">
        <v>21.344115521675999</v>
      </c>
      <c r="E847">
        <v>119</v>
      </c>
      <c r="F847">
        <v>28.248995444556002</v>
      </c>
      <c r="G847">
        <v>7</v>
      </c>
      <c r="H847" t="s">
        <v>22</v>
      </c>
      <c r="I847" t="s">
        <v>23</v>
      </c>
      <c r="J847" t="s">
        <v>24</v>
      </c>
      <c r="K847" t="s">
        <v>35</v>
      </c>
      <c r="L847" t="s">
        <v>31</v>
      </c>
      <c r="M847" t="s">
        <v>33</v>
      </c>
      <c r="N847" t="s">
        <v>41</v>
      </c>
      <c r="O847">
        <f>Furniture[[#This Row],[price]]*Furniture[[#This Row],[sales]]</f>
        <v>5441.3596805746802</v>
      </c>
      <c r="P847">
        <f>Furniture[[#This Row],[price]]/(1-Furniture[[#This Row],[profit_margin]]/100)</f>
        <v>300.77960122914516</v>
      </c>
      <c r="Q847">
        <f>Furniture[[#This Row],[PP]]*Furniture[[#This Row],[sales]]</f>
        <v>6917.9308282703387</v>
      </c>
    </row>
    <row r="848" spans="1:17" x14ac:dyDescent="0.25">
      <c r="A848">
        <v>88.407350635389705</v>
      </c>
      <c r="B848">
        <v>53.785005770556197</v>
      </c>
      <c r="C848">
        <v>28</v>
      </c>
      <c r="D848">
        <v>39.162292067345298</v>
      </c>
      <c r="E848">
        <v>95</v>
      </c>
      <c r="F848">
        <v>21.333885540092599</v>
      </c>
      <c r="G848">
        <v>6</v>
      </c>
      <c r="H848" t="s">
        <v>22</v>
      </c>
      <c r="I848" t="s">
        <v>23</v>
      </c>
      <c r="J848" t="s">
        <v>34</v>
      </c>
      <c r="K848" t="s">
        <v>35</v>
      </c>
      <c r="L848" t="s">
        <v>19</v>
      </c>
      <c r="M848" t="s">
        <v>33</v>
      </c>
      <c r="N848" t="s">
        <v>26</v>
      </c>
      <c r="O848">
        <f>Furniture[[#This Row],[price]]*Furniture[[#This Row],[sales]]</f>
        <v>2475.4058177909119</v>
      </c>
      <c r="P848">
        <f>Furniture[[#This Row],[price]]/(1-Furniture[[#This Row],[profit_margin]]/100)</f>
        <v>145.31670182784279</v>
      </c>
      <c r="Q848">
        <f>Furniture[[#This Row],[PP]]*Furniture[[#This Row],[sales]]</f>
        <v>4068.8676511795984</v>
      </c>
    </row>
    <row r="849" spans="1:17" x14ac:dyDescent="0.25">
      <c r="A849">
        <v>498.59341333067601</v>
      </c>
      <c r="B849">
        <v>289.63374755658799</v>
      </c>
      <c r="C849">
        <v>34</v>
      </c>
      <c r="D849">
        <v>41.9098327790186</v>
      </c>
      <c r="E849">
        <v>5</v>
      </c>
      <c r="F849">
        <v>8.8691499533890799</v>
      </c>
      <c r="G849">
        <v>1</v>
      </c>
      <c r="H849" t="s">
        <v>15</v>
      </c>
      <c r="I849" t="s">
        <v>23</v>
      </c>
      <c r="J849" t="s">
        <v>29</v>
      </c>
      <c r="K849" t="s">
        <v>30</v>
      </c>
      <c r="L849" t="s">
        <v>31</v>
      </c>
      <c r="M849" t="s">
        <v>20</v>
      </c>
      <c r="N849" t="s">
        <v>36</v>
      </c>
      <c r="O849">
        <f>Furniture[[#This Row],[price]]*Furniture[[#This Row],[sales]]</f>
        <v>16952.176053242983</v>
      </c>
      <c r="P849">
        <f>Furniture[[#This Row],[price]]/(1-Furniture[[#This Row],[profit_margin]]/100)</f>
        <v>858.30948193688573</v>
      </c>
      <c r="Q849">
        <f>Furniture[[#This Row],[PP]]*Furniture[[#This Row],[sales]]</f>
        <v>29182.522385854114</v>
      </c>
    </row>
    <row r="850" spans="1:17" x14ac:dyDescent="0.25">
      <c r="A850">
        <v>275.98775464905901</v>
      </c>
      <c r="B850">
        <v>172.63881978474399</v>
      </c>
      <c r="C850">
        <v>15</v>
      </c>
      <c r="D850">
        <v>37.446927671023303</v>
      </c>
      <c r="E850">
        <v>108</v>
      </c>
      <c r="F850">
        <v>17.431394738517401</v>
      </c>
      <c r="G850">
        <v>4</v>
      </c>
      <c r="H850" t="s">
        <v>37</v>
      </c>
      <c r="I850" t="s">
        <v>23</v>
      </c>
      <c r="J850" t="s">
        <v>24</v>
      </c>
      <c r="K850" t="s">
        <v>35</v>
      </c>
      <c r="L850" t="s">
        <v>31</v>
      </c>
      <c r="M850" t="s">
        <v>20</v>
      </c>
      <c r="N850" t="s">
        <v>21</v>
      </c>
      <c r="O850">
        <f>Furniture[[#This Row],[price]]*Furniture[[#This Row],[sales]]</f>
        <v>4139.8163197358854</v>
      </c>
      <c r="P850">
        <f>Furniture[[#This Row],[price]]/(1-Furniture[[#This Row],[profit_margin]]/100)</f>
        <v>441.20575436741927</v>
      </c>
      <c r="Q850">
        <f>Furniture[[#This Row],[PP]]*Furniture[[#This Row],[sales]]</f>
        <v>6618.0863155112893</v>
      </c>
    </row>
    <row r="851" spans="1:17" x14ac:dyDescent="0.25">
      <c r="A851">
        <v>317.92325779401898</v>
      </c>
      <c r="B851">
        <v>189.67309546132299</v>
      </c>
      <c r="C851">
        <v>32</v>
      </c>
      <c r="D851">
        <v>40.339974880286597</v>
      </c>
      <c r="E851">
        <v>96</v>
      </c>
      <c r="F851">
        <v>28.326887380927602</v>
      </c>
      <c r="G851">
        <v>5</v>
      </c>
      <c r="H851" t="s">
        <v>37</v>
      </c>
      <c r="I851" t="s">
        <v>16</v>
      </c>
      <c r="J851" t="s">
        <v>29</v>
      </c>
      <c r="K851" t="s">
        <v>30</v>
      </c>
      <c r="L851" t="s">
        <v>31</v>
      </c>
      <c r="M851" t="s">
        <v>33</v>
      </c>
      <c r="N851" t="s">
        <v>21</v>
      </c>
      <c r="O851">
        <f>Furniture[[#This Row],[price]]*Furniture[[#This Row],[sales]]</f>
        <v>10173.544249408607</v>
      </c>
      <c r="P851">
        <f>Furniture[[#This Row],[price]]/(1-Furniture[[#This Row],[profit_margin]]/100)</f>
        <v>532.89159224468369</v>
      </c>
      <c r="Q851">
        <f>Furniture[[#This Row],[PP]]*Furniture[[#This Row],[sales]]</f>
        <v>17052.530951829878</v>
      </c>
    </row>
    <row r="852" spans="1:17" x14ac:dyDescent="0.25">
      <c r="A852">
        <v>80.184414824792299</v>
      </c>
      <c r="B852">
        <v>46.985265028082701</v>
      </c>
      <c r="C852">
        <v>26</v>
      </c>
      <c r="D852">
        <v>41.4034945185441</v>
      </c>
      <c r="E852">
        <v>31</v>
      </c>
      <c r="F852">
        <v>24.354393208373299</v>
      </c>
      <c r="G852">
        <v>8</v>
      </c>
      <c r="H852" t="s">
        <v>15</v>
      </c>
      <c r="I852" t="s">
        <v>28</v>
      </c>
      <c r="J852" t="s">
        <v>24</v>
      </c>
      <c r="K852" t="s">
        <v>30</v>
      </c>
      <c r="L852" t="s">
        <v>25</v>
      </c>
      <c r="M852" t="s">
        <v>20</v>
      </c>
      <c r="N852" t="s">
        <v>21</v>
      </c>
      <c r="O852">
        <f>Furniture[[#This Row],[price]]*Furniture[[#This Row],[sales]]</f>
        <v>2084.7947854445997</v>
      </c>
      <c r="P852">
        <f>Furniture[[#This Row],[price]]/(1-Furniture[[#This Row],[profit_margin]]/100)</f>
        <v>136.84163273212317</v>
      </c>
      <c r="Q852">
        <f>Furniture[[#This Row],[PP]]*Furniture[[#This Row],[sales]]</f>
        <v>3557.8824510352024</v>
      </c>
    </row>
    <row r="853" spans="1:17" x14ac:dyDescent="0.25">
      <c r="A853">
        <v>387.48221167962998</v>
      </c>
      <c r="B853">
        <v>259.58996353120699</v>
      </c>
      <c r="C853">
        <v>48</v>
      </c>
      <c r="D853">
        <v>33.0059662852765</v>
      </c>
      <c r="E853">
        <v>179</v>
      </c>
      <c r="F853">
        <v>22.254981411859699</v>
      </c>
      <c r="G853">
        <v>4</v>
      </c>
      <c r="H853" t="s">
        <v>43</v>
      </c>
      <c r="I853" t="s">
        <v>38</v>
      </c>
      <c r="J853" t="s">
        <v>17</v>
      </c>
      <c r="K853" t="s">
        <v>18</v>
      </c>
      <c r="L853" t="s">
        <v>31</v>
      </c>
      <c r="M853" t="s">
        <v>33</v>
      </c>
      <c r="N853" t="s">
        <v>21</v>
      </c>
      <c r="O853">
        <f>Furniture[[#This Row],[price]]*Furniture[[#This Row],[sales]]</f>
        <v>18599.14616062224</v>
      </c>
      <c r="P853">
        <f>Furniture[[#This Row],[price]]/(1-Furniture[[#This Row],[profit_margin]]/100)</f>
        <v>578.38316368532344</v>
      </c>
      <c r="Q853">
        <f>Furniture[[#This Row],[PP]]*Furniture[[#This Row],[sales]]</f>
        <v>27762.391856895527</v>
      </c>
    </row>
    <row r="854" spans="1:17" x14ac:dyDescent="0.25">
      <c r="A854">
        <v>144.45751689301301</v>
      </c>
      <c r="B854">
        <v>124.68639742869</v>
      </c>
      <c r="C854">
        <v>31</v>
      </c>
      <c r="D854">
        <v>13.686459444658601</v>
      </c>
      <c r="E854">
        <v>82</v>
      </c>
      <c r="F854">
        <v>22.109889351810601</v>
      </c>
      <c r="G854">
        <v>3</v>
      </c>
      <c r="H854" t="s">
        <v>37</v>
      </c>
      <c r="I854" t="s">
        <v>23</v>
      </c>
      <c r="J854" t="s">
        <v>32</v>
      </c>
      <c r="K854" t="s">
        <v>30</v>
      </c>
      <c r="L854" t="s">
        <v>40</v>
      </c>
      <c r="M854" t="s">
        <v>33</v>
      </c>
      <c r="N854" t="s">
        <v>26</v>
      </c>
      <c r="O854">
        <f>Furniture[[#This Row],[price]]*Furniture[[#This Row],[sales]]</f>
        <v>4478.183023683403</v>
      </c>
      <c r="P854">
        <f>Furniture[[#This Row],[price]]/(1-Furniture[[#This Row],[profit_margin]]/100)</f>
        <v>167.36367893562613</v>
      </c>
      <c r="Q854">
        <f>Furniture[[#This Row],[PP]]*Furniture[[#This Row],[sales]]</f>
        <v>5188.27404700441</v>
      </c>
    </row>
    <row r="855" spans="1:17" x14ac:dyDescent="0.25">
      <c r="A855">
        <v>454.124430248321</v>
      </c>
      <c r="B855">
        <v>319.16948439501402</v>
      </c>
      <c r="C855">
        <v>19</v>
      </c>
      <c r="D855">
        <v>29.717614130451199</v>
      </c>
      <c r="E855">
        <v>155</v>
      </c>
      <c r="F855">
        <v>5.3406097287681096</v>
      </c>
      <c r="G855">
        <v>2</v>
      </c>
      <c r="H855" t="s">
        <v>27</v>
      </c>
      <c r="I855" t="s">
        <v>23</v>
      </c>
      <c r="J855" t="s">
        <v>24</v>
      </c>
      <c r="K855" t="s">
        <v>18</v>
      </c>
      <c r="L855" t="s">
        <v>19</v>
      </c>
      <c r="M855" t="s">
        <v>20</v>
      </c>
      <c r="N855" t="s">
        <v>36</v>
      </c>
      <c r="O855">
        <f>Furniture[[#This Row],[price]]*Furniture[[#This Row],[sales]]</f>
        <v>8628.3641747180991</v>
      </c>
      <c r="P855">
        <f>Furniture[[#This Row],[price]]/(1-Furniture[[#This Row],[profit_margin]]/100)</f>
        <v>646.14259267068962</v>
      </c>
      <c r="Q855">
        <f>Furniture[[#This Row],[PP]]*Furniture[[#This Row],[sales]]</f>
        <v>12276.709260743102</v>
      </c>
    </row>
    <row r="856" spans="1:17" x14ac:dyDescent="0.25">
      <c r="A856">
        <v>142.312838216903</v>
      </c>
      <c r="B856">
        <v>81.853812209503502</v>
      </c>
      <c r="C856">
        <v>9</v>
      </c>
      <c r="D856">
        <v>42.483184767387002</v>
      </c>
      <c r="E856">
        <v>117</v>
      </c>
      <c r="F856">
        <v>24.740437176838</v>
      </c>
      <c r="G856">
        <v>4</v>
      </c>
      <c r="H856" t="s">
        <v>37</v>
      </c>
      <c r="I856" t="s">
        <v>38</v>
      </c>
      <c r="J856" t="s">
        <v>32</v>
      </c>
      <c r="K856" t="s">
        <v>30</v>
      </c>
      <c r="L856" t="s">
        <v>31</v>
      </c>
      <c r="M856" t="s">
        <v>33</v>
      </c>
      <c r="N856" t="s">
        <v>26</v>
      </c>
      <c r="O856">
        <f>Furniture[[#This Row],[price]]*Furniture[[#This Row],[sales]]</f>
        <v>1280.815543952127</v>
      </c>
      <c r="P856">
        <f>Furniture[[#This Row],[price]]/(1-Furniture[[#This Row],[profit_margin]]/100)</f>
        <v>247.42823058153127</v>
      </c>
      <c r="Q856">
        <f>Furniture[[#This Row],[PP]]*Furniture[[#This Row],[sales]]</f>
        <v>2226.8540752337813</v>
      </c>
    </row>
    <row r="857" spans="1:17" x14ac:dyDescent="0.25">
      <c r="A857">
        <v>135.80947429864901</v>
      </c>
      <c r="B857">
        <v>72.086129931127303</v>
      </c>
      <c r="C857">
        <v>29</v>
      </c>
      <c r="D857">
        <v>46.921133224765001</v>
      </c>
      <c r="E857">
        <v>191</v>
      </c>
      <c r="F857">
        <v>8.2835589733037391</v>
      </c>
      <c r="G857">
        <v>4</v>
      </c>
      <c r="H857" t="s">
        <v>43</v>
      </c>
      <c r="I857" t="s">
        <v>23</v>
      </c>
      <c r="J857" t="s">
        <v>39</v>
      </c>
      <c r="K857" t="s">
        <v>35</v>
      </c>
      <c r="L857" t="s">
        <v>40</v>
      </c>
      <c r="M857" t="s">
        <v>33</v>
      </c>
      <c r="N857" t="s">
        <v>36</v>
      </c>
      <c r="O857">
        <f>Furniture[[#This Row],[price]]*Furniture[[#This Row],[sales]]</f>
        <v>3938.4747546608214</v>
      </c>
      <c r="P857">
        <f>Furniture[[#This Row],[price]]/(1-Furniture[[#This Row],[profit_margin]]/100)</f>
        <v>255.86355276524785</v>
      </c>
      <c r="Q857">
        <f>Furniture[[#This Row],[PP]]*Furniture[[#This Row],[sales]]</f>
        <v>7420.0430301921879</v>
      </c>
    </row>
    <row r="858" spans="1:17" x14ac:dyDescent="0.25">
      <c r="A858">
        <v>66.447350531642698</v>
      </c>
      <c r="B858">
        <v>51.726767826116003</v>
      </c>
      <c r="C858">
        <v>39</v>
      </c>
      <c r="D858">
        <v>22.1537541944829</v>
      </c>
      <c r="E858">
        <v>78</v>
      </c>
      <c r="F858">
        <v>27.910999737045799</v>
      </c>
      <c r="G858">
        <v>5</v>
      </c>
      <c r="H858" t="s">
        <v>22</v>
      </c>
      <c r="I858" t="s">
        <v>28</v>
      </c>
      <c r="J858" t="s">
        <v>24</v>
      </c>
      <c r="K858" t="s">
        <v>18</v>
      </c>
      <c r="L858" t="s">
        <v>19</v>
      </c>
      <c r="M858" t="s">
        <v>33</v>
      </c>
      <c r="N858" t="s">
        <v>21</v>
      </c>
      <c r="O858">
        <f>Furniture[[#This Row],[price]]*Furniture[[#This Row],[sales]]</f>
        <v>2591.4466707340653</v>
      </c>
      <c r="P858">
        <f>Furniture[[#This Row],[price]]/(1-Furniture[[#This Row],[profit_margin]]/100)</f>
        <v>85.35716763740642</v>
      </c>
      <c r="Q858">
        <f>Furniture[[#This Row],[PP]]*Furniture[[#This Row],[sales]]</f>
        <v>3328.9295378588504</v>
      </c>
    </row>
    <row r="859" spans="1:17" x14ac:dyDescent="0.25">
      <c r="A859">
        <v>262.43012529949903</v>
      </c>
      <c r="B859">
        <v>171.398233735963</v>
      </c>
      <c r="C859">
        <v>4</v>
      </c>
      <c r="D859">
        <v>34.688049422544402</v>
      </c>
      <c r="E859">
        <v>77</v>
      </c>
      <c r="F859">
        <v>10.939199730413399</v>
      </c>
      <c r="G859">
        <v>7</v>
      </c>
      <c r="H859" t="s">
        <v>22</v>
      </c>
      <c r="I859" t="s">
        <v>42</v>
      </c>
      <c r="J859" t="s">
        <v>17</v>
      </c>
      <c r="K859" t="s">
        <v>35</v>
      </c>
      <c r="L859" t="s">
        <v>19</v>
      </c>
      <c r="M859" t="s">
        <v>33</v>
      </c>
      <c r="N859" t="s">
        <v>36</v>
      </c>
      <c r="O859">
        <f>Furniture[[#This Row],[price]]*Furniture[[#This Row],[sales]]</f>
        <v>1049.7205011979961</v>
      </c>
      <c r="P859">
        <f>Furniture[[#This Row],[price]]/(1-Furniture[[#This Row],[profit_margin]]/100)</f>
        <v>401.81027052357661</v>
      </c>
      <c r="Q859">
        <f>Furniture[[#This Row],[PP]]*Furniture[[#This Row],[sales]]</f>
        <v>1607.2410820943064</v>
      </c>
    </row>
    <row r="860" spans="1:17" x14ac:dyDescent="0.25">
      <c r="A860">
        <v>304.17850996817702</v>
      </c>
      <c r="B860">
        <v>252.08258009531701</v>
      </c>
      <c r="C860">
        <v>3</v>
      </c>
      <c r="D860">
        <v>17.126762136585601</v>
      </c>
      <c r="E860">
        <v>146</v>
      </c>
      <c r="F860">
        <v>25.7298119112676</v>
      </c>
      <c r="G860">
        <v>9</v>
      </c>
      <c r="H860" t="s">
        <v>22</v>
      </c>
      <c r="I860" t="s">
        <v>38</v>
      </c>
      <c r="J860" t="s">
        <v>29</v>
      </c>
      <c r="K860" t="s">
        <v>18</v>
      </c>
      <c r="L860" t="s">
        <v>40</v>
      </c>
      <c r="M860" t="s">
        <v>33</v>
      </c>
      <c r="N860" t="s">
        <v>21</v>
      </c>
      <c r="O860">
        <f>Furniture[[#This Row],[price]]*Furniture[[#This Row],[sales]]</f>
        <v>912.53552990453113</v>
      </c>
      <c r="P860">
        <f>Furniture[[#This Row],[price]]/(1-Furniture[[#This Row],[profit_margin]]/100)</f>
        <v>367.04069710598463</v>
      </c>
      <c r="Q860">
        <f>Furniture[[#This Row],[PP]]*Furniture[[#This Row],[sales]]</f>
        <v>1101.1220913179538</v>
      </c>
    </row>
    <row r="861" spans="1:17" x14ac:dyDescent="0.25">
      <c r="A861">
        <v>79.568887742758506</v>
      </c>
      <c r="B861">
        <v>60.775059197426401</v>
      </c>
      <c r="C861">
        <v>29</v>
      </c>
      <c r="D861">
        <v>23.6195692543691</v>
      </c>
      <c r="E861">
        <v>106</v>
      </c>
      <c r="F861">
        <v>7.9870048355340399</v>
      </c>
      <c r="G861">
        <v>2</v>
      </c>
      <c r="H861" t="s">
        <v>37</v>
      </c>
      <c r="I861" t="s">
        <v>16</v>
      </c>
      <c r="J861" t="s">
        <v>17</v>
      </c>
      <c r="K861" t="s">
        <v>35</v>
      </c>
      <c r="L861" t="s">
        <v>40</v>
      </c>
      <c r="M861" t="s">
        <v>33</v>
      </c>
      <c r="N861" t="s">
        <v>26</v>
      </c>
      <c r="O861">
        <f>Furniture[[#This Row],[price]]*Furniture[[#This Row],[sales]]</f>
        <v>2307.4977445399968</v>
      </c>
      <c r="P861">
        <f>Furniture[[#This Row],[price]]/(1-Furniture[[#This Row],[profit_margin]]/100)</f>
        <v>104.17444228318912</v>
      </c>
      <c r="Q861">
        <f>Furniture[[#This Row],[PP]]*Furniture[[#This Row],[sales]]</f>
        <v>3021.0588262124847</v>
      </c>
    </row>
    <row r="862" spans="1:17" x14ac:dyDescent="0.25">
      <c r="A862">
        <v>398.98742751275398</v>
      </c>
      <c r="B862">
        <v>326.56984496858701</v>
      </c>
      <c r="C862">
        <v>11</v>
      </c>
      <c r="D862">
        <v>18.1503419783452</v>
      </c>
      <c r="E862">
        <v>125</v>
      </c>
      <c r="F862">
        <v>15.4358080974672</v>
      </c>
      <c r="G862">
        <v>5</v>
      </c>
      <c r="H862" t="s">
        <v>22</v>
      </c>
      <c r="I862" t="s">
        <v>38</v>
      </c>
      <c r="J862" t="s">
        <v>32</v>
      </c>
      <c r="K862" t="s">
        <v>30</v>
      </c>
      <c r="L862" t="s">
        <v>25</v>
      </c>
      <c r="M862" t="s">
        <v>20</v>
      </c>
      <c r="N862" t="s">
        <v>36</v>
      </c>
      <c r="O862">
        <f>Furniture[[#This Row],[price]]*Furniture[[#This Row],[sales]]</f>
        <v>4388.8617026402935</v>
      </c>
      <c r="P862">
        <f>Furniture[[#This Row],[price]]/(1-Furniture[[#This Row],[profit_margin]]/100)</f>
        <v>487.46376851958826</v>
      </c>
      <c r="Q862">
        <f>Furniture[[#This Row],[PP]]*Furniture[[#This Row],[sales]]</f>
        <v>5362.1014537154706</v>
      </c>
    </row>
    <row r="863" spans="1:17" x14ac:dyDescent="0.25">
      <c r="A863">
        <v>253.97997563661201</v>
      </c>
      <c r="B863">
        <v>154.617527204694</v>
      </c>
      <c r="C863">
        <v>33</v>
      </c>
      <c r="D863">
        <v>39.122158423262</v>
      </c>
      <c r="E863">
        <v>14</v>
      </c>
      <c r="F863">
        <v>3.2065588646718099</v>
      </c>
      <c r="G863">
        <v>9</v>
      </c>
      <c r="H863" t="s">
        <v>43</v>
      </c>
      <c r="I863" t="s">
        <v>28</v>
      </c>
      <c r="J863" t="s">
        <v>29</v>
      </c>
      <c r="K863" t="s">
        <v>18</v>
      </c>
      <c r="L863" t="s">
        <v>25</v>
      </c>
      <c r="M863" t="s">
        <v>33</v>
      </c>
      <c r="N863" t="s">
        <v>41</v>
      </c>
      <c r="O863">
        <f>Furniture[[#This Row],[price]]*Furniture[[#This Row],[sales]]</f>
        <v>8381.3391960081972</v>
      </c>
      <c r="P863">
        <f>Furniture[[#This Row],[price]]/(1-Furniture[[#This Row],[profit_margin]]/100)</f>
        <v>417.19609148176528</v>
      </c>
      <c r="Q863">
        <f>Furniture[[#This Row],[PP]]*Furniture[[#This Row],[sales]]</f>
        <v>13767.471018898254</v>
      </c>
    </row>
    <row r="864" spans="1:17" x14ac:dyDescent="0.25">
      <c r="A864">
        <v>285.97562119741099</v>
      </c>
      <c r="B864">
        <v>222.18691977565399</v>
      </c>
      <c r="C864">
        <v>38</v>
      </c>
      <c r="D864">
        <v>22.3056431015576</v>
      </c>
      <c r="E864">
        <v>133</v>
      </c>
      <c r="F864">
        <v>19.803567089885199</v>
      </c>
      <c r="G864">
        <v>3</v>
      </c>
      <c r="H864" t="s">
        <v>43</v>
      </c>
      <c r="I864" t="s">
        <v>16</v>
      </c>
      <c r="J864" t="s">
        <v>17</v>
      </c>
      <c r="K864" t="s">
        <v>18</v>
      </c>
      <c r="L864" t="s">
        <v>31</v>
      </c>
      <c r="M864" t="s">
        <v>33</v>
      </c>
      <c r="N864" t="s">
        <v>36</v>
      </c>
      <c r="O864">
        <f>Furniture[[#This Row],[price]]*Furniture[[#This Row],[sales]]</f>
        <v>10867.073605501617</v>
      </c>
      <c r="P864">
        <f>Furniture[[#This Row],[price]]/(1-Furniture[[#This Row],[profit_margin]]/100)</f>
        <v>368.0777248355655</v>
      </c>
      <c r="Q864">
        <f>Furniture[[#This Row],[PP]]*Furniture[[#This Row],[sales]]</f>
        <v>13986.95354375149</v>
      </c>
    </row>
    <row r="865" spans="1:17" x14ac:dyDescent="0.25">
      <c r="A865">
        <v>248.343236122202</v>
      </c>
      <c r="B865">
        <v>150.40282118737699</v>
      </c>
      <c r="C865">
        <v>11</v>
      </c>
      <c r="D865">
        <v>39.437520612251198</v>
      </c>
      <c r="E865">
        <v>72</v>
      </c>
      <c r="F865">
        <v>25.0823782550051</v>
      </c>
      <c r="G865">
        <v>1</v>
      </c>
      <c r="H865" t="s">
        <v>37</v>
      </c>
      <c r="I865" t="s">
        <v>42</v>
      </c>
      <c r="J865" t="s">
        <v>17</v>
      </c>
      <c r="K865" t="s">
        <v>18</v>
      </c>
      <c r="L865" t="s">
        <v>25</v>
      </c>
      <c r="M865" t="s">
        <v>20</v>
      </c>
      <c r="N865" t="s">
        <v>21</v>
      </c>
      <c r="O865">
        <f>Furniture[[#This Row],[price]]*Furniture[[#This Row],[sales]]</f>
        <v>2731.7755973442222</v>
      </c>
      <c r="P865">
        <f>Furniture[[#This Row],[price]]/(1-Furniture[[#This Row],[profit_margin]]/100)</f>
        <v>410.06121055942009</v>
      </c>
      <c r="Q865">
        <f>Furniture[[#This Row],[PP]]*Furniture[[#This Row],[sales]]</f>
        <v>4510.6733161536213</v>
      </c>
    </row>
    <row r="866" spans="1:17" x14ac:dyDescent="0.25">
      <c r="A866">
        <v>230.34337739389599</v>
      </c>
      <c r="B866">
        <v>201.69497076124</v>
      </c>
      <c r="C866">
        <v>27</v>
      </c>
      <c r="D866">
        <v>12.4372608219883</v>
      </c>
      <c r="E866">
        <v>100</v>
      </c>
      <c r="F866">
        <v>21.553418439072399</v>
      </c>
      <c r="G866">
        <v>2</v>
      </c>
      <c r="H866" t="s">
        <v>27</v>
      </c>
      <c r="I866" t="s">
        <v>23</v>
      </c>
      <c r="J866" t="s">
        <v>17</v>
      </c>
      <c r="K866" t="s">
        <v>30</v>
      </c>
      <c r="L866" t="s">
        <v>40</v>
      </c>
      <c r="M866" t="s">
        <v>20</v>
      </c>
      <c r="N866" t="s">
        <v>41</v>
      </c>
      <c r="O866">
        <f>Furniture[[#This Row],[price]]*Furniture[[#This Row],[sales]]</f>
        <v>6219.2711896351921</v>
      </c>
      <c r="P866">
        <f>Furniture[[#This Row],[price]]/(1-Furniture[[#This Row],[profit_margin]]/100)</f>
        <v>263.0609544153441</v>
      </c>
      <c r="Q866">
        <f>Furniture[[#This Row],[PP]]*Furniture[[#This Row],[sales]]</f>
        <v>7102.6457692142903</v>
      </c>
    </row>
    <row r="867" spans="1:17" x14ac:dyDescent="0.25">
      <c r="A867">
        <v>301.838149088698</v>
      </c>
      <c r="B867">
        <v>227.75188865062199</v>
      </c>
      <c r="C867">
        <v>33</v>
      </c>
      <c r="D867">
        <v>24.545028738665</v>
      </c>
      <c r="E867">
        <v>97</v>
      </c>
      <c r="F867">
        <v>15.697755388159701</v>
      </c>
      <c r="G867">
        <v>6</v>
      </c>
      <c r="H867" t="s">
        <v>37</v>
      </c>
      <c r="I867" t="s">
        <v>38</v>
      </c>
      <c r="J867" t="s">
        <v>34</v>
      </c>
      <c r="K867" t="s">
        <v>35</v>
      </c>
      <c r="L867" t="s">
        <v>25</v>
      </c>
      <c r="M867" t="s">
        <v>20</v>
      </c>
      <c r="N867" t="s">
        <v>21</v>
      </c>
      <c r="O867">
        <f>Furniture[[#This Row],[price]]*Furniture[[#This Row],[sales]]</f>
        <v>9960.6589199270347</v>
      </c>
      <c r="P867">
        <f>Furniture[[#This Row],[price]]/(1-Furniture[[#This Row],[profit_margin]]/100)</f>
        <v>400.02420522207177</v>
      </c>
      <c r="Q867">
        <f>Furniture[[#This Row],[PP]]*Furniture[[#This Row],[sales]]</f>
        <v>13200.798772328368</v>
      </c>
    </row>
    <row r="868" spans="1:17" x14ac:dyDescent="0.25">
      <c r="A868">
        <v>119.85811066882</v>
      </c>
      <c r="B868">
        <v>75.487203837912006</v>
      </c>
      <c r="C868">
        <v>21</v>
      </c>
      <c r="D868">
        <v>37.019527992986298</v>
      </c>
      <c r="E868">
        <v>165</v>
      </c>
      <c r="F868">
        <v>1.3534763580437801</v>
      </c>
      <c r="G868">
        <v>5</v>
      </c>
      <c r="H868" t="s">
        <v>22</v>
      </c>
      <c r="I868" t="s">
        <v>16</v>
      </c>
      <c r="J868" t="s">
        <v>29</v>
      </c>
      <c r="K868" t="s">
        <v>30</v>
      </c>
      <c r="L868" t="s">
        <v>19</v>
      </c>
      <c r="M868" t="s">
        <v>33</v>
      </c>
      <c r="N868" t="s">
        <v>41</v>
      </c>
      <c r="O868">
        <f>Furniture[[#This Row],[price]]*Furniture[[#This Row],[sales]]</f>
        <v>2517.0203240452201</v>
      </c>
      <c r="P868">
        <f>Furniture[[#This Row],[price]]/(1-Furniture[[#This Row],[profit_margin]]/100)</f>
        <v>190.30995934020979</v>
      </c>
      <c r="Q868">
        <f>Furniture[[#This Row],[PP]]*Furniture[[#This Row],[sales]]</f>
        <v>3996.5091461444053</v>
      </c>
    </row>
    <row r="869" spans="1:17" x14ac:dyDescent="0.25">
      <c r="A869">
        <v>131.86765872287199</v>
      </c>
      <c r="B869">
        <v>80.149788672845204</v>
      </c>
      <c r="C869">
        <v>39</v>
      </c>
      <c r="D869">
        <v>39.219525508309097</v>
      </c>
      <c r="E869">
        <v>25</v>
      </c>
      <c r="F869">
        <v>28.003230215125701</v>
      </c>
      <c r="G869">
        <v>1</v>
      </c>
      <c r="H869" t="s">
        <v>37</v>
      </c>
      <c r="I869" t="s">
        <v>38</v>
      </c>
      <c r="J869" t="s">
        <v>17</v>
      </c>
      <c r="K869" t="s">
        <v>30</v>
      </c>
      <c r="L869" t="s">
        <v>40</v>
      </c>
      <c r="M869" t="s">
        <v>20</v>
      </c>
      <c r="N869" t="s">
        <v>41</v>
      </c>
      <c r="O869">
        <f>Furniture[[#This Row],[price]]*Furniture[[#This Row],[sales]]</f>
        <v>5142.8386901920076</v>
      </c>
      <c r="P869">
        <f>Furniture[[#This Row],[price]]/(1-Furniture[[#This Row],[profit_margin]]/100)</f>
        <v>216.9572709421661</v>
      </c>
      <c r="Q869">
        <f>Furniture[[#This Row],[PP]]*Furniture[[#This Row],[sales]]</f>
        <v>8461.333566744479</v>
      </c>
    </row>
    <row r="870" spans="1:17" x14ac:dyDescent="0.25">
      <c r="A870">
        <v>437.803529456082</v>
      </c>
      <c r="B870">
        <v>252.337097852586</v>
      </c>
      <c r="C870">
        <v>31</v>
      </c>
      <c r="D870">
        <v>42.362936597134201</v>
      </c>
      <c r="E870">
        <v>91</v>
      </c>
      <c r="F870">
        <v>21.164686457359</v>
      </c>
      <c r="G870">
        <v>1</v>
      </c>
      <c r="H870" t="s">
        <v>43</v>
      </c>
      <c r="I870" t="s">
        <v>42</v>
      </c>
      <c r="J870" t="s">
        <v>17</v>
      </c>
      <c r="K870" t="s">
        <v>30</v>
      </c>
      <c r="L870" t="s">
        <v>31</v>
      </c>
      <c r="M870" t="s">
        <v>33</v>
      </c>
      <c r="N870" t="s">
        <v>36</v>
      </c>
      <c r="O870">
        <f>Furniture[[#This Row],[price]]*Furniture[[#This Row],[sales]]</f>
        <v>13571.909413138543</v>
      </c>
      <c r="P870">
        <f>Furniture[[#This Row],[price]]/(1-Furniture[[#This Row],[profit_margin]]/100)</f>
        <v>759.58680683636931</v>
      </c>
      <c r="Q870">
        <f>Furniture[[#This Row],[PP]]*Furniture[[#This Row],[sales]]</f>
        <v>23547.191011927447</v>
      </c>
    </row>
    <row r="871" spans="1:17" x14ac:dyDescent="0.25">
      <c r="A871">
        <v>475.75195796013401</v>
      </c>
      <c r="B871">
        <v>370.06669748926601</v>
      </c>
      <c r="C871">
        <v>38</v>
      </c>
      <c r="D871">
        <v>22.214361644250801</v>
      </c>
      <c r="E871">
        <v>124</v>
      </c>
      <c r="F871">
        <v>22.3759271509599</v>
      </c>
      <c r="G871">
        <v>4</v>
      </c>
      <c r="H871" t="s">
        <v>37</v>
      </c>
      <c r="I871" t="s">
        <v>38</v>
      </c>
      <c r="J871" t="s">
        <v>32</v>
      </c>
      <c r="K871" t="s">
        <v>35</v>
      </c>
      <c r="L871" t="s">
        <v>19</v>
      </c>
      <c r="M871" t="s">
        <v>33</v>
      </c>
      <c r="N871" t="s">
        <v>36</v>
      </c>
      <c r="O871">
        <f>Furniture[[#This Row],[price]]*Furniture[[#This Row],[sales]]</f>
        <v>18078.574402485094</v>
      </c>
      <c r="P871">
        <f>Furniture[[#This Row],[price]]/(1-Furniture[[#This Row],[profit_margin]]/100)</f>
        <v>611.61927576438131</v>
      </c>
      <c r="Q871">
        <f>Furniture[[#This Row],[PP]]*Furniture[[#This Row],[sales]]</f>
        <v>23241.532479046491</v>
      </c>
    </row>
    <row r="872" spans="1:17" x14ac:dyDescent="0.25">
      <c r="A872">
        <v>217.98919232588801</v>
      </c>
      <c r="B872">
        <v>128.06565209353599</v>
      </c>
      <c r="C872">
        <v>46</v>
      </c>
      <c r="D872">
        <v>41.251375480082899</v>
      </c>
      <c r="E872">
        <v>178</v>
      </c>
      <c r="F872">
        <v>23.840417265324199</v>
      </c>
      <c r="G872">
        <v>4</v>
      </c>
      <c r="H872" t="s">
        <v>37</v>
      </c>
      <c r="I872" t="s">
        <v>16</v>
      </c>
      <c r="J872" t="s">
        <v>17</v>
      </c>
      <c r="K872" t="s">
        <v>30</v>
      </c>
      <c r="L872" t="s">
        <v>19</v>
      </c>
      <c r="M872" t="s">
        <v>33</v>
      </c>
      <c r="N872" t="s">
        <v>41</v>
      </c>
      <c r="O872">
        <f>Furniture[[#This Row],[price]]*Furniture[[#This Row],[sales]]</f>
        <v>10027.502846990848</v>
      </c>
      <c r="P872">
        <f>Furniture[[#This Row],[price]]/(1-Furniture[[#This Row],[profit_margin]]/100)</f>
        <v>371.05412102369269</v>
      </c>
      <c r="Q872">
        <f>Furniture[[#This Row],[PP]]*Furniture[[#This Row],[sales]]</f>
        <v>17068.489567089862</v>
      </c>
    </row>
    <row r="873" spans="1:17" x14ac:dyDescent="0.25">
      <c r="A873">
        <v>171.83510291459899</v>
      </c>
      <c r="B873">
        <v>126.83515064371799</v>
      </c>
      <c r="C873">
        <v>2</v>
      </c>
      <c r="D873">
        <v>26.1878693629004</v>
      </c>
      <c r="E873">
        <v>72</v>
      </c>
      <c r="F873">
        <v>22.432302777828301</v>
      </c>
      <c r="G873">
        <v>6</v>
      </c>
      <c r="H873" t="s">
        <v>27</v>
      </c>
      <c r="I873" t="s">
        <v>28</v>
      </c>
      <c r="J873" t="s">
        <v>17</v>
      </c>
      <c r="K873" t="s">
        <v>18</v>
      </c>
      <c r="L873" t="s">
        <v>19</v>
      </c>
      <c r="M873" t="s">
        <v>33</v>
      </c>
      <c r="N873" t="s">
        <v>41</v>
      </c>
      <c r="O873">
        <f>Furniture[[#This Row],[price]]*Furniture[[#This Row],[sales]]</f>
        <v>343.67020582919798</v>
      </c>
      <c r="P873">
        <f>Furniture[[#This Row],[price]]/(1-Furniture[[#This Row],[profit_margin]]/100)</f>
        <v>232.80062698560135</v>
      </c>
      <c r="Q873">
        <f>Furniture[[#This Row],[PP]]*Furniture[[#This Row],[sales]]</f>
        <v>465.60125397120271</v>
      </c>
    </row>
    <row r="874" spans="1:17" x14ac:dyDescent="0.25">
      <c r="A874">
        <v>339.79979445755703</v>
      </c>
      <c r="B874">
        <v>205.86906833098101</v>
      </c>
      <c r="C874">
        <v>27</v>
      </c>
      <c r="D874">
        <v>39.414598922985697</v>
      </c>
      <c r="E874">
        <v>122</v>
      </c>
      <c r="F874">
        <v>13.23348492295</v>
      </c>
      <c r="G874">
        <v>6</v>
      </c>
      <c r="H874" t="s">
        <v>43</v>
      </c>
      <c r="I874" t="s">
        <v>16</v>
      </c>
      <c r="J874" t="s">
        <v>39</v>
      </c>
      <c r="K874" t="s">
        <v>30</v>
      </c>
      <c r="L874" t="s">
        <v>40</v>
      </c>
      <c r="M874" t="s">
        <v>20</v>
      </c>
      <c r="N874" t="s">
        <v>41</v>
      </c>
      <c r="O874">
        <f>Furniture[[#This Row],[price]]*Furniture[[#This Row],[sales]]</f>
        <v>9174.5944503540395</v>
      </c>
      <c r="P874">
        <f>Furniture[[#This Row],[price]]/(1-Furniture[[#This Row],[profit_margin]]/100)</f>
        <v>560.86084835126189</v>
      </c>
      <c r="Q874">
        <f>Furniture[[#This Row],[PP]]*Furniture[[#This Row],[sales]]</f>
        <v>15143.24290548407</v>
      </c>
    </row>
    <row r="875" spans="1:17" x14ac:dyDescent="0.25">
      <c r="A875">
        <v>233.93037699414299</v>
      </c>
      <c r="B875">
        <v>178.90704642268901</v>
      </c>
      <c r="C875">
        <v>36</v>
      </c>
      <c r="D875">
        <v>23.521242208245202</v>
      </c>
      <c r="E875">
        <v>52</v>
      </c>
      <c r="F875">
        <v>22.008654878638399</v>
      </c>
      <c r="G875">
        <v>6</v>
      </c>
      <c r="H875" t="s">
        <v>15</v>
      </c>
      <c r="I875" t="s">
        <v>38</v>
      </c>
      <c r="J875" t="s">
        <v>29</v>
      </c>
      <c r="K875" t="s">
        <v>35</v>
      </c>
      <c r="L875" t="s">
        <v>40</v>
      </c>
      <c r="M875" t="s">
        <v>33</v>
      </c>
      <c r="N875" t="s">
        <v>21</v>
      </c>
      <c r="O875">
        <f>Furniture[[#This Row],[price]]*Furniture[[#This Row],[sales]]</f>
        <v>8421.4935717891476</v>
      </c>
      <c r="P875">
        <f>Furniture[[#This Row],[price]]/(1-Furniture[[#This Row],[profit_margin]]/100)</f>
        <v>305.87627695407355</v>
      </c>
      <c r="Q875">
        <f>Furniture[[#This Row],[PP]]*Furniture[[#This Row],[sales]]</f>
        <v>11011.545970346648</v>
      </c>
    </row>
    <row r="876" spans="1:17" x14ac:dyDescent="0.25">
      <c r="A876">
        <v>61.423860047155102</v>
      </c>
      <c r="B876">
        <v>50.7346275566738</v>
      </c>
      <c r="C876">
        <v>11</v>
      </c>
      <c r="D876">
        <v>17.402410858378399</v>
      </c>
      <c r="E876">
        <v>183</v>
      </c>
      <c r="F876">
        <v>18.750803634309801</v>
      </c>
      <c r="G876">
        <v>1</v>
      </c>
      <c r="H876" t="s">
        <v>15</v>
      </c>
      <c r="I876" t="s">
        <v>42</v>
      </c>
      <c r="J876" t="s">
        <v>39</v>
      </c>
      <c r="K876" t="s">
        <v>18</v>
      </c>
      <c r="L876" t="s">
        <v>31</v>
      </c>
      <c r="M876" t="s">
        <v>33</v>
      </c>
      <c r="N876" t="s">
        <v>36</v>
      </c>
      <c r="O876">
        <f>Furniture[[#This Row],[price]]*Furniture[[#This Row],[sales]]</f>
        <v>675.6624605187061</v>
      </c>
      <c r="P876">
        <f>Furniture[[#This Row],[price]]/(1-Furniture[[#This Row],[profit_margin]]/100)</f>
        <v>74.365197199446001</v>
      </c>
      <c r="Q876">
        <f>Furniture[[#This Row],[PP]]*Furniture[[#This Row],[sales]]</f>
        <v>818.01716919390606</v>
      </c>
    </row>
    <row r="877" spans="1:17" x14ac:dyDescent="0.25">
      <c r="A877">
        <v>120.268668814785</v>
      </c>
      <c r="B877">
        <v>97.563158526315704</v>
      </c>
      <c r="C877">
        <v>47</v>
      </c>
      <c r="D877">
        <v>18.878990274213798</v>
      </c>
      <c r="E877">
        <v>186</v>
      </c>
      <c r="F877">
        <v>25.620490010063499</v>
      </c>
      <c r="G877">
        <v>9</v>
      </c>
      <c r="H877" t="s">
        <v>43</v>
      </c>
      <c r="I877" t="s">
        <v>23</v>
      </c>
      <c r="J877" t="s">
        <v>34</v>
      </c>
      <c r="K877" t="s">
        <v>35</v>
      </c>
      <c r="L877" t="s">
        <v>25</v>
      </c>
      <c r="M877" t="s">
        <v>33</v>
      </c>
      <c r="N877" t="s">
        <v>21</v>
      </c>
      <c r="O877">
        <f>Furniture[[#This Row],[price]]*Furniture[[#This Row],[sales]]</f>
        <v>5652.6274342948955</v>
      </c>
      <c r="P877">
        <f>Furniture[[#This Row],[price]]/(1-Furniture[[#This Row],[profit_margin]]/100)</f>
        <v>148.25834789449718</v>
      </c>
      <c r="Q877">
        <f>Furniture[[#This Row],[PP]]*Furniture[[#This Row],[sales]]</f>
        <v>6968.142351041367</v>
      </c>
    </row>
    <row r="878" spans="1:17" x14ac:dyDescent="0.25">
      <c r="A878">
        <v>372.18750298132801</v>
      </c>
      <c r="B878">
        <v>299.365494290323</v>
      </c>
      <c r="C878">
        <v>18</v>
      </c>
      <c r="D878">
        <v>19.5659467627687</v>
      </c>
      <c r="E878">
        <v>197</v>
      </c>
      <c r="F878">
        <v>24.0737944601211</v>
      </c>
      <c r="G878">
        <v>7</v>
      </c>
      <c r="H878" t="s">
        <v>15</v>
      </c>
      <c r="I878" t="s">
        <v>23</v>
      </c>
      <c r="J878" t="s">
        <v>32</v>
      </c>
      <c r="K878" t="s">
        <v>30</v>
      </c>
      <c r="L878" t="s">
        <v>25</v>
      </c>
      <c r="M878" t="s">
        <v>33</v>
      </c>
      <c r="N878" t="s">
        <v>36</v>
      </c>
      <c r="O878">
        <f>Furniture[[#This Row],[price]]*Furniture[[#This Row],[sales]]</f>
        <v>6699.3750536639045</v>
      </c>
      <c r="P878">
        <f>Furniture[[#This Row],[price]]/(1-Furniture[[#This Row],[profit_margin]]/100)</f>
        <v>462.72379421636549</v>
      </c>
      <c r="Q878">
        <f>Furniture[[#This Row],[PP]]*Furniture[[#This Row],[sales]]</f>
        <v>8329.0282958945791</v>
      </c>
    </row>
    <row r="879" spans="1:17" x14ac:dyDescent="0.25">
      <c r="A879">
        <v>346.51577385956801</v>
      </c>
      <c r="B879">
        <v>199.27739680147599</v>
      </c>
      <c r="C879">
        <v>1</v>
      </c>
      <c r="D879">
        <v>42.491103772309899</v>
      </c>
      <c r="E879">
        <v>77</v>
      </c>
      <c r="F879">
        <v>1.2412314740177901</v>
      </c>
      <c r="G879">
        <v>7</v>
      </c>
      <c r="H879" t="s">
        <v>22</v>
      </c>
      <c r="I879" t="s">
        <v>42</v>
      </c>
      <c r="J879" t="s">
        <v>39</v>
      </c>
      <c r="K879" t="s">
        <v>35</v>
      </c>
      <c r="L879" t="s">
        <v>25</v>
      </c>
      <c r="M879" t="s">
        <v>33</v>
      </c>
      <c r="N879" t="s">
        <v>26</v>
      </c>
      <c r="O879">
        <f>Furniture[[#This Row],[price]]*Furniture[[#This Row],[sales]]</f>
        <v>346.51577385956801</v>
      </c>
      <c r="P879">
        <f>Furniture[[#This Row],[price]]/(1-Furniture[[#This Row],[profit_margin]]/100)</f>
        <v>602.5429048188256</v>
      </c>
      <c r="Q879">
        <f>Furniture[[#This Row],[PP]]*Furniture[[#This Row],[sales]]</f>
        <v>602.5429048188256</v>
      </c>
    </row>
    <row r="880" spans="1:17" x14ac:dyDescent="0.25">
      <c r="A880">
        <v>62.193196626567499</v>
      </c>
      <c r="B880">
        <v>33.295375267938503</v>
      </c>
      <c r="C880">
        <v>35</v>
      </c>
      <c r="D880">
        <v>46.464602120619197</v>
      </c>
      <c r="E880">
        <v>91</v>
      </c>
      <c r="F880">
        <v>11.366612709978099</v>
      </c>
      <c r="G880">
        <v>7</v>
      </c>
      <c r="H880" t="s">
        <v>15</v>
      </c>
      <c r="I880" t="s">
        <v>38</v>
      </c>
      <c r="J880" t="s">
        <v>34</v>
      </c>
      <c r="K880" t="s">
        <v>18</v>
      </c>
      <c r="L880" t="s">
        <v>25</v>
      </c>
      <c r="M880" t="s">
        <v>33</v>
      </c>
      <c r="N880" t="s">
        <v>21</v>
      </c>
      <c r="O880">
        <f>Furniture[[#This Row],[price]]*Furniture[[#This Row],[sales]]</f>
        <v>2176.7618819298623</v>
      </c>
      <c r="P880">
        <f>Furniture[[#This Row],[price]]/(1-Furniture[[#This Row],[profit_margin]]/100)</f>
        <v>116.1721012454103</v>
      </c>
      <c r="Q880">
        <f>Furniture[[#This Row],[PP]]*Furniture[[#This Row],[sales]]</f>
        <v>4066.0235435893605</v>
      </c>
    </row>
    <row r="881" spans="1:17" x14ac:dyDescent="0.25">
      <c r="A881">
        <v>149.88747286982701</v>
      </c>
      <c r="B881">
        <v>116.849205861833</v>
      </c>
      <c r="C881">
        <v>35</v>
      </c>
      <c r="D881">
        <v>22.042046860504499</v>
      </c>
      <c r="E881">
        <v>185</v>
      </c>
      <c r="F881">
        <v>1.0414845655168301</v>
      </c>
      <c r="G881">
        <v>2</v>
      </c>
      <c r="H881" t="s">
        <v>22</v>
      </c>
      <c r="I881" t="s">
        <v>42</v>
      </c>
      <c r="J881" t="s">
        <v>24</v>
      </c>
      <c r="K881" t="s">
        <v>35</v>
      </c>
      <c r="L881" t="s">
        <v>19</v>
      </c>
      <c r="M881" t="s">
        <v>20</v>
      </c>
      <c r="N881" t="s">
        <v>36</v>
      </c>
      <c r="O881">
        <f>Furniture[[#This Row],[price]]*Furniture[[#This Row],[sales]]</f>
        <v>5246.0615504439456</v>
      </c>
      <c r="P881">
        <f>Furniture[[#This Row],[price]]/(1-Furniture[[#This Row],[profit_margin]]/100)</f>
        <v>192.2670706882505</v>
      </c>
      <c r="Q881">
        <f>Furniture[[#This Row],[PP]]*Furniture[[#This Row],[sales]]</f>
        <v>6729.3474740887677</v>
      </c>
    </row>
    <row r="882" spans="1:17" x14ac:dyDescent="0.25">
      <c r="A882">
        <v>153.98365846463199</v>
      </c>
      <c r="B882">
        <v>99.679609858439306</v>
      </c>
      <c r="C882">
        <v>31</v>
      </c>
      <c r="D882">
        <v>35.266111448225899</v>
      </c>
      <c r="E882">
        <v>87</v>
      </c>
      <c r="F882">
        <v>3.06224774298293</v>
      </c>
      <c r="G882">
        <v>2</v>
      </c>
      <c r="H882" t="s">
        <v>43</v>
      </c>
      <c r="I882" t="s">
        <v>38</v>
      </c>
      <c r="J882" t="s">
        <v>29</v>
      </c>
      <c r="K882" t="s">
        <v>18</v>
      </c>
      <c r="L882" t="s">
        <v>40</v>
      </c>
      <c r="M882" t="s">
        <v>20</v>
      </c>
      <c r="N882" t="s">
        <v>41</v>
      </c>
      <c r="O882">
        <f>Furniture[[#This Row],[price]]*Furniture[[#This Row],[sales]]</f>
        <v>4773.4934124035917</v>
      </c>
      <c r="P882">
        <f>Furniture[[#This Row],[price]]/(1-Furniture[[#This Row],[profit_margin]]/100)</f>
        <v>237.87178850143695</v>
      </c>
      <c r="Q882">
        <f>Furniture[[#This Row],[PP]]*Furniture[[#This Row],[sales]]</f>
        <v>7374.0254435445459</v>
      </c>
    </row>
    <row r="883" spans="1:17" x14ac:dyDescent="0.25">
      <c r="A883">
        <v>352.35173461942702</v>
      </c>
      <c r="B883">
        <v>237.11104444146699</v>
      </c>
      <c r="C883">
        <v>28</v>
      </c>
      <c r="D883">
        <v>32.706150943866099</v>
      </c>
      <c r="E883">
        <v>12</v>
      </c>
      <c r="F883">
        <v>18.0423216601083</v>
      </c>
      <c r="G883">
        <v>6</v>
      </c>
      <c r="H883" t="s">
        <v>15</v>
      </c>
      <c r="I883" t="s">
        <v>16</v>
      </c>
      <c r="J883" t="s">
        <v>17</v>
      </c>
      <c r="K883" t="s">
        <v>18</v>
      </c>
      <c r="L883" t="s">
        <v>25</v>
      </c>
      <c r="M883" t="s">
        <v>33</v>
      </c>
      <c r="N883" t="s">
        <v>41</v>
      </c>
      <c r="O883">
        <f>Furniture[[#This Row],[price]]*Furniture[[#This Row],[sales]]</f>
        <v>9865.8485693439561</v>
      </c>
      <c r="P883">
        <f>Furniture[[#This Row],[price]]/(1-Furniture[[#This Row],[profit_margin]]/100)</f>
        <v>523.6016954915284</v>
      </c>
      <c r="Q883">
        <f>Furniture[[#This Row],[PP]]*Furniture[[#This Row],[sales]]</f>
        <v>14660.847473762795</v>
      </c>
    </row>
    <row r="884" spans="1:17" x14ac:dyDescent="0.25">
      <c r="A884">
        <v>58.869741989463797</v>
      </c>
      <c r="B884">
        <v>30.168366617113001</v>
      </c>
      <c r="C884">
        <v>39</v>
      </c>
      <c r="D884">
        <v>48.754036288264302</v>
      </c>
      <c r="E884">
        <v>42</v>
      </c>
      <c r="F884">
        <v>26.2146546348676</v>
      </c>
      <c r="G884">
        <v>7</v>
      </c>
      <c r="H884" t="s">
        <v>15</v>
      </c>
      <c r="I884" t="s">
        <v>28</v>
      </c>
      <c r="J884" t="s">
        <v>39</v>
      </c>
      <c r="K884" t="s">
        <v>30</v>
      </c>
      <c r="L884" t="s">
        <v>19</v>
      </c>
      <c r="M884" t="s">
        <v>33</v>
      </c>
      <c r="N884" t="s">
        <v>36</v>
      </c>
      <c r="O884">
        <f>Furniture[[#This Row],[price]]*Furniture[[#This Row],[sales]]</f>
        <v>2295.919937589088</v>
      </c>
      <c r="P884">
        <f>Furniture[[#This Row],[price]]/(1-Furniture[[#This Row],[profit_margin]]/100)</f>
        <v>114.87683658485322</v>
      </c>
      <c r="Q884">
        <f>Furniture[[#This Row],[PP]]*Furniture[[#This Row],[sales]]</f>
        <v>4480.1966268092756</v>
      </c>
    </row>
    <row r="885" spans="1:17" x14ac:dyDescent="0.25">
      <c r="A885">
        <v>96.848861893058199</v>
      </c>
      <c r="B885">
        <v>58.4803044211409</v>
      </c>
      <c r="C885">
        <v>1</v>
      </c>
      <c r="D885">
        <v>39.616942028997997</v>
      </c>
      <c r="E885">
        <v>75</v>
      </c>
      <c r="F885">
        <v>3.5947427612780101</v>
      </c>
      <c r="G885">
        <v>3</v>
      </c>
      <c r="H885" t="s">
        <v>22</v>
      </c>
      <c r="I885" t="s">
        <v>38</v>
      </c>
      <c r="J885" t="s">
        <v>39</v>
      </c>
      <c r="K885" t="s">
        <v>30</v>
      </c>
      <c r="L885" t="s">
        <v>40</v>
      </c>
      <c r="M885" t="s">
        <v>33</v>
      </c>
      <c r="N885" t="s">
        <v>41</v>
      </c>
      <c r="O885">
        <f>Furniture[[#This Row],[price]]*Furniture[[#This Row],[sales]]</f>
        <v>96.848861893058199</v>
      </c>
      <c r="P885">
        <f>Furniture[[#This Row],[price]]/(1-Furniture[[#This Row],[profit_margin]]/100)</f>
        <v>160.39078699785014</v>
      </c>
      <c r="Q885">
        <f>Furniture[[#This Row],[PP]]*Furniture[[#This Row],[sales]]</f>
        <v>160.39078699785014</v>
      </c>
    </row>
    <row r="886" spans="1:17" x14ac:dyDescent="0.25">
      <c r="A886">
        <v>409.962238417935</v>
      </c>
      <c r="B886">
        <v>210.503540774664</v>
      </c>
      <c r="C886">
        <v>25</v>
      </c>
      <c r="D886">
        <v>48.652943845021397</v>
      </c>
      <c r="E886">
        <v>50</v>
      </c>
      <c r="F886">
        <v>13.5326786240049</v>
      </c>
      <c r="G886">
        <v>4</v>
      </c>
      <c r="H886" t="s">
        <v>22</v>
      </c>
      <c r="I886" t="s">
        <v>23</v>
      </c>
      <c r="J886" t="s">
        <v>17</v>
      </c>
      <c r="K886" t="s">
        <v>18</v>
      </c>
      <c r="L886" t="s">
        <v>40</v>
      </c>
      <c r="M886" t="s">
        <v>33</v>
      </c>
      <c r="N886" t="s">
        <v>41</v>
      </c>
      <c r="O886">
        <f>Furniture[[#This Row],[price]]*Furniture[[#This Row],[sales]]</f>
        <v>10249.055960448375</v>
      </c>
      <c r="P886">
        <f>Furniture[[#This Row],[price]]/(1-Furniture[[#This Row],[profit_margin]]/100)</f>
        <v>798.41429892409724</v>
      </c>
      <c r="Q886">
        <f>Furniture[[#This Row],[PP]]*Furniture[[#This Row],[sales]]</f>
        <v>19960.357473102431</v>
      </c>
    </row>
    <row r="887" spans="1:17" x14ac:dyDescent="0.25">
      <c r="A887">
        <v>130.34509792444999</v>
      </c>
      <c r="B887">
        <v>111.011571211622</v>
      </c>
      <c r="C887">
        <v>43</v>
      </c>
      <c r="D887">
        <v>14.832569095950101</v>
      </c>
      <c r="E887">
        <v>18</v>
      </c>
      <c r="F887">
        <v>27.326367144193298</v>
      </c>
      <c r="G887">
        <v>3</v>
      </c>
      <c r="H887" t="s">
        <v>37</v>
      </c>
      <c r="I887" t="s">
        <v>23</v>
      </c>
      <c r="J887" t="s">
        <v>17</v>
      </c>
      <c r="K887" t="s">
        <v>35</v>
      </c>
      <c r="L887" t="s">
        <v>40</v>
      </c>
      <c r="M887" t="s">
        <v>33</v>
      </c>
      <c r="N887" t="s">
        <v>26</v>
      </c>
      <c r="O887">
        <f>Furniture[[#This Row],[price]]*Furniture[[#This Row],[sales]]</f>
        <v>5604.8392107513491</v>
      </c>
      <c r="P887">
        <f>Furniture[[#This Row],[price]]/(1-Furniture[[#This Row],[profit_margin]]/100)</f>
        <v>153.04570836626209</v>
      </c>
      <c r="Q887">
        <f>Furniture[[#This Row],[PP]]*Furniture[[#This Row],[sales]]</f>
        <v>6580.9654597492699</v>
      </c>
    </row>
    <row r="888" spans="1:17" x14ac:dyDescent="0.25">
      <c r="A888">
        <v>343.73574853334298</v>
      </c>
      <c r="B888">
        <v>205.333530705333</v>
      </c>
      <c r="C888">
        <v>38</v>
      </c>
      <c r="D888">
        <v>40.2641326712587</v>
      </c>
      <c r="E888">
        <v>148</v>
      </c>
      <c r="F888">
        <v>24.4290295101476</v>
      </c>
      <c r="G888">
        <v>7</v>
      </c>
      <c r="H888" t="s">
        <v>27</v>
      </c>
      <c r="I888" t="s">
        <v>28</v>
      </c>
      <c r="J888" t="s">
        <v>32</v>
      </c>
      <c r="K888" t="s">
        <v>18</v>
      </c>
      <c r="L888" t="s">
        <v>19</v>
      </c>
      <c r="M888" t="s">
        <v>20</v>
      </c>
      <c r="N888" t="s">
        <v>26</v>
      </c>
      <c r="O888">
        <f>Furniture[[#This Row],[price]]*Furniture[[#This Row],[sales]]</f>
        <v>13061.958444267033</v>
      </c>
      <c r="P888">
        <f>Furniture[[#This Row],[price]]/(1-Furniture[[#This Row],[profit_margin]]/100)</f>
        <v>575.4260612668096</v>
      </c>
      <c r="Q888">
        <f>Furniture[[#This Row],[PP]]*Furniture[[#This Row],[sales]]</f>
        <v>21866.190328138764</v>
      </c>
    </row>
    <row r="889" spans="1:17" x14ac:dyDescent="0.25">
      <c r="A889">
        <v>157.18225147102601</v>
      </c>
      <c r="B889">
        <v>113.63253019230299</v>
      </c>
      <c r="C889">
        <v>20</v>
      </c>
      <c r="D889">
        <v>27.7065132170796</v>
      </c>
      <c r="E889">
        <v>121</v>
      </c>
      <c r="F889">
        <v>15.5900368939778</v>
      </c>
      <c r="G889">
        <v>7</v>
      </c>
      <c r="H889" t="s">
        <v>15</v>
      </c>
      <c r="I889" t="s">
        <v>38</v>
      </c>
      <c r="J889" t="s">
        <v>39</v>
      </c>
      <c r="K889" t="s">
        <v>30</v>
      </c>
      <c r="L889" t="s">
        <v>25</v>
      </c>
      <c r="M889" t="s">
        <v>33</v>
      </c>
      <c r="N889" t="s">
        <v>26</v>
      </c>
      <c r="O889">
        <f>Furniture[[#This Row],[price]]*Furniture[[#This Row],[sales]]</f>
        <v>3143.6450294205201</v>
      </c>
      <c r="P889">
        <f>Furniture[[#This Row],[price]]/(1-Furniture[[#This Row],[profit_margin]]/100)</f>
        <v>217.42242415697245</v>
      </c>
      <c r="Q889">
        <f>Furniture[[#This Row],[PP]]*Furniture[[#This Row],[sales]]</f>
        <v>4348.4484831394493</v>
      </c>
    </row>
    <row r="890" spans="1:17" x14ac:dyDescent="0.25">
      <c r="A890">
        <v>94.748626741705294</v>
      </c>
      <c r="B890">
        <v>48.851608212439302</v>
      </c>
      <c r="C890">
        <v>3</v>
      </c>
      <c r="D890">
        <v>48.440827173554702</v>
      </c>
      <c r="E890">
        <v>23</v>
      </c>
      <c r="F890">
        <v>23.147143179864901</v>
      </c>
      <c r="G890">
        <v>4</v>
      </c>
      <c r="H890" t="s">
        <v>27</v>
      </c>
      <c r="I890" t="s">
        <v>28</v>
      </c>
      <c r="J890" t="s">
        <v>39</v>
      </c>
      <c r="K890" t="s">
        <v>35</v>
      </c>
      <c r="L890" t="s">
        <v>40</v>
      </c>
      <c r="M890" t="s">
        <v>20</v>
      </c>
      <c r="N890" t="s">
        <v>21</v>
      </c>
      <c r="O890">
        <f>Furniture[[#This Row],[price]]*Furniture[[#This Row],[sales]]</f>
        <v>284.24588022511591</v>
      </c>
      <c r="P890">
        <f>Furniture[[#This Row],[price]]/(1-Furniture[[#This Row],[profit_margin]]/100)</f>
        <v>183.76677038757228</v>
      </c>
      <c r="Q890">
        <f>Furniture[[#This Row],[PP]]*Furniture[[#This Row],[sales]]</f>
        <v>551.30031116271687</v>
      </c>
    </row>
    <row r="891" spans="1:17" x14ac:dyDescent="0.25">
      <c r="A891">
        <v>159.42748594975399</v>
      </c>
      <c r="B891">
        <v>122.239264218082</v>
      </c>
      <c r="C891">
        <v>2</v>
      </c>
      <c r="D891">
        <v>23.326104347773601</v>
      </c>
      <c r="E891">
        <v>25</v>
      </c>
      <c r="F891">
        <v>15.6808132213361</v>
      </c>
      <c r="G891">
        <v>7</v>
      </c>
      <c r="H891" t="s">
        <v>27</v>
      </c>
      <c r="I891" t="s">
        <v>16</v>
      </c>
      <c r="J891" t="s">
        <v>24</v>
      </c>
      <c r="K891" t="s">
        <v>18</v>
      </c>
      <c r="L891" t="s">
        <v>19</v>
      </c>
      <c r="M891" t="s">
        <v>20</v>
      </c>
      <c r="N891" t="s">
        <v>26</v>
      </c>
      <c r="O891">
        <f>Furniture[[#This Row],[price]]*Furniture[[#This Row],[sales]]</f>
        <v>318.85497189950797</v>
      </c>
      <c r="P891">
        <f>Furniture[[#This Row],[price]]/(1-Furniture[[#This Row],[profit_margin]]/100)</f>
        <v>207.92928883237806</v>
      </c>
      <c r="Q891">
        <f>Furniture[[#This Row],[PP]]*Furniture[[#This Row],[sales]]</f>
        <v>415.85857766475613</v>
      </c>
    </row>
    <row r="892" spans="1:17" x14ac:dyDescent="0.25">
      <c r="A892">
        <v>375.02011933504599</v>
      </c>
      <c r="B892">
        <v>235.96676116879601</v>
      </c>
      <c r="C892">
        <v>18</v>
      </c>
      <c r="D892">
        <v>37.078906169836202</v>
      </c>
      <c r="E892">
        <v>172</v>
      </c>
      <c r="F892">
        <v>4.7427701184854598</v>
      </c>
      <c r="G892">
        <v>5</v>
      </c>
      <c r="H892" t="s">
        <v>15</v>
      </c>
      <c r="I892" t="s">
        <v>28</v>
      </c>
      <c r="J892" t="s">
        <v>34</v>
      </c>
      <c r="K892" t="s">
        <v>30</v>
      </c>
      <c r="L892" t="s">
        <v>40</v>
      </c>
      <c r="M892" t="s">
        <v>20</v>
      </c>
      <c r="N892" t="s">
        <v>26</v>
      </c>
      <c r="O892">
        <f>Furniture[[#This Row],[price]]*Furniture[[#This Row],[sales]]</f>
        <v>6750.3621480308275</v>
      </c>
      <c r="P892">
        <f>Furniture[[#This Row],[price]]/(1-Furniture[[#This Row],[profit_margin]]/100)</f>
        <v>596.01652880876134</v>
      </c>
      <c r="Q892">
        <f>Furniture[[#This Row],[PP]]*Furniture[[#This Row],[sales]]</f>
        <v>10728.297518557703</v>
      </c>
    </row>
    <row r="893" spans="1:17" x14ac:dyDescent="0.25">
      <c r="A893">
        <v>435.06341064782799</v>
      </c>
      <c r="B893">
        <v>373.79241890948498</v>
      </c>
      <c r="C893">
        <v>44</v>
      </c>
      <c r="D893">
        <v>14.083232521693301</v>
      </c>
      <c r="E893">
        <v>155</v>
      </c>
      <c r="F893">
        <v>3.7420833966503699</v>
      </c>
      <c r="G893">
        <v>1</v>
      </c>
      <c r="H893" t="s">
        <v>22</v>
      </c>
      <c r="I893" t="s">
        <v>16</v>
      </c>
      <c r="J893" t="s">
        <v>24</v>
      </c>
      <c r="K893" t="s">
        <v>18</v>
      </c>
      <c r="L893" t="s">
        <v>31</v>
      </c>
      <c r="M893" t="s">
        <v>20</v>
      </c>
      <c r="N893" t="s">
        <v>26</v>
      </c>
      <c r="O893">
        <f>Furniture[[#This Row],[price]]*Furniture[[#This Row],[sales]]</f>
        <v>19142.790068504433</v>
      </c>
      <c r="P893">
        <f>Furniture[[#This Row],[price]]/(1-Furniture[[#This Row],[profit_margin]]/100)</f>
        <v>506.37776934249541</v>
      </c>
      <c r="Q893">
        <f>Furniture[[#This Row],[PP]]*Furniture[[#This Row],[sales]]</f>
        <v>22280.621851069798</v>
      </c>
    </row>
    <row r="894" spans="1:17" x14ac:dyDescent="0.25">
      <c r="A894">
        <v>423.59893905514599</v>
      </c>
      <c r="B894">
        <v>362.28183856278702</v>
      </c>
      <c r="C894">
        <v>10</v>
      </c>
      <c r="D894">
        <v>14.4752724426385</v>
      </c>
      <c r="E894">
        <v>119</v>
      </c>
      <c r="F894">
        <v>5.6510469620120896</v>
      </c>
      <c r="G894">
        <v>4</v>
      </c>
      <c r="H894" t="s">
        <v>37</v>
      </c>
      <c r="I894" t="s">
        <v>23</v>
      </c>
      <c r="J894" t="s">
        <v>39</v>
      </c>
      <c r="K894" t="s">
        <v>18</v>
      </c>
      <c r="L894" t="s">
        <v>31</v>
      </c>
      <c r="M894" t="s">
        <v>20</v>
      </c>
      <c r="N894" t="s">
        <v>36</v>
      </c>
      <c r="O894">
        <f>Furniture[[#This Row],[price]]*Furniture[[#This Row],[sales]]</f>
        <v>4235.98939055146</v>
      </c>
      <c r="P894">
        <f>Furniture[[#This Row],[price]]/(1-Furniture[[#This Row],[profit_margin]]/100)</f>
        <v>495.29411101723514</v>
      </c>
      <c r="Q894">
        <f>Furniture[[#This Row],[PP]]*Furniture[[#This Row],[sales]]</f>
        <v>4952.9411101723517</v>
      </c>
    </row>
    <row r="895" spans="1:17" x14ac:dyDescent="0.25">
      <c r="A895">
        <v>228.73258832830399</v>
      </c>
      <c r="B895">
        <v>144.128120202871</v>
      </c>
      <c r="C895">
        <v>5</v>
      </c>
      <c r="D895">
        <v>36.988375265530003</v>
      </c>
      <c r="E895">
        <v>81</v>
      </c>
      <c r="F895">
        <v>10.5276628489703</v>
      </c>
      <c r="G895">
        <v>7</v>
      </c>
      <c r="H895" t="s">
        <v>43</v>
      </c>
      <c r="I895" t="s">
        <v>16</v>
      </c>
      <c r="J895" t="s">
        <v>24</v>
      </c>
      <c r="K895" t="s">
        <v>18</v>
      </c>
      <c r="L895" t="s">
        <v>19</v>
      </c>
      <c r="M895" t="s">
        <v>33</v>
      </c>
      <c r="N895" t="s">
        <v>41</v>
      </c>
      <c r="O895">
        <f>Furniture[[#This Row],[price]]*Furniture[[#This Row],[sales]]</f>
        <v>1143.6629416415199</v>
      </c>
      <c r="P895">
        <f>Furniture[[#This Row],[price]]/(1-Furniture[[#This Row],[profit_margin]]/100)</f>
        <v>363.00061979385481</v>
      </c>
      <c r="Q895">
        <f>Furniture[[#This Row],[PP]]*Furniture[[#This Row],[sales]]</f>
        <v>1815.0030989692741</v>
      </c>
    </row>
    <row r="896" spans="1:17" x14ac:dyDescent="0.25">
      <c r="A896">
        <v>350.63831145679001</v>
      </c>
      <c r="B896">
        <v>301.683718589796</v>
      </c>
      <c r="C896">
        <v>9</v>
      </c>
      <c r="D896">
        <v>13.9615641723812</v>
      </c>
      <c r="E896">
        <v>99</v>
      </c>
      <c r="F896">
        <v>27.915878030220501</v>
      </c>
      <c r="G896">
        <v>2</v>
      </c>
      <c r="H896" t="s">
        <v>15</v>
      </c>
      <c r="I896" t="s">
        <v>38</v>
      </c>
      <c r="J896" t="s">
        <v>39</v>
      </c>
      <c r="K896" t="s">
        <v>35</v>
      </c>
      <c r="L896" t="s">
        <v>25</v>
      </c>
      <c r="M896" t="s">
        <v>33</v>
      </c>
      <c r="N896" t="s">
        <v>36</v>
      </c>
      <c r="O896">
        <f>Furniture[[#This Row],[price]]*Furniture[[#This Row],[sales]]</f>
        <v>3155.7448031111098</v>
      </c>
      <c r="P896">
        <f>Furniture[[#This Row],[price]]/(1-Furniture[[#This Row],[profit_margin]]/100)</f>
        <v>407.53682709819003</v>
      </c>
      <c r="Q896">
        <f>Furniture[[#This Row],[PP]]*Furniture[[#This Row],[sales]]</f>
        <v>3667.8314438837101</v>
      </c>
    </row>
    <row r="897" spans="1:17" x14ac:dyDescent="0.25">
      <c r="A897">
        <v>142.24293293711901</v>
      </c>
      <c r="B897">
        <v>127.80002212707301</v>
      </c>
      <c r="C897">
        <v>2</v>
      </c>
      <c r="D897">
        <v>10.1536930600488</v>
      </c>
      <c r="E897">
        <v>156</v>
      </c>
      <c r="F897">
        <v>23.990352409608001</v>
      </c>
      <c r="G897">
        <v>2</v>
      </c>
      <c r="H897" t="s">
        <v>15</v>
      </c>
      <c r="I897" t="s">
        <v>38</v>
      </c>
      <c r="J897" t="s">
        <v>29</v>
      </c>
      <c r="K897" t="s">
        <v>30</v>
      </c>
      <c r="L897" t="s">
        <v>25</v>
      </c>
      <c r="M897" t="s">
        <v>33</v>
      </c>
      <c r="N897" t="s">
        <v>26</v>
      </c>
      <c r="O897">
        <f>Furniture[[#This Row],[price]]*Furniture[[#This Row],[sales]]</f>
        <v>284.48586587423802</v>
      </c>
      <c r="P897">
        <f>Furniture[[#This Row],[price]]/(1-Furniture[[#This Row],[profit_margin]]/100)</f>
        <v>158.3180631254962</v>
      </c>
      <c r="Q897">
        <f>Furniture[[#This Row],[PP]]*Furniture[[#This Row],[sales]]</f>
        <v>316.63612625099239</v>
      </c>
    </row>
    <row r="898" spans="1:17" x14ac:dyDescent="0.25">
      <c r="A898">
        <v>181.916478617455</v>
      </c>
      <c r="B898">
        <v>151.02092371397401</v>
      </c>
      <c r="C898">
        <v>34</v>
      </c>
      <c r="D898">
        <v>16.983373435042001</v>
      </c>
      <c r="E898">
        <v>16</v>
      </c>
      <c r="F898">
        <v>12.984046836789499</v>
      </c>
      <c r="G898">
        <v>1</v>
      </c>
      <c r="H898" t="s">
        <v>43</v>
      </c>
      <c r="I898" t="s">
        <v>38</v>
      </c>
      <c r="J898" t="s">
        <v>32</v>
      </c>
      <c r="K898" t="s">
        <v>30</v>
      </c>
      <c r="L898" t="s">
        <v>40</v>
      </c>
      <c r="M898" t="s">
        <v>33</v>
      </c>
      <c r="N898" t="s">
        <v>21</v>
      </c>
      <c r="O898">
        <f>Furniture[[#This Row],[price]]*Furniture[[#This Row],[sales]]</f>
        <v>6185.1602729934702</v>
      </c>
      <c r="P898">
        <f>Furniture[[#This Row],[price]]/(1-Furniture[[#This Row],[profit_margin]]/100)</f>
        <v>219.13258360975541</v>
      </c>
      <c r="Q898">
        <f>Furniture[[#This Row],[PP]]*Furniture[[#This Row],[sales]]</f>
        <v>7450.5078427316839</v>
      </c>
    </row>
    <row r="899" spans="1:17" x14ac:dyDescent="0.25">
      <c r="A899">
        <v>453.35111833450298</v>
      </c>
      <c r="B899">
        <v>379.884907308697</v>
      </c>
      <c r="C899">
        <v>38</v>
      </c>
      <c r="D899">
        <v>16.205146089790802</v>
      </c>
      <c r="E899">
        <v>67</v>
      </c>
      <c r="F899">
        <v>14.792301293627199</v>
      </c>
      <c r="G899">
        <v>2</v>
      </c>
      <c r="H899" t="s">
        <v>27</v>
      </c>
      <c r="I899" t="s">
        <v>38</v>
      </c>
      <c r="J899" t="s">
        <v>24</v>
      </c>
      <c r="K899" t="s">
        <v>18</v>
      </c>
      <c r="L899" t="s">
        <v>25</v>
      </c>
      <c r="M899" t="s">
        <v>20</v>
      </c>
      <c r="N899" t="s">
        <v>36</v>
      </c>
      <c r="O899">
        <f>Furniture[[#This Row],[price]]*Furniture[[#This Row],[sales]]</f>
        <v>17227.342496711113</v>
      </c>
      <c r="P899">
        <f>Furniture[[#This Row],[price]]/(1-Furniture[[#This Row],[profit_margin]]/100)</f>
        <v>541.02501189427892</v>
      </c>
      <c r="Q899">
        <f>Furniture[[#This Row],[PP]]*Furniture[[#This Row],[sales]]</f>
        <v>20558.9504519826</v>
      </c>
    </row>
    <row r="900" spans="1:17" x14ac:dyDescent="0.25">
      <c r="A900">
        <v>55.850865579831201</v>
      </c>
      <c r="B900">
        <v>33.488374169368498</v>
      </c>
      <c r="C900">
        <v>31</v>
      </c>
      <c r="D900">
        <v>40.039650555636399</v>
      </c>
      <c r="E900">
        <v>43</v>
      </c>
      <c r="F900">
        <v>7.9682837299924403</v>
      </c>
      <c r="G900">
        <v>8</v>
      </c>
      <c r="H900" t="s">
        <v>37</v>
      </c>
      <c r="I900" t="s">
        <v>42</v>
      </c>
      <c r="J900" t="s">
        <v>39</v>
      </c>
      <c r="K900" t="s">
        <v>18</v>
      </c>
      <c r="L900" t="s">
        <v>25</v>
      </c>
      <c r="M900" t="s">
        <v>20</v>
      </c>
      <c r="N900" t="s">
        <v>26</v>
      </c>
      <c r="O900">
        <f>Furniture[[#This Row],[price]]*Furniture[[#This Row],[sales]]</f>
        <v>1731.3768329747672</v>
      </c>
      <c r="P900">
        <f>Furniture[[#This Row],[price]]/(1-Furniture[[#This Row],[profit_margin]]/100)</f>
        <v>93.146331029398794</v>
      </c>
      <c r="Q900">
        <f>Furniture[[#This Row],[PP]]*Furniture[[#This Row],[sales]]</f>
        <v>2887.5362619113625</v>
      </c>
    </row>
    <row r="901" spans="1:17" x14ac:dyDescent="0.25">
      <c r="A901">
        <v>88.478838884510594</v>
      </c>
      <c r="B901">
        <v>64.649802895393805</v>
      </c>
      <c r="C901">
        <v>10</v>
      </c>
      <c r="D901">
        <v>26.931904045689699</v>
      </c>
      <c r="E901">
        <v>60</v>
      </c>
      <c r="F901">
        <v>21.130588694163901</v>
      </c>
      <c r="G901">
        <v>8</v>
      </c>
      <c r="H901" t="s">
        <v>27</v>
      </c>
      <c r="I901" t="s">
        <v>16</v>
      </c>
      <c r="J901" t="s">
        <v>24</v>
      </c>
      <c r="K901" t="s">
        <v>18</v>
      </c>
      <c r="L901" t="s">
        <v>31</v>
      </c>
      <c r="M901" t="s">
        <v>33</v>
      </c>
      <c r="N901" t="s">
        <v>21</v>
      </c>
      <c r="O901">
        <f>Furniture[[#This Row],[price]]*Furniture[[#This Row],[sales]]</f>
        <v>884.78838884510594</v>
      </c>
      <c r="P901">
        <f>Furniture[[#This Row],[price]]/(1-Furniture[[#This Row],[profit_margin]]/100)</f>
        <v>121.09093268262619</v>
      </c>
      <c r="Q901">
        <f>Furniture[[#This Row],[PP]]*Furniture[[#This Row],[sales]]</f>
        <v>1210.9093268262618</v>
      </c>
    </row>
    <row r="902" spans="1:17" x14ac:dyDescent="0.25">
      <c r="A902">
        <v>143.54881481571201</v>
      </c>
      <c r="B902">
        <v>75.6362101036014</v>
      </c>
      <c r="C902">
        <v>12</v>
      </c>
      <c r="D902">
        <v>47.309763441305201</v>
      </c>
      <c r="E902">
        <v>122</v>
      </c>
      <c r="F902">
        <v>24.0829701438611</v>
      </c>
      <c r="G902">
        <v>8</v>
      </c>
      <c r="H902" t="s">
        <v>43</v>
      </c>
      <c r="I902" t="s">
        <v>38</v>
      </c>
      <c r="J902" t="s">
        <v>34</v>
      </c>
      <c r="K902" t="s">
        <v>35</v>
      </c>
      <c r="L902" t="s">
        <v>19</v>
      </c>
      <c r="M902" t="s">
        <v>20</v>
      </c>
      <c r="N902" t="s">
        <v>21</v>
      </c>
      <c r="O902">
        <f>Furniture[[#This Row],[price]]*Furniture[[#This Row],[sales]]</f>
        <v>1722.585777788544</v>
      </c>
      <c r="P902">
        <f>Furniture[[#This Row],[price]]/(1-Furniture[[#This Row],[profit_margin]]/100)</f>
        <v>272.43911622185334</v>
      </c>
      <c r="Q902">
        <f>Furniture[[#This Row],[PP]]*Furniture[[#This Row],[sales]]</f>
        <v>3269.2693946622403</v>
      </c>
    </row>
    <row r="903" spans="1:17" x14ac:dyDescent="0.25">
      <c r="A903">
        <v>61.939491743218802</v>
      </c>
      <c r="B903">
        <v>33.321413377229099</v>
      </c>
      <c r="C903">
        <v>36</v>
      </c>
      <c r="D903">
        <v>46.203282527133197</v>
      </c>
      <c r="E903">
        <v>92</v>
      </c>
      <c r="F903">
        <v>7.1671408700272901</v>
      </c>
      <c r="G903">
        <v>1</v>
      </c>
      <c r="H903" t="s">
        <v>43</v>
      </c>
      <c r="I903" t="s">
        <v>28</v>
      </c>
      <c r="J903" t="s">
        <v>32</v>
      </c>
      <c r="K903" t="s">
        <v>30</v>
      </c>
      <c r="L903" t="s">
        <v>31</v>
      </c>
      <c r="M903" t="s">
        <v>33</v>
      </c>
      <c r="N903" t="s">
        <v>21</v>
      </c>
      <c r="O903">
        <f>Furniture[[#This Row],[price]]*Furniture[[#This Row],[sales]]</f>
        <v>2229.8217027558767</v>
      </c>
      <c r="P903">
        <f>Furniture[[#This Row],[price]]/(1-Furniture[[#This Row],[profit_margin]]/100)</f>
        <v>115.13619167277061</v>
      </c>
      <c r="Q903">
        <f>Furniture[[#This Row],[PP]]*Furniture[[#This Row],[sales]]</f>
        <v>4144.9029002197422</v>
      </c>
    </row>
    <row r="904" spans="1:17" x14ac:dyDescent="0.25">
      <c r="A904">
        <v>131.64594579040801</v>
      </c>
      <c r="B904">
        <v>118.423037956874</v>
      </c>
      <c r="C904">
        <v>21</v>
      </c>
      <c r="D904">
        <v>10.044295518668299</v>
      </c>
      <c r="E904">
        <v>195</v>
      </c>
      <c r="F904">
        <v>1.2546487135939599</v>
      </c>
      <c r="G904">
        <v>1</v>
      </c>
      <c r="H904" t="s">
        <v>37</v>
      </c>
      <c r="I904" t="s">
        <v>28</v>
      </c>
      <c r="J904" t="s">
        <v>29</v>
      </c>
      <c r="K904" t="s">
        <v>18</v>
      </c>
      <c r="L904" t="s">
        <v>19</v>
      </c>
      <c r="M904" t="s">
        <v>20</v>
      </c>
      <c r="N904" t="s">
        <v>41</v>
      </c>
      <c r="O904">
        <f>Furniture[[#This Row],[price]]*Furniture[[#This Row],[sales]]</f>
        <v>2764.5648615985683</v>
      </c>
      <c r="P904">
        <f>Furniture[[#This Row],[price]]/(1-Furniture[[#This Row],[profit_margin]]/100)</f>
        <v>146.34530022243135</v>
      </c>
      <c r="Q904">
        <f>Furniture[[#This Row],[PP]]*Furniture[[#This Row],[sales]]</f>
        <v>3073.2513046710583</v>
      </c>
    </row>
    <row r="905" spans="1:17" x14ac:dyDescent="0.25">
      <c r="A905">
        <v>312.36870243636099</v>
      </c>
      <c r="B905">
        <v>196.99710262136401</v>
      </c>
      <c r="C905">
        <v>49</v>
      </c>
      <c r="D905">
        <v>36.934430022963497</v>
      </c>
      <c r="E905">
        <v>73</v>
      </c>
      <c r="F905">
        <v>18.7166682948891</v>
      </c>
      <c r="G905">
        <v>4</v>
      </c>
      <c r="H905" t="s">
        <v>43</v>
      </c>
      <c r="I905" t="s">
        <v>42</v>
      </c>
      <c r="J905" t="s">
        <v>17</v>
      </c>
      <c r="K905" t="s">
        <v>30</v>
      </c>
      <c r="L905" t="s">
        <v>40</v>
      </c>
      <c r="M905" t="s">
        <v>20</v>
      </c>
      <c r="N905" t="s">
        <v>21</v>
      </c>
      <c r="O905">
        <f>Furniture[[#This Row],[price]]*Furniture[[#This Row],[sales]]</f>
        <v>15306.066419381688</v>
      </c>
      <c r="P905">
        <f>Furniture[[#This Row],[price]]/(1-Furniture[[#This Row],[profit_margin]]/100)</f>
        <v>495.30782414255674</v>
      </c>
      <c r="Q905">
        <f>Furniture[[#This Row],[PP]]*Furniture[[#This Row],[sales]]</f>
        <v>24270.083382985282</v>
      </c>
    </row>
    <row r="906" spans="1:17" x14ac:dyDescent="0.25">
      <c r="A906">
        <v>239.64104776662401</v>
      </c>
      <c r="B906">
        <v>191.53875452551799</v>
      </c>
      <c r="C906">
        <v>47</v>
      </c>
      <c r="D906">
        <v>20.0726435180461</v>
      </c>
      <c r="E906">
        <v>152</v>
      </c>
      <c r="F906">
        <v>16.875363574059499</v>
      </c>
      <c r="G906">
        <v>6</v>
      </c>
      <c r="H906" t="s">
        <v>43</v>
      </c>
      <c r="I906" t="s">
        <v>16</v>
      </c>
      <c r="J906" t="s">
        <v>17</v>
      </c>
      <c r="K906" t="s">
        <v>18</v>
      </c>
      <c r="L906" t="s">
        <v>31</v>
      </c>
      <c r="M906" t="s">
        <v>20</v>
      </c>
      <c r="N906" t="s">
        <v>26</v>
      </c>
      <c r="O906">
        <f>Furniture[[#This Row],[price]]*Furniture[[#This Row],[sales]]</f>
        <v>11263.129245031329</v>
      </c>
      <c r="P906">
        <f>Furniture[[#This Row],[price]]/(1-Furniture[[#This Row],[profit_margin]]/100)</f>
        <v>299.82356268811475</v>
      </c>
      <c r="Q906">
        <f>Furniture[[#This Row],[PP]]*Furniture[[#This Row],[sales]]</f>
        <v>14091.707446341394</v>
      </c>
    </row>
    <row r="907" spans="1:17" x14ac:dyDescent="0.25">
      <c r="A907">
        <v>451.70226998463801</v>
      </c>
      <c r="B907">
        <v>371.600109220116</v>
      </c>
      <c r="C907">
        <v>6</v>
      </c>
      <c r="D907">
        <v>17.733397878927299</v>
      </c>
      <c r="E907">
        <v>66</v>
      </c>
      <c r="F907">
        <v>12.0639346508662</v>
      </c>
      <c r="G907">
        <v>8</v>
      </c>
      <c r="H907" t="s">
        <v>37</v>
      </c>
      <c r="I907" t="s">
        <v>16</v>
      </c>
      <c r="J907" t="s">
        <v>24</v>
      </c>
      <c r="K907" t="s">
        <v>30</v>
      </c>
      <c r="L907" t="s">
        <v>19</v>
      </c>
      <c r="M907" t="s">
        <v>20</v>
      </c>
      <c r="N907" t="s">
        <v>36</v>
      </c>
      <c r="O907">
        <f>Furniture[[#This Row],[price]]*Furniture[[#This Row],[sales]]</f>
        <v>2710.2136199078282</v>
      </c>
      <c r="P907">
        <f>Furniture[[#This Row],[price]]/(1-Furniture[[#This Row],[profit_margin]]/100)</f>
        <v>549.07126140917137</v>
      </c>
      <c r="Q907">
        <f>Furniture[[#This Row],[PP]]*Furniture[[#This Row],[sales]]</f>
        <v>3294.4275684550284</v>
      </c>
    </row>
    <row r="908" spans="1:17" x14ac:dyDescent="0.25">
      <c r="A908">
        <v>417.84960278229801</v>
      </c>
      <c r="B908">
        <v>352.334674578484</v>
      </c>
      <c r="C908">
        <v>48</v>
      </c>
      <c r="D908">
        <v>15.679069159710799</v>
      </c>
      <c r="E908">
        <v>110</v>
      </c>
      <c r="F908">
        <v>19.316818253196299</v>
      </c>
      <c r="G908">
        <v>2</v>
      </c>
      <c r="H908" t="s">
        <v>15</v>
      </c>
      <c r="I908" t="s">
        <v>16</v>
      </c>
      <c r="J908" t="s">
        <v>39</v>
      </c>
      <c r="K908" t="s">
        <v>18</v>
      </c>
      <c r="L908" t="s">
        <v>25</v>
      </c>
      <c r="M908" t="s">
        <v>33</v>
      </c>
      <c r="N908" t="s">
        <v>36</v>
      </c>
      <c r="O908">
        <f>Furniture[[#This Row],[price]]*Furniture[[#This Row],[sales]]</f>
        <v>20056.780933550304</v>
      </c>
      <c r="P908">
        <f>Furniture[[#This Row],[price]]/(1-Furniture[[#This Row],[profit_margin]]/100)</f>
        <v>495.54671493574904</v>
      </c>
      <c r="Q908">
        <f>Furniture[[#This Row],[PP]]*Furniture[[#This Row],[sales]]</f>
        <v>23786.242316915952</v>
      </c>
    </row>
    <row r="909" spans="1:17" x14ac:dyDescent="0.25">
      <c r="A909">
        <v>203.817808264044</v>
      </c>
      <c r="B909">
        <v>183.24266934750099</v>
      </c>
      <c r="C909">
        <v>49</v>
      </c>
      <c r="D909">
        <v>10.094868103913701</v>
      </c>
      <c r="E909">
        <v>1</v>
      </c>
      <c r="F909">
        <v>16.518398939554299</v>
      </c>
      <c r="G909">
        <v>3</v>
      </c>
      <c r="H909" t="s">
        <v>27</v>
      </c>
      <c r="I909" t="s">
        <v>42</v>
      </c>
      <c r="J909" t="s">
        <v>34</v>
      </c>
      <c r="K909" t="s">
        <v>35</v>
      </c>
      <c r="L909" t="s">
        <v>19</v>
      </c>
      <c r="M909" t="s">
        <v>20</v>
      </c>
      <c r="N909" t="s">
        <v>26</v>
      </c>
      <c r="O909">
        <f>Furniture[[#This Row],[price]]*Furniture[[#This Row],[sales]]</f>
        <v>9987.0726049381556</v>
      </c>
      <c r="P909">
        <f>Furniture[[#This Row],[price]]/(1-Furniture[[#This Row],[profit_margin]]/100)</f>
        <v>226.70319698726396</v>
      </c>
      <c r="Q909">
        <f>Furniture[[#This Row],[PP]]*Furniture[[#This Row],[sales]]</f>
        <v>11108.456652375935</v>
      </c>
    </row>
    <row r="910" spans="1:17" x14ac:dyDescent="0.25">
      <c r="A910">
        <v>166.74054504408099</v>
      </c>
      <c r="B910">
        <v>99.477174753224801</v>
      </c>
      <c r="C910">
        <v>3</v>
      </c>
      <c r="D910">
        <v>40.340140589725202</v>
      </c>
      <c r="E910">
        <v>88</v>
      </c>
      <c r="F910">
        <v>7.5174472978257798</v>
      </c>
      <c r="G910">
        <v>6</v>
      </c>
      <c r="H910" t="s">
        <v>15</v>
      </c>
      <c r="I910" t="s">
        <v>16</v>
      </c>
      <c r="J910" t="s">
        <v>32</v>
      </c>
      <c r="K910" t="s">
        <v>18</v>
      </c>
      <c r="L910" t="s">
        <v>25</v>
      </c>
      <c r="M910" t="s">
        <v>33</v>
      </c>
      <c r="N910" t="s">
        <v>41</v>
      </c>
      <c r="O910">
        <f>Furniture[[#This Row],[price]]*Furniture[[#This Row],[sales]]</f>
        <v>500.22163513224297</v>
      </c>
      <c r="P910">
        <f>Furniture[[#This Row],[price]]/(1-Furniture[[#This Row],[profit_margin]]/100)</f>
        <v>279.48531339543257</v>
      </c>
      <c r="Q910">
        <f>Furniture[[#This Row],[PP]]*Furniture[[#This Row],[sales]]</f>
        <v>838.45594018629777</v>
      </c>
    </row>
    <row r="911" spans="1:17" x14ac:dyDescent="0.25">
      <c r="A911">
        <v>220.86158367527</v>
      </c>
      <c r="B911">
        <v>113.995570846771</v>
      </c>
      <c r="C911">
        <v>10</v>
      </c>
      <c r="D911">
        <v>48.385966925612003</v>
      </c>
      <c r="E911">
        <v>176</v>
      </c>
      <c r="F911">
        <v>11.9318692686816</v>
      </c>
      <c r="G911">
        <v>4</v>
      </c>
      <c r="H911" t="s">
        <v>15</v>
      </c>
      <c r="I911" t="s">
        <v>16</v>
      </c>
      <c r="J911" t="s">
        <v>29</v>
      </c>
      <c r="K911" t="s">
        <v>18</v>
      </c>
      <c r="L911" t="s">
        <v>40</v>
      </c>
      <c r="M911" t="s">
        <v>33</v>
      </c>
      <c r="N911" t="s">
        <v>41</v>
      </c>
      <c r="O911">
        <f>Furniture[[#This Row],[price]]*Furniture[[#This Row],[sales]]</f>
        <v>2208.6158367527</v>
      </c>
      <c r="P911">
        <f>Furniture[[#This Row],[price]]/(1-Furniture[[#This Row],[profit_margin]]/100)</f>
        <v>427.90995107271766</v>
      </c>
      <c r="Q911">
        <f>Furniture[[#This Row],[PP]]*Furniture[[#This Row],[sales]]</f>
        <v>4279.0995107271765</v>
      </c>
    </row>
    <row r="912" spans="1:17" x14ac:dyDescent="0.25">
      <c r="A912">
        <v>315.632724131663</v>
      </c>
      <c r="B912">
        <v>209.73056165161699</v>
      </c>
      <c r="C912">
        <v>5</v>
      </c>
      <c r="D912">
        <v>33.552339280216501</v>
      </c>
      <c r="E912">
        <v>197</v>
      </c>
      <c r="F912">
        <v>12.8434070924172</v>
      </c>
      <c r="G912">
        <v>2</v>
      </c>
      <c r="H912" t="s">
        <v>27</v>
      </c>
      <c r="I912" t="s">
        <v>38</v>
      </c>
      <c r="J912" t="s">
        <v>29</v>
      </c>
      <c r="K912" t="s">
        <v>18</v>
      </c>
      <c r="L912" t="s">
        <v>25</v>
      </c>
      <c r="M912" t="s">
        <v>20</v>
      </c>
      <c r="N912" t="s">
        <v>21</v>
      </c>
      <c r="O912">
        <f>Furniture[[#This Row],[price]]*Furniture[[#This Row],[sales]]</f>
        <v>1578.163620658315</v>
      </c>
      <c r="P912">
        <f>Furniture[[#This Row],[price]]/(1-Furniture[[#This Row],[profit_margin]]/100)</f>
        <v>475.00953489200788</v>
      </c>
      <c r="Q912">
        <f>Furniture[[#This Row],[PP]]*Furniture[[#This Row],[sales]]</f>
        <v>2375.0476744600392</v>
      </c>
    </row>
    <row r="913" spans="1:17" x14ac:dyDescent="0.25">
      <c r="A913">
        <v>170.628638370294</v>
      </c>
      <c r="B913">
        <v>94.192514213630702</v>
      </c>
      <c r="C913">
        <v>46</v>
      </c>
      <c r="D913">
        <v>44.796773206842097</v>
      </c>
      <c r="E913">
        <v>25</v>
      </c>
      <c r="F913">
        <v>26.407439834266899</v>
      </c>
      <c r="G913">
        <v>7</v>
      </c>
      <c r="H913" t="s">
        <v>15</v>
      </c>
      <c r="I913" t="s">
        <v>16</v>
      </c>
      <c r="J913" t="s">
        <v>29</v>
      </c>
      <c r="K913" t="s">
        <v>18</v>
      </c>
      <c r="L913" t="s">
        <v>19</v>
      </c>
      <c r="M913" t="s">
        <v>33</v>
      </c>
      <c r="N913" t="s">
        <v>26</v>
      </c>
      <c r="O913">
        <f>Furniture[[#This Row],[price]]*Furniture[[#This Row],[sales]]</f>
        <v>7848.9173650335242</v>
      </c>
      <c r="P913">
        <f>Furniture[[#This Row],[price]]/(1-Furniture[[#This Row],[profit_margin]]/100)</f>
        <v>309.09178372783521</v>
      </c>
      <c r="Q913">
        <f>Furniture[[#This Row],[PP]]*Furniture[[#This Row],[sales]]</f>
        <v>14218.222051480419</v>
      </c>
    </row>
    <row r="914" spans="1:17" x14ac:dyDescent="0.25">
      <c r="A914">
        <v>330.86700853210999</v>
      </c>
      <c r="B914">
        <v>168.401499010343</v>
      </c>
      <c r="C914">
        <v>26</v>
      </c>
      <c r="D914">
        <v>49.102964433517698</v>
      </c>
      <c r="E914">
        <v>199</v>
      </c>
      <c r="F914">
        <v>28.827124623868698</v>
      </c>
      <c r="G914">
        <v>4</v>
      </c>
      <c r="H914" t="s">
        <v>37</v>
      </c>
      <c r="I914" t="s">
        <v>38</v>
      </c>
      <c r="J914" t="s">
        <v>17</v>
      </c>
      <c r="K914" t="s">
        <v>18</v>
      </c>
      <c r="L914" t="s">
        <v>31</v>
      </c>
      <c r="M914" t="s">
        <v>33</v>
      </c>
      <c r="N914" t="s">
        <v>21</v>
      </c>
      <c r="O914">
        <f>Furniture[[#This Row],[price]]*Furniture[[#This Row],[sales]]</f>
        <v>8602.5422218348594</v>
      </c>
      <c r="P914">
        <f>Furniture[[#This Row],[price]]/(1-Furniture[[#This Row],[profit_margin]]/100)</f>
        <v>650.07127595855286</v>
      </c>
      <c r="Q914">
        <f>Furniture[[#This Row],[PP]]*Furniture[[#This Row],[sales]]</f>
        <v>16901.853174922373</v>
      </c>
    </row>
    <row r="915" spans="1:17" x14ac:dyDescent="0.25">
      <c r="A915">
        <v>234.23524348605801</v>
      </c>
      <c r="B915">
        <v>150.88748798878601</v>
      </c>
      <c r="C915">
        <v>21</v>
      </c>
      <c r="D915">
        <v>35.582926914340497</v>
      </c>
      <c r="E915">
        <v>98</v>
      </c>
      <c r="F915">
        <v>26.790040871894899</v>
      </c>
      <c r="G915">
        <v>8</v>
      </c>
      <c r="H915" t="s">
        <v>27</v>
      </c>
      <c r="I915" t="s">
        <v>38</v>
      </c>
      <c r="J915" t="s">
        <v>32</v>
      </c>
      <c r="K915" t="s">
        <v>30</v>
      </c>
      <c r="L915" t="s">
        <v>19</v>
      </c>
      <c r="M915" t="s">
        <v>33</v>
      </c>
      <c r="N915" t="s">
        <v>21</v>
      </c>
      <c r="O915">
        <f>Furniture[[#This Row],[price]]*Furniture[[#This Row],[sales]]</f>
        <v>4918.940113207218</v>
      </c>
      <c r="P915">
        <f>Furniture[[#This Row],[price]]/(1-Furniture[[#This Row],[profit_margin]]/100)</f>
        <v>363.62292210107159</v>
      </c>
      <c r="Q915">
        <f>Furniture[[#This Row],[PP]]*Furniture[[#This Row],[sales]]</f>
        <v>7636.0813641225031</v>
      </c>
    </row>
    <row r="916" spans="1:17" x14ac:dyDescent="0.25">
      <c r="A916">
        <v>298.42123138339099</v>
      </c>
      <c r="B916">
        <v>242.76426927895</v>
      </c>
      <c r="C916">
        <v>45</v>
      </c>
      <c r="D916">
        <v>18.650469956990499</v>
      </c>
      <c r="E916">
        <v>26</v>
      </c>
      <c r="F916">
        <v>21.5753407215593</v>
      </c>
      <c r="G916">
        <v>8</v>
      </c>
      <c r="H916" t="s">
        <v>22</v>
      </c>
      <c r="I916" t="s">
        <v>16</v>
      </c>
      <c r="J916" t="s">
        <v>17</v>
      </c>
      <c r="K916" t="s">
        <v>30</v>
      </c>
      <c r="L916" t="s">
        <v>31</v>
      </c>
      <c r="M916" t="s">
        <v>33</v>
      </c>
      <c r="N916" t="s">
        <v>26</v>
      </c>
      <c r="O916">
        <f>Furniture[[#This Row],[price]]*Furniture[[#This Row],[sales]]</f>
        <v>13428.955412252595</v>
      </c>
      <c r="P916">
        <f>Furniture[[#This Row],[price]]/(1-Furniture[[#This Row],[profit_margin]]/100)</f>
        <v>366.83829792946028</v>
      </c>
      <c r="Q916">
        <f>Furniture[[#This Row],[PP]]*Furniture[[#This Row],[sales]]</f>
        <v>16507.723406825713</v>
      </c>
    </row>
    <row r="917" spans="1:17" x14ac:dyDescent="0.25">
      <c r="A917">
        <v>246.25693811089201</v>
      </c>
      <c r="B917">
        <v>178.89883843088401</v>
      </c>
      <c r="C917">
        <v>26</v>
      </c>
      <c r="D917">
        <v>27.3527723509971</v>
      </c>
      <c r="E917">
        <v>88</v>
      </c>
      <c r="F917">
        <v>17.549782008174599</v>
      </c>
      <c r="G917">
        <v>7</v>
      </c>
      <c r="H917" t="s">
        <v>15</v>
      </c>
      <c r="I917" t="s">
        <v>28</v>
      </c>
      <c r="J917" t="s">
        <v>24</v>
      </c>
      <c r="K917" t="s">
        <v>35</v>
      </c>
      <c r="L917" t="s">
        <v>19</v>
      </c>
      <c r="M917" t="s">
        <v>20</v>
      </c>
      <c r="N917" t="s">
        <v>41</v>
      </c>
      <c r="O917">
        <f>Furniture[[#This Row],[price]]*Furniture[[#This Row],[sales]]</f>
        <v>6402.6803908831926</v>
      </c>
      <c r="P917">
        <f>Furniture[[#This Row],[price]]/(1-Furniture[[#This Row],[profit_margin]]/100)</f>
        <v>338.97637402034013</v>
      </c>
      <c r="Q917">
        <f>Furniture[[#This Row],[PP]]*Furniture[[#This Row],[sales]]</f>
        <v>8813.3857245288436</v>
      </c>
    </row>
    <row r="918" spans="1:17" x14ac:dyDescent="0.25">
      <c r="A918">
        <v>182.509591793862</v>
      </c>
      <c r="B918">
        <v>114.088789150086</v>
      </c>
      <c r="C918">
        <v>38</v>
      </c>
      <c r="D918">
        <v>37.488880431585798</v>
      </c>
      <c r="E918">
        <v>145</v>
      </c>
      <c r="F918">
        <v>20.677849063978599</v>
      </c>
      <c r="G918">
        <v>9</v>
      </c>
      <c r="H918" t="s">
        <v>43</v>
      </c>
      <c r="I918" t="s">
        <v>23</v>
      </c>
      <c r="J918" t="s">
        <v>29</v>
      </c>
      <c r="K918" t="s">
        <v>18</v>
      </c>
      <c r="L918" t="s">
        <v>19</v>
      </c>
      <c r="M918" t="s">
        <v>20</v>
      </c>
      <c r="N918" t="s">
        <v>41</v>
      </c>
      <c r="O918">
        <f>Furniture[[#This Row],[price]]*Furniture[[#This Row],[sales]]</f>
        <v>6935.364488166756</v>
      </c>
      <c r="P918">
        <f>Furniture[[#This Row],[price]]/(1-Furniture[[#This Row],[profit_margin]]/100)</f>
        <v>291.9634027576767</v>
      </c>
      <c r="Q918">
        <f>Furniture[[#This Row],[PP]]*Furniture[[#This Row],[sales]]</f>
        <v>11094.609304791715</v>
      </c>
    </row>
    <row r="919" spans="1:17" x14ac:dyDescent="0.25">
      <c r="A919">
        <v>476.80398813297001</v>
      </c>
      <c r="B919">
        <v>363.199145195227</v>
      </c>
      <c r="C919">
        <v>44</v>
      </c>
      <c r="D919">
        <v>23.8263197802912</v>
      </c>
      <c r="E919">
        <v>181</v>
      </c>
      <c r="F919">
        <v>28.173276621980602</v>
      </c>
      <c r="G919">
        <v>4</v>
      </c>
      <c r="H919" t="s">
        <v>27</v>
      </c>
      <c r="I919" t="s">
        <v>28</v>
      </c>
      <c r="J919" t="s">
        <v>32</v>
      </c>
      <c r="K919" t="s">
        <v>30</v>
      </c>
      <c r="L919" t="s">
        <v>40</v>
      </c>
      <c r="M919" t="s">
        <v>20</v>
      </c>
      <c r="N919" t="s">
        <v>36</v>
      </c>
      <c r="O919">
        <f>Furniture[[#This Row],[price]]*Furniture[[#This Row],[sales]]</f>
        <v>20979.375477850681</v>
      </c>
      <c r="P919">
        <f>Furniture[[#This Row],[price]]/(1-Furniture[[#This Row],[profit_margin]]/100)</f>
        <v>625.94322180275083</v>
      </c>
      <c r="Q919">
        <f>Furniture[[#This Row],[PP]]*Furniture[[#This Row],[sales]]</f>
        <v>27541.501759321036</v>
      </c>
    </row>
    <row r="920" spans="1:17" x14ac:dyDescent="0.25">
      <c r="A920">
        <v>393.622607371892</v>
      </c>
      <c r="B920">
        <v>233.34234412228</v>
      </c>
      <c r="C920">
        <v>26</v>
      </c>
      <c r="D920">
        <v>40.719272787647498</v>
      </c>
      <c r="E920">
        <v>0</v>
      </c>
      <c r="F920">
        <v>7.4999620567149501</v>
      </c>
      <c r="G920">
        <v>7</v>
      </c>
      <c r="H920" t="s">
        <v>22</v>
      </c>
      <c r="I920" t="s">
        <v>16</v>
      </c>
      <c r="J920" t="s">
        <v>29</v>
      </c>
      <c r="K920" t="s">
        <v>30</v>
      </c>
      <c r="L920" t="s">
        <v>25</v>
      </c>
      <c r="M920" t="s">
        <v>20</v>
      </c>
      <c r="N920" t="s">
        <v>26</v>
      </c>
      <c r="O920">
        <f>Furniture[[#This Row],[price]]*Furniture[[#This Row],[sales]]</f>
        <v>10234.187791669192</v>
      </c>
      <c r="P920">
        <f>Furniture[[#This Row],[price]]/(1-Furniture[[#This Row],[profit_margin]]/100)</f>
        <v>663.99760239424268</v>
      </c>
      <c r="Q920">
        <f>Furniture[[#This Row],[PP]]*Furniture[[#This Row],[sales]]</f>
        <v>17263.937662250311</v>
      </c>
    </row>
    <row r="921" spans="1:17" x14ac:dyDescent="0.25">
      <c r="A921">
        <v>113.050929094903</v>
      </c>
      <c r="B921">
        <v>57.175798883522802</v>
      </c>
      <c r="C921">
        <v>8</v>
      </c>
      <c r="D921">
        <v>49.424742157116597</v>
      </c>
      <c r="E921">
        <v>188</v>
      </c>
      <c r="F921">
        <v>16.053615230202102</v>
      </c>
      <c r="G921">
        <v>1</v>
      </c>
      <c r="H921" t="s">
        <v>43</v>
      </c>
      <c r="I921" t="s">
        <v>16</v>
      </c>
      <c r="J921" t="s">
        <v>17</v>
      </c>
      <c r="K921" t="s">
        <v>18</v>
      </c>
      <c r="L921" t="s">
        <v>19</v>
      </c>
      <c r="M921" t="s">
        <v>33</v>
      </c>
      <c r="N921" t="s">
        <v>21</v>
      </c>
      <c r="O921">
        <f>Furniture[[#This Row],[price]]*Furniture[[#This Row],[sales]]</f>
        <v>904.40743275922398</v>
      </c>
      <c r="P921">
        <f>Furniture[[#This Row],[price]]/(1-Furniture[[#This Row],[profit_margin]]/100)</f>
        <v>223.53010922080892</v>
      </c>
      <c r="Q921">
        <f>Furniture[[#This Row],[PP]]*Furniture[[#This Row],[sales]]</f>
        <v>1788.2408737664714</v>
      </c>
    </row>
    <row r="922" spans="1:17" x14ac:dyDescent="0.25">
      <c r="A922">
        <v>440.81058915405998</v>
      </c>
      <c r="B922">
        <v>355.17932121580702</v>
      </c>
      <c r="C922">
        <v>5</v>
      </c>
      <c r="D922">
        <v>19.4258645425429</v>
      </c>
      <c r="E922">
        <v>102</v>
      </c>
      <c r="F922">
        <v>20.688240570012201</v>
      </c>
      <c r="G922">
        <v>4</v>
      </c>
      <c r="H922" t="s">
        <v>22</v>
      </c>
      <c r="I922" t="s">
        <v>28</v>
      </c>
      <c r="J922" t="s">
        <v>17</v>
      </c>
      <c r="K922" t="s">
        <v>18</v>
      </c>
      <c r="L922" t="s">
        <v>31</v>
      </c>
      <c r="M922" t="s">
        <v>33</v>
      </c>
      <c r="N922" t="s">
        <v>26</v>
      </c>
      <c r="O922">
        <f>Furniture[[#This Row],[price]]*Furniture[[#This Row],[sales]]</f>
        <v>2204.0529457703001</v>
      </c>
      <c r="P922">
        <f>Furniture[[#This Row],[price]]/(1-Furniture[[#This Row],[profit_margin]]/100)</f>
        <v>547.0869611586545</v>
      </c>
      <c r="Q922">
        <f>Furniture[[#This Row],[PP]]*Furniture[[#This Row],[sales]]</f>
        <v>2735.4348057932725</v>
      </c>
    </row>
    <row r="923" spans="1:17" x14ac:dyDescent="0.25">
      <c r="A923">
        <v>269.34403921228102</v>
      </c>
      <c r="B923">
        <v>201.87261236934</v>
      </c>
      <c r="C923">
        <v>15</v>
      </c>
      <c r="D923">
        <v>25.050276605439599</v>
      </c>
      <c r="E923">
        <v>130</v>
      </c>
      <c r="F923">
        <v>20.377410039728201</v>
      </c>
      <c r="G923">
        <v>2</v>
      </c>
      <c r="H923" t="s">
        <v>15</v>
      </c>
      <c r="I923" t="s">
        <v>16</v>
      </c>
      <c r="J923" t="s">
        <v>17</v>
      </c>
      <c r="K923" t="s">
        <v>35</v>
      </c>
      <c r="L923" t="s">
        <v>25</v>
      </c>
      <c r="M923" t="s">
        <v>20</v>
      </c>
      <c r="N923" t="s">
        <v>21</v>
      </c>
      <c r="O923">
        <f>Furniture[[#This Row],[price]]*Furniture[[#This Row],[sales]]</f>
        <v>4040.1605881842152</v>
      </c>
      <c r="P923">
        <f>Furniture[[#This Row],[price]]/(1-Furniture[[#This Row],[profit_margin]]/100)</f>
        <v>359.36628851098482</v>
      </c>
      <c r="Q923">
        <f>Furniture[[#This Row],[PP]]*Furniture[[#This Row],[sales]]</f>
        <v>5390.4943276647718</v>
      </c>
    </row>
    <row r="924" spans="1:17" x14ac:dyDescent="0.25">
      <c r="A924">
        <v>452.54850210234099</v>
      </c>
      <c r="B924">
        <v>364.26581539780699</v>
      </c>
      <c r="C924">
        <v>16</v>
      </c>
      <c r="D924">
        <v>19.507895019961602</v>
      </c>
      <c r="E924">
        <v>195</v>
      </c>
      <c r="F924">
        <v>7.56836878730509</v>
      </c>
      <c r="G924">
        <v>9</v>
      </c>
      <c r="H924" t="s">
        <v>43</v>
      </c>
      <c r="I924" t="s">
        <v>38</v>
      </c>
      <c r="J924" t="s">
        <v>29</v>
      </c>
      <c r="K924" t="s">
        <v>35</v>
      </c>
      <c r="L924" t="s">
        <v>40</v>
      </c>
      <c r="M924" t="s">
        <v>20</v>
      </c>
      <c r="N924" t="s">
        <v>36</v>
      </c>
      <c r="O924">
        <f>Furniture[[#This Row],[price]]*Furniture[[#This Row],[sales]]</f>
        <v>7240.7760336374558</v>
      </c>
      <c r="P924">
        <f>Furniture[[#This Row],[price]]/(1-Furniture[[#This Row],[profit_margin]]/100)</f>
        <v>562.22719261046848</v>
      </c>
      <c r="Q924">
        <f>Furniture[[#This Row],[PP]]*Furniture[[#This Row],[sales]]</f>
        <v>8995.6350817674956</v>
      </c>
    </row>
    <row r="925" spans="1:17" x14ac:dyDescent="0.25">
      <c r="A925">
        <v>409.934865176291</v>
      </c>
      <c r="B925">
        <v>211.35225283658201</v>
      </c>
      <c r="C925">
        <v>1</v>
      </c>
      <c r="D925">
        <v>48.442479332493299</v>
      </c>
      <c r="E925">
        <v>40</v>
      </c>
      <c r="F925">
        <v>17.6019458216925</v>
      </c>
      <c r="G925">
        <v>5</v>
      </c>
      <c r="H925" t="s">
        <v>15</v>
      </c>
      <c r="I925" t="s">
        <v>42</v>
      </c>
      <c r="J925" t="s">
        <v>32</v>
      </c>
      <c r="K925" t="s">
        <v>30</v>
      </c>
      <c r="L925" t="s">
        <v>25</v>
      </c>
      <c r="M925" t="s">
        <v>33</v>
      </c>
      <c r="N925" t="s">
        <v>36</v>
      </c>
      <c r="O925">
        <f>Furniture[[#This Row],[price]]*Furniture[[#This Row],[sales]]</f>
        <v>409.934865176291</v>
      </c>
      <c r="P925">
        <f>Furniture[[#This Row],[price]]/(1-Furniture[[#This Row],[profit_margin]]/100)</f>
        <v>795.10197517051267</v>
      </c>
      <c r="Q925">
        <f>Furniture[[#This Row],[PP]]*Furniture[[#This Row],[sales]]</f>
        <v>795.10197517051267</v>
      </c>
    </row>
    <row r="926" spans="1:17" x14ac:dyDescent="0.25">
      <c r="A926">
        <v>241.34607701115499</v>
      </c>
      <c r="B926">
        <v>201.487253771963</v>
      </c>
      <c r="C926">
        <v>16</v>
      </c>
      <c r="D926">
        <v>16.515214886773901</v>
      </c>
      <c r="E926">
        <v>164</v>
      </c>
      <c r="F926">
        <v>23.877394272604601</v>
      </c>
      <c r="G926">
        <v>3</v>
      </c>
      <c r="H926" t="s">
        <v>43</v>
      </c>
      <c r="I926" t="s">
        <v>16</v>
      </c>
      <c r="J926" t="s">
        <v>32</v>
      </c>
      <c r="K926" t="s">
        <v>35</v>
      </c>
      <c r="L926" t="s">
        <v>19</v>
      </c>
      <c r="M926" t="s">
        <v>20</v>
      </c>
      <c r="N926" t="s">
        <v>36</v>
      </c>
      <c r="O926">
        <f>Furniture[[#This Row],[price]]*Furniture[[#This Row],[sales]]</f>
        <v>3861.5372321784798</v>
      </c>
      <c r="P926">
        <f>Furniture[[#This Row],[price]]/(1-Furniture[[#This Row],[profit_margin]]/100)</f>
        <v>289.08989426496072</v>
      </c>
      <c r="Q926">
        <f>Furniture[[#This Row],[PP]]*Furniture[[#This Row],[sales]]</f>
        <v>4625.4383082393715</v>
      </c>
    </row>
    <row r="927" spans="1:17" x14ac:dyDescent="0.25">
      <c r="A927">
        <v>60.111188744052797</v>
      </c>
      <c r="B927">
        <v>44.951776908933603</v>
      </c>
      <c r="C927">
        <v>37</v>
      </c>
      <c r="D927">
        <v>25.218951998547801</v>
      </c>
      <c r="E927">
        <v>50</v>
      </c>
      <c r="F927">
        <v>14.2523694015073</v>
      </c>
      <c r="G927">
        <v>4</v>
      </c>
      <c r="H927" t="s">
        <v>27</v>
      </c>
      <c r="I927" t="s">
        <v>16</v>
      </c>
      <c r="J927" t="s">
        <v>24</v>
      </c>
      <c r="K927" t="s">
        <v>30</v>
      </c>
      <c r="L927" t="s">
        <v>31</v>
      </c>
      <c r="M927" t="s">
        <v>33</v>
      </c>
      <c r="N927" t="s">
        <v>36</v>
      </c>
      <c r="O927">
        <f>Furniture[[#This Row],[price]]*Furniture[[#This Row],[sales]]</f>
        <v>2224.1139835299537</v>
      </c>
      <c r="P927">
        <f>Furniture[[#This Row],[price]]/(1-Furniture[[#This Row],[profit_margin]]/100)</f>
        <v>80.382918333647154</v>
      </c>
      <c r="Q927">
        <f>Furniture[[#This Row],[PP]]*Furniture[[#This Row],[sales]]</f>
        <v>2974.1679783449449</v>
      </c>
    </row>
    <row r="928" spans="1:17" x14ac:dyDescent="0.25">
      <c r="A928">
        <v>170.90481172322501</v>
      </c>
      <c r="B928">
        <v>123.96719639732601</v>
      </c>
      <c r="C928">
        <v>3</v>
      </c>
      <c r="D928">
        <v>27.464185971494299</v>
      </c>
      <c r="E928">
        <v>14</v>
      </c>
      <c r="F928">
        <v>23.798942300962</v>
      </c>
      <c r="G928">
        <v>6</v>
      </c>
      <c r="H928" t="s">
        <v>37</v>
      </c>
      <c r="I928" t="s">
        <v>28</v>
      </c>
      <c r="J928" t="s">
        <v>29</v>
      </c>
      <c r="K928" t="s">
        <v>35</v>
      </c>
      <c r="L928" t="s">
        <v>31</v>
      </c>
      <c r="M928" t="s">
        <v>20</v>
      </c>
      <c r="N928" t="s">
        <v>21</v>
      </c>
      <c r="O928">
        <f>Furniture[[#This Row],[price]]*Furniture[[#This Row],[sales]]</f>
        <v>512.71443516967497</v>
      </c>
      <c r="P928">
        <f>Furniture[[#This Row],[price]]/(1-Furniture[[#This Row],[profit_margin]]/100)</f>
        <v>235.61438444195505</v>
      </c>
      <c r="Q928">
        <f>Furniture[[#This Row],[PP]]*Furniture[[#This Row],[sales]]</f>
        <v>706.84315332586516</v>
      </c>
    </row>
    <row r="929" spans="1:17" x14ac:dyDescent="0.25">
      <c r="A929">
        <v>293.73539659738998</v>
      </c>
      <c r="B929">
        <v>220.25620035598399</v>
      </c>
      <c r="C929">
        <v>47</v>
      </c>
      <c r="D929">
        <v>25.0154380754187</v>
      </c>
      <c r="E929">
        <v>7</v>
      </c>
      <c r="F929">
        <v>10.7964779326366</v>
      </c>
      <c r="G929">
        <v>1</v>
      </c>
      <c r="H929" t="s">
        <v>37</v>
      </c>
      <c r="I929" t="s">
        <v>38</v>
      </c>
      <c r="J929" t="s">
        <v>24</v>
      </c>
      <c r="K929" t="s">
        <v>18</v>
      </c>
      <c r="L929" t="s">
        <v>25</v>
      </c>
      <c r="M929" t="s">
        <v>33</v>
      </c>
      <c r="N929" t="s">
        <v>41</v>
      </c>
      <c r="O929">
        <f>Furniture[[#This Row],[price]]*Furniture[[#This Row],[sales]]</f>
        <v>13805.563640077329</v>
      </c>
      <c r="P929">
        <f>Furniture[[#This Row],[price]]/(1-Furniture[[#This Row],[profit_margin]]/100)</f>
        <v>391.72782911344609</v>
      </c>
      <c r="Q929">
        <f>Furniture[[#This Row],[PP]]*Furniture[[#This Row],[sales]]</f>
        <v>18411.207968331968</v>
      </c>
    </row>
    <row r="930" spans="1:17" x14ac:dyDescent="0.25">
      <c r="A930">
        <v>335.06519892176601</v>
      </c>
      <c r="B930">
        <v>283.38919858749699</v>
      </c>
      <c r="C930">
        <v>31</v>
      </c>
      <c r="D930">
        <v>15.4226701252654</v>
      </c>
      <c r="E930">
        <v>37</v>
      </c>
      <c r="F930">
        <v>28.162803814912699</v>
      </c>
      <c r="G930">
        <v>7</v>
      </c>
      <c r="H930" t="s">
        <v>22</v>
      </c>
      <c r="I930" t="s">
        <v>28</v>
      </c>
      <c r="J930" t="s">
        <v>34</v>
      </c>
      <c r="K930" t="s">
        <v>35</v>
      </c>
      <c r="L930" t="s">
        <v>31</v>
      </c>
      <c r="M930" t="s">
        <v>33</v>
      </c>
      <c r="N930" t="s">
        <v>21</v>
      </c>
      <c r="O930">
        <f>Furniture[[#This Row],[price]]*Furniture[[#This Row],[sales]]</f>
        <v>10387.021166574747</v>
      </c>
      <c r="P930">
        <f>Furniture[[#This Row],[price]]/(1-Furniture[[#This Row],[profit_margin]]/100)</f>
        <v>396.16431426485423</v>
      </c>
      <c r="Q930">
        <f>Furniture[[#This Row],[PP]]*Furniture[[#This Row],[sales]]</f>
        <v>12281.093742210482</v>
      </c>
    </row>
    <row r="931" spans="1:17" x14ac:dyDescent="0.25">
      <c r="A931">
        <v>166.049458444941</v>
      </c>
      <c r="B931">
        <v>122.008924844739</v>
      </c>
      <c r="C931">
        <v>13</v>
      </c>
      <c r="D931">
        <v>26.522539737643701</v>
      </c>
      <c r="E931">
        <v>113</v>
      </c>
      <c r="F931">
        <v>16.017853214973002</v>
      </c>
      <c r="G931">
        <v>8</v>
      </c>
      <c r="H931" t="s">
        <v>43</v>
      </c>
      <c r="I931" t="s">
        <v>28</v>
      </c>
      <c r="J931" t="s">
        <v>24</v>
      </c>
      <c r="K931" t="s">
        <v>30</v>
      </c>
      <c r="L931" t="s">
        <v>19</v>
      </c>
      <c r="M931" t="s">
        <v>20</v>
      </c>
      <c r="N931" t="s">
        <v>36</v>
      </c>
      <c r="O931">
        <f>Furniture[[#This Row],[price]]*Furniture[[#This Row],[sales]]</f>
        <v>2158.642959784233</v>
      </c>
      <c r="P931">
        <f>Furniture[[#This Row],[price]]/(1-Furniture[[#This Row],[profit_margin]]/100)</f>
        <v>225.98693238994659</v>
      </c>
      <c r="Q931">
        <f>Furniture[[#This Row],[PP]]*Furniture[[#This Row],[sales]]</f>
        <v>2937.8301210693057</v>
      </c>
    </row>
    <row r="932" spans="1:17" x14ac:dyDescent="0.25">
      <c r="A932">
        <v>112.71023333277</v>
      </c>
      <c r="B932">
        <v>82.546737815168797</v>
      </c>
      <c r="C932">
        <v>16</v>
      </c>
      <c r="D932">
        <v>26.761984804472799</v>
      </c>
      <c r="E932">
        <v>82</v>
      </c>
      <c r="F932">
        <v>17.878438523778399</v>
      </c>
      <c r="G932">
        <v>7</v>
      </c>
      <c r="H932" t="s">
        <v>15</v>
      </c>
      <c r="I932" t="s">
        <v>16</v>
      </c>
      <c r="J932" t="s">
        <v>24</v>
      </c>
      <c r="K932" t="s">
        <v>35</v>
      </c>
      <c r="L932" t="s">
        <v>31</v>
      </c>
      <c r="M932" t="s">
        <v>20</v>
      </c>
      <c r="N932" t="s">
        <v>41</v>
      </c>
      <c r="O932">
        <f>Furniture[[#This Row],[price]]*Furniture[[#This Row],[sales]]</f>
        <v>1803.36373332432</v>
      </c>
      <c r="P932">
        <f>Furniture[[#This Row],[price]]/(1-Furniture[[#This Row],[profit_margin]]/100)</f>
        <v>153.89580538448763</v>
      </c>
      <c r="Q932">
        <f>Furniture[[#This Row],[PP]]*Furniture[[#This Row],[sales]]</f>
        <v>2462.3328861518021</v>
      </c>
    </row>
    <row r="933" spans="1:17" x14ac:dyDescent="0.25">
      <c r="A933">
        <v>425.71860655968402</v>
      </c>
      <c r="B933">
        <v>381.55952339734603</v>
      </c>
      <c r="C933">
        <v>43</v>
      </c>
      <c r="D933">
        <v>10.3728337173693</v>
      </c>
      <c r="E933">
        <v>55</v>
      </c>
      <c r="F933">
        <v>0.94084706413765196</v>
      </c>
      <c r="G933">
        <v>7</v>
      </c>
      <c r="H933" t="s">
        <v>27</v>
      </c>
      <c r="I933" t="s">
        <v>38</v>
      </c>
      <c r="J933" t="s">
        <v>24</v>
      </c>
      <c r="K933" t="s">
        <v>30</v>
      </c>
      <c r="L933" t="s">
        <v>31</v>
      </c>
      <c r="M933" t="s">
        <v>20</v>
      </c>
      <c r="N933" t="s">
        <v>26</v>
      </c>
      <c r="O933">
        <f>Furniture[[#This Row],[price]]*Furniture[[#This Row],[sales]]</f>
        <v>18305.900082066411</v>
      </c>
      <c r="P933">
        <f>Furniture[[#This Row],[price]]/(1-Furniture[[#This Row],[profit_margin]]/100)</f>
        <v>474.98835924056897</v>
      </c>
      <c r="Q933">
        <f>Furniture[[#This Row],[PP]]*Furniture[[#This Row],[sales]]</f>
        <v>20424.499447344464</v>
      </c>
    </row>
    <row r="934" spans="1:17" x14ac:dyDescent="0.25">
      <c r="A934">
        <v>492.98098131659799</v>
      </c>
      <c r="B934">
        <v>395.71192279963299</v>
      </c>
      <c r="C934">
        <v>21</v>
      </c>
      <c r="D934">
        <v>19.730793317257199</v>
      </c>
      <c r="E934">
        <v>174</v>
      </c>
      <c r="F934">
        <v>5.1080741138578203</v>
      </c>
      <c r="G934">
        <v>9</v>
      </c>
      <c r="H934" t="s">
        <v>27</v>
      </c>
      <c r="I934" t="s">
        <v>16</v>
      </c>
      <c r="J934" t="s">
        <v>17</v>
      </c>
      <c r="K934" t="s">
        <v>30</v>
      </c>
      <c r="L934" t="s">
        <v>31</v>
      </c>
      <c r="M934" t="s">
        <v>33</v>
      </c>
      <c r="N934" t="s">
        <v>21</v>
      </c>
      <c r="O934">
        <f>Furniture[[#This Row],[price]]*Furniture[[#This Row],[sales]]</f>
        <v>10352.600607648557</v>
      </c>
      <c r="P934">
        <f>Furniture[[#This Row],[price]]/(1-Furniture[[#This Row],[profit_margin]]/100)</f>
        <v>614.15952852887074</v>
      </c>
      <c r="Q934">
        <f>Furniture[[#This Row],[PP]]*Furniture[[#This Row],[sales]]</f>
        <v>12897.350099106285</v>
      </c>
    </row>
    <row r="935" spans="1:17" x14ac:dyDescent="0.25">
      <c r="A935">
        <v>286.56058203620802</v>
      </c>
      <c r="B935">
        <v>193.97787914653901</v>
      </c>
      <c r="C935">
        <v>2</v>
      </c>
      <c r="D935">
        <v>32.308247781954499</v>
      </c>
      <c r="E935">
        <v>102</v>
      </c>
      <c r="F935">
        <v>18.988016414131302</v>
      </c>
      <c r="G935">
        <v>4</v>
      </c>
      <c r="H935" t="s">
        <v>27</v>
      </c>
      <c r="I935" t="s">
        <v>16</v>
      </c>
      <c r="J935" t="s">
        <v>34</v>
      </c>
      <c r="K935" t="s">
        <v>35</v>
      </c>
      <c r="L935" t="s">
        <v>19</v>
      </c>
      <c r="M935" t="s">
        <v>20</v>
      </c>
      <c r="N935" t="s">
        <v>26</v>
      </c>
      <c r="O935">
        <f>Furniture[[#This Row],[price]]*Furniture[[#This Row],[sales]]</f>
        <v>573.12116407241604</v>
      </c>
      <c r="P935">
        <f>Furniture[[#This Row],[price]]/(1-Furniture[[#This Row],[profit_margin]]/100)</f>
        <v>423.33160635752557</v>
      </c>
      <c r="Q935">
        <f>Furniture[[#This Row],[PP]]*Furniture[[#This Row],[sales]]</f>
        <v>846.66321271505115</v>
      </c>
    </row>
    <row r="936" spans="1:17" x14ac:dyDescent="0.25">
      <c r="A936">
        <v>127.255678631736</v>
      </c>
      <c r="B936">
        <v>99.635953436366194</v>
      </c>
      <c r="C936">
        <v>27</v>
      </c>
      <c r="D936">
        <v>21.704119998682799</v>
      </c>
      <c r="E936">
        <v>137</v>
      </c>
      <c r="F936">
        <v>12.596111153468099</v>
      </c>
      <c r="G936">
        <v>7</v>
      </c>
      <c r="H936" t="s">
        <v>37</v>
      </c>
      <c r="I936" t="s">
        <v>16</v>
      </c>
      <c r="J936" t="s">
        <v>24</v>
      </c>
      <c r="K936" t="s">
        <v>35</v>
      </c>
      <c r="L936" t="s">
        <v>40</v>
      </c>
      <c r="M936" t="s">
        <v>20</v>
      </c>
      <c r="N936" t="s">
        <v>36</v>
      </c>
      <c r="O936">
        <f>Furniture[[#This Row],[price]]*Furniture[[#This Row],[sales]]</f>
        <v>3435.9033230568721</v>
      </c>
      <c r="P936">
        <f>Furniture[[#This Row],[price]]/(1-Furniture[[#This Row],[profit_margin]]/100)</f>
        <v>162.53176875921841</v>
      </c>
      <c r="Q936">
        <f>Furniture[[#This Row],[PP]]*Furniture[[#This Row],[sales]]</f>
        <v>4388.3577564988973</v>
      </c>
    </row>
    <row r="937" spans="1:17" x14ac:dyDescent="0.25">
      <c r="A937">
        <v>172.538296933716</v>
      </c>
      <c r="B937">
        <v>113.132013547021</v>
      </c>
      <c r="C937">
        <v>38</v>
      </c>
      <c r="D937">
        <v>34.430781132328399</v>
      </c>
      <c r="E937">
        <v>101</v>
      </c>
      <c r="F937">
        <v>15.2449137137452</v>
      </c>
      <c r="G937">
        <v>9</v>
      </c>
      <c r="H937" t="s">
        <v>15</v>
      </c>
      <c r="I937" t="s">
        <v>16</v>
      </c>
      <c r="J937" t="s">
        <v>32</v>
      </c>
      <c r="K937" t="s">
        <v>30</v>
      </c>
      <c r="L937" t="s">
        <v>31</v>
      </c>
      <c r="M937" t="s">
        <v>20</v>
      </c>
      <c r="N937" t="s">
        <v>26</v>
      </c>
      <c r="O937">
        <f>Furniture[[#This Row],[price]]*Furniture[[#This Row],[sales]]</f>
        <v>6556.4552834812075</v>
      </c>
      <c r="P937">
        <f>Furniture[[#This Row],[price]]/(1-Furniture[[#This Row],[profit_margin]]/100)</f>
        <v>263.13916791036331</v>
      </c>
      <c r="Q937">
        <f>Furniture[[#This Row],[PP]]*Furniture[[#This Row],[sales]]</f>
        <v>9999.2883805938054</v>
      </c>
    </row>
    <row r="938" spans="1:17" x14ac:dyDescent="0.25">
      <c r="A938">
        <v>58.275804446359999</v>
      </c>
      <c r="B938">
        <v>34.473062900883399</v>
      </c>
      <c r="C938">
        <v>26</v>
      </c>
      <c r="D938">
        <v>40.844981500659998</v>
      </c>
      <c r="E938">
        <v>77</v>
      </c>
      <c r="F938">
        <v>1.8891422620110101</v>
      </c>
      <c r="G938">
        <v>5</v>
      </c>
      <c r="H938" t="s">
        <v>27</v>
      </c>
      <c r="I938" t="s">
        <v>42</v>
      </c>
      <c r="J938" t="s">
        <v>24</v>
      </c>
      <c r="K938" t="s">
        <v>18</v>
      </c>
      <c r="L938" t="s">
        <v>40</v>
      </c>
      <c r="M938" t="s">
        <v>20</v>
      </c>
      <c r="N938" t="s">
        <v>41</v>
      </c>
      <c r="O938">
        <f>Furniture[[#This Row],[price]]*Furniture[[#This Row],[sales]]</f>
        <v>1515.1709156053601</v>
      </c>
      <c r="P938">
        <f>Furniture[[#This Row],[price]]/(1-Furniture[[#This Row],[profit_margin]]/100)</f>
        <v>98.513711811298293</v>
      </c>
      <c r="Q938">
        <f>Furniture[[#This Row],[PP]]*Furniture[[#This Row],[sales]]</f>
        <v>2561.3565070937557</v>
      </c>
    </row>
    <row r="939" spans="1:17" x14ac:dyDescent="0.25">
      <c r="A939">
        <v>461.43446295222401</v>
      </c>
      <c r="B939">
        <v>340.88044158560399</v>
      </c>
      <c r="C939">
        <v>38</v>
      </c>
      <c r="D939">
        <v>26.125924924489599</v>
      </c>
      <c r="E939">
        <v>176</v>
      </c>
      <c r="F939">
        <v>25.024057152311499</v>
      </c>
      <c r="G939">
        <v>2</v>
      </c>
      <c r="H939" t="s">
        <v>27</v>
      </c>
      <c r="I939" t="s">
        <v>23</v>
      </c>
      <c r="J939" t="s">
        <v>17</v>
      </c>
      <c r="K939" t="s">
        <v>35</v>
      </c>
      <c r="L939" t="s">
        <v>25</v>
      </c>
      <c r="M939" t="s">
        <v>20</v>
      </c>
      <c r="N939" t="s">
        <v>41</v>
      </c>
      <c r="O939">
        <f>Furniture[[#This Row],[price]]*Furniture[[#This Row],[sales]]</f>
        <v>17534.509592184513</v>
      </c>
      <c r="P939">
        <f>Furniture[[#This Row],[price]]/(1-Furniture[[#This Row],[profit_margin]]/100)</f>
        <v>624.62299863730095</v>
      </c>
      <c r="Q939">
        <f>Furniture[[#This Row],[PP]]*Furniture[[#This Row],[sales]]</f>
        <v>23735.673948217438</v>
      </c>
    </row>
    <row r="940" spans="1:17" x14ac:dyDescent="0.25">
      <c r="A940">
        <v>102.98798730056301</v>
      </c>
      <c r="B940">
        <v>89.730636103549699</v>
      </c>
      <c r="C940">
        <v>46</v>
      </c>
      <c r="D940">
        <v>12.8727160754419</v>
      </c>
      <c r="E940">
        <v>168</v>
      </c>
      <c r="F940">
        <v>23.535168068886499</v>
      </c>
      <c r="G940">
        <v>5</v>
      </c>
      <c r="H940" t="s">
        <v>22</v>
      </c>
      <c r="I940" t="s">
        <v>38</v>
      </c>
      <c r="J940" t="s">
        <v>39</v>
      </c>
      <c r="K940" t="s">
        <v>30</v>
      </c>
      <c r="L940" t="s">
        <v>25</v>
      </c>
      <c r="M940" t="s">
        <v>33</v>
      </c>
      <c r="N940" t="s">
        <v>41</v>
      </c>
      <c r="O940">
        <f>Furniture[[#This Row],[price]]*Furniture[[#This Row],[sales]]</f>
        <v>4737.4474158258981</v>
      </c>
      <c r="P940">
        <f>Furniture[[#This Row],[price]]/(1-Furniture[[#This Row],[profit_margin]]/100)</f>
        <v>118.20406038335638</v>
      </c>
      <c r="Q940">
        <f>Furniture[[#This Row],[PP]]*Furniture[[#This Row],[sales]]</f>
        <v>5437.3867776343932</v>
      </c>
    </row>
    <row r="941" spans="1:17" x14ac:dyDescent="0.25">
      <c r="A941">
        <v>309.43241398141402</v>
      </c>
      <c r="B941">
        <v>269.718560832273</v>
      </c>
      <c r="C941">
        <v>25</v>
      </c>
      <c r="D941">
        <v>12.834419199381401</v>
      </c>
      <c r="E941">
        <v>82</v>
      </c>
      <c r="F941">
        <v>5.5606192716554803</v>
      </c>
      <c r="G941">
        <v>4</v>
      </c>
      <c r="H941" t="s">
        <v>43</v>
      </c>
      <c r="I941" t="s">
        <v>42</v>
      </c>
      <c r="J941" t="s">
        <v>34</v>
      </c>
      <c r="K941" t="s">
        <v>18</v>
      </c>
      <c r="L941" t="s">
        <v>19</v>
      </c>
      <c r="M941" t="s">
        <v>20</v>
      </c>
      <c r="N941" t="s">
        <v>21</v>
      </c>
      <c r="O941">
        <f>Furniture[[#This Row],[price]]*Furniture[[#This Row],[sales]]</f>
        <v>7735.8103495353507</v>
      </c>
      <c r="P941">
        <f>Furniture[[#This Row],[price]]/(1-Furniture[[#This Row],[profit_margin]]/100)</f>
        <v>354.993807348345</v>
      </c>
      <c r="Q941">
        <f>Furniture[[#This Row],[PP]]*Furniture[[#This Row],[sales]]</f>
        <v>8874.845183708625</v>
      </c>
    </row>
    <row r="942" spans="1:17" x14ac:dyDescent="0.25">
      <c r="A942">
        <v>173.32484930924201</v>
      </c>
      <c r="B942">
        <v>110.36669697688799</v>
      </c>
      <c r="C942">
        <v>11</v>
      </c>
      <c r="D942">
        <v>36.323788875780302</v>
      </c>
      <c r="E942">
        <v>29</v>
      </c>
      <c r="F942">
        <v>19.029880717721301</v>
      </c>
      <c r="G942">
        <v>8</v>
      </c>
      <c r="H942" t="s">
        <v>43</v>
      </c>
      <c r="I942" t="s">
        <v>23</v>
      </c>
      <c r="J942" t="s">
        <v>39</v>
      </c>
      <c r="K942" t="s">
        <v>30</v>
      </c>
      <c r="L942" t="s">
        <v>19</v>
      </c>
      <c r="M942" t="s">
        <v>20</v>
      </c>
      <c r="N942" t="s">
        <v>26</v>
      </c>
      <c r="O942">
        <f>Furniture[[#This Row],[price]]*Furniture[[#This Row],[sales]]</f>
        <v>1906.5733424016621</v>
      </c>
      <c r="P942">
        <f>Furniture[[#This Row],[price]]/(1-Furniture[[#This Row],[profit_margin]]/100)</f>
        <v>272.19717732752576</v>
      </c>
      <c r="Q942">
        <f>Furniture[[#This Row],[PP]]*Furniture[[#This Row],[sales]]</f>
        <v>2994.1689506027833</v>
      </c>
    </row>
    <row r="943" spans="1:17" x14ac:dyDescent="0.25">
      <c r="A943">
        <v>299.38010113210697</v>
      </c>
      <c r="B943">
        <v>212.880503847087</v>
      </c>
      <c r="C943">
        <v>8</v>
      </c>
      <c r="D943">
        <v>28.892901351132199</v>
      </c>
      <c r="E943">
        <v>4</v>
      </c>
      <c r="F943">
        <v>24.549456349628102</v>
      </c>
      <c r="G943">
        <v>5</v>
      </c>
      <c r="H943" t="s">
        <v>43</v>
      </c>
      <c r="I943" t="s">
        <v>23</v>
      </c>
      <c r="J943" t="s">
        <v>39</v>
      </c>
      <c r="K943" t="s">
        <v>35</v>
      </c>
      <c r="L943" t="s">
        <v>19</v>
      </c>
      <c r="M943" t="s">
        <v>20</v>
      </c>
      <c r="N943" t="s">
        <v>26</v>
      </c>
      <c r="O943">
        <f>Furniture[[#This Row],[price]]*Furniture[[#This Row],[sales]]</f>
        <v>2395.0408090568558</v>
      </c>
      <c r="P943">
        <f>Furniture[[#This Row],[price]]/(1-Furniture[[#This Row],[profit_margin]]/100)</f>
        <v>421.0270237722234</v>
      </c>
      <c r="Q943">
        <f>Furniture[[#This Row],[PP]]*Furniture[[#This Row],[sales]]</f>
        <v>3368.2161901777872</v>
      </c>
    </row>
    <row r="944" spans="1:17" x14ac:dyDescent="0.25">
      <c r="A944">
        <v>343.13917475833802</v>
      </c>
      <c r="B944">
        <v>200.61781441297001</v>
      </c>
      <c r="C944">
        <v>8</v>
      </c>
      <c r="D944">
        <v>41.5345640572055</v>
      </c>
      <c r="E944">
        <v>118</v>
      </c>
      <c r="F944">
        <v>19.225624092467999</v>
      </c>
      <c r="G944">
        <v>9</v>
      </c>
      <c r="H944" t="s">
        <v>22</v>
      </c>
      <c r="I944" t="s">
        <v>23</v>
      </c>
      <c r="J944" t="s">
        <v>34</v>
      </c>
      <c r="K944" t="s">
        <v>30</v>
      </c>
      <c r="L944" t="s">
        <v>19</v>
      </c>
      <c r="M944" t="s">
        <v>20</v>
      </c>
      <c r="N944" t="s">
        <v>26</v>
      </c>
      <c r="O944">
        <f>Furniture[[#This Row],[price]]*Furniture[[#This Row],[sales]]</f>
        <v>2745.1133980667041</v>
      </c>
      <c r="P944">
        <f>Furniture[[#This Row],[price]]/(1-Furniture[[#This Row],[profit_margin]]/100)</f>
        <v>586.90946064967773</v>
      </c>
      <c r="Q944">
        <f>Furniture[[#This Row],[PP]]*Furniture[[#This Row],[sales]]</f>
        <v>4695.2756851974218</v>
      </c>
    </row>
    <row r="945" spans="1:17" x14ac:dyDescent="0.25">
      <c r="A945">
        <v>423.38381166824001</v>
      </c>
      <c r="B945">
        <v>380.30554349616699</v>
      </c>
      <c r="C945">
        <v>33</v>
      </c>
      <c r="D945">
        <v>10.1747556200446</v>
      </c>
      <c r="E945">
        <v>198</v>
      </c>
      <c r="F945">
        <v>9.3119428588753408</v>
      </c>
      <c r="G945">
        <v>9</v>
      </c>
      <c r="H945" t="s">
        <v>37</v>
      </c>
      <c r="I945" t="s">
        <v>42</v>
      </c>
      <c r="J945" t="s">
        <v>29</v>
      </c>
      <c r="K945" t="s">
        <v>30</v>
      </c>
      <c r="L945" t="s">
        <v>40</v>
      </c>
      <c r="M945" t="s">
        <v>33</v>
      </c>
      <c r="N945" t="s">
        <v>36</v>
      </c>
      <c r="O945">
        <f>Furniture[[#This Row],[price]]*Furniture[[#This Row],[sales]]</f>
        <v>13971.66578505192</v>
      </c>
      <c r="P945">
        <f>Furniture[[#This Row],[price]]/(1-Furniture[[#This Row],[profit_margin]]/100)</f>
        <v>471.3416752615243</v>
      </c>
      <c r="Q945">
        <f>Furniture[[#This Row],[PP]]*Furniture[[#This Row],[sales]]</f>
        <v>15554.275283630303</v>
      </c>
    </row>
    <row r="946" spans="1:17" x14ac:dyDescent="0.25">
      <c r="A946">
        <v>142.889572292271</v>
      </c>
      <c r="B946">
        <v>127.52139343555</v>
      </c>
      <c r="C946">
        <v>7</v>
      </c>
      <c r="D946">
        <v>10.7552836852825</v>
      </c>
      <c r="E946">
        <v>30</v>
      </c>
      <c r="F946">
        <v>19.683334514344999</v>
      </c>
      <c r="G946">
        <v>3</v>
      </c>
      <c r="H946" t="s">
        <v>22</v>
      </c>
      <c r="I946" t="s">
        <v>38</v>
      </c>
      <c r="J946" t="s">
        <v>32</v>
      </c>
      <c r="K946" t="s">
        <v>30</v>
      </c>
      <c r="L946" t="s">
        <v>19</v>
      </c>
      <c r="M946" t="s">
        <v>33</v>
      </c>
      <c r="N946" t="s">
        <v>21</v>
      </c>
      <c r="O946">
        <f>Furniture[[#This Row],[price]]*Furniture[[#This Row],[sales]]</f>
        <v>1000.227006045897</v>
      </c>
      <c r="P946">
        <f>Furniture[[#This Row],[price]]/(1-Furniture[[#This Row],[profit_margin]]/100)</f>
        <v>160.1098397672948</v>
      </c>
      <c r="Q946">
        <f>Furniture[[#This Row],[PP]]*Furniture[[#This Row],[sales]]</f>
        <v>1120.7688783710637</v>
      </c>
    </row>
    <row r="947" spans="1:17" x14ac:dyDescent="0.25">
      <c r="A947">
        <v>54.9481228963162</v>
      </c>
      <c r="B947">
        <v>41.749780044885902</v>
      </c>
      <c r="C947">
        <v>38</v>
      </c>
      <c r="D947">
        <v>24.019642811702099</v>
      </c>
      <c r="E947">
        <v>179</v>
      </c>
      <c r="F947">
        <v>6.3138524304963601</v>
      </c>
      <c r="G947">
        <v>6</v>
      </c>
      <c r="H947" t="s">
        <v>27</v>
      </c>
      <c r="I947" t="s">
        <v>28</v>
      </c>
      <c r="J947" t="s">
        <v>17</v>
      </c>
      <c r="K947" t="s">
        <v>35</v>
      </c>
      <c r="L947" t="s">
        <v>40</v>
      </c>
      <c r="M947" t="s">
        <v>20</v>
      </c>
      <c r="N947" t="s">
        <v>21</v>
      </c>
      <c r="O947">
        <f>Furniture[[#This Row],[price]]*Furniture[[#This Row],[sales]]</f>
        <v>2088.0286700600154</v>
      </c>
      <c r="P947">
        <f>Furniture[[#This Row],[price]]/(1-Furniture[[#This Row],[profit_margin]]/100)</f>
        <v>72.318853095335314</v>
      </c>
      <c r="Q947">
        <f>Furniture[[#This Row],[PP]]*Furniture[[#This Row],[sales]]</f>
        <v>2748.1164176227421</v>
      </c>
    </row>
    <row r="948" spans="1:17" x14ac:dyDescent="0.25">
      <c r="A948">
        <v>111.598533530963</v>
      </c>
      <c r="B948">
        <v>91.707838530159506</v>
      </c>
      <c r="C948">
        <v>21</v>
      </c>
      <c r="D948">
        <v>17.823437612900999</v>
      </c>
      <c r="E948">
        <v>22</v>
      </c>
      <c r="F948">
        <v>9.5476499183826196</v>
      </c>
      <c r="G948">
        <v>6</v>
      </c>
      <c r="H948" t="s">
        <v>15</v>
      </c>
      <c r="I948" t="s">
        <v>23</v>
      </c>
      <c r="J948" t="s">
        <v>34</v>
      </c>
      <c r="K948" t="s">
        <v>18</v>
      </c>
      <c r="L948" t="s">
        <v>31</v>
      </c>
      <c r="M948" t="s">
        <v>20</v>
      </c>
      <c r="N948" t="s">
        <v>26</v>
      </c>
      <c r="O948">
        <f>Furniture[[#This Row],[price]]*Furniture[[#This Row],[sales]]</f>
        <v>2343.569204150223</v>
      </c>
      <c r="P948">
        <f>Furniture[[#This Row],[price]]/(1-Furniture[[#This Row],[profit_margin]]/100)</f>
        <v>135.80336082357587</v>
      </c>
      <c r="Q948">
        <f>Furniture[[#This Row],[PP]]*Furniture[[#This Row],[sales]]</f>
        <v>2851.8705772950934</v>
      </c>
    </row>
    <row r="949" spans="1:17" x14ac:dyDescent="0.25">
      <c r="A949">
        <v>455.00838883164698</v>
      </c>
      <c r="B949">
        <v>357.65482331140203</v>
      </c>
      <c r="C949">
        <v>8</v>
      </c>
      <c r="D949">
        <v>21.395993548652001</v>
      </c>
      <c r="E949">
        <v>47</v>
      </c>
      <c r="F949">
        <v>7.2020895932153497</v>
      </c>
      <c r="G949">
        <v>4</v>
      </c>
      <c r="H949" t="s">
        <v>27</v>
      </c>
      <c r="I949" t="s">
        <v>28</v>
      </c>
      <c r="J949" t="s">
        <v>39</v>
      </c>
      <c r="K949" t="s">
        <v>18</v>
      </c>
      <c r="L949" t="s">
        <v>31</v>
      </c>
      <c r="M949" t="s">
        <v>20</v>
      </c>
      <c r="N949" t="s">
        <v>21</v>
      </c>
      <c r="O949">
        <f>Furniture[[#This Row],[price]]*Furniture[[#This Row],[sales]]</f>
        <v>3640.0671106531759</v>
      </c>
      <c r="P949">
        <f>Furniture[[#This Row],[price]]/(1-Furniture[[#This Row],[profit_margin]]/100)</f>
        <v>578.86157382228953</v>
      </c>
      <c r="Q949">
        <f>Furniture[[#This Row],[PP]]*Furniture[[#This Row],[sales]]</f>
        <v>4630.8925905783162</v>
      </c>
    </row>
    <row r="950" spans="1:17" x14ac:dyDescent="0.25">
      <c r="A950">
        <v>443.25053490313098</v>
      </c>
      <c r="B950">
        <v>326.79234660013901</v>
      </c>
      <c r="C950">
        <v>21</v>
      </c>
      <c r="D950">
        <v>26.273671238421201</v>
      </c>
      <c r="E950">
        <v>108</v>
      </c>
      <c r="F950">
        <v>16.707753071706101</v>
      </c>
      <c r="G950">
        <v>3</v>
      </c>
      <c r="H950" t="s">
        <v>27</v>
      </c>
      <c r="I950" t="s">
        <v>28</v>
      </c>
      <c r="J950" t="s">
        <v>17</v>
      </c>
      <c r="K950" t="s">
        <v>18</v>
      </c>
      <c r="L950" t="s">
        <v>25</v>
      </c>
      <c r="M950" t="s">
        <v>33</v>
      </c>
      <c r="N950" t="s">
        <v>26</v>
      </c>
      <c r="O950">
        <f>Furniture[[#This Row],[price]]*Furniture[[#This Row],[sales]]</f>
        <v>9308.2612329657513</v>
      </c>
      <c r="P950">
        <f>Furniture[[#This Row],[price]]/(1-Furniture[[#This Row],[profit_margin]]/100)</f>
        <v>601.21064258678155</v>
      </c>
      <c r="Q950">
        <f>Furniture[[#This Row],[PP]]*Furniture[[#This Row],[sales]]</f>
        <v>12625.423494322413</v>
      </c>
    </row>
    <row r="951" spans="1:17" x14ac:dyDescent="0.25">
      <c r="A951">
        <v>318.83589597663803</v>
      </c>
      <c r="B951">
        <v>166.22165055572501</v>
      </c>
      <c r="C951">
        <v>20</v>
      </c>
      <c r="D951">
        <v>47.866080120444003</v>
      </c>
      <c r="E951">
        <v>39</v>
      </c>
      <c r="F951">
        <v>3.2467994029664502</v>
      </c>
      <c r="G951">
        <v>1</v>
      </c>
      <c r="H951" t="s">
        <v>15</v>
      </c>
      <c r="I951" t="s">
        <v>16</v>
      </c>
      <c r="J951" t="s">
        <v>17</v>
      </c>
      <c r="K951" t="s">
        <v>18</v>
      </c>
      <c r="L951" t="s">
        <v>25</v>
      </c>
      <c r="M951" t="s">
        <v>33</v>
      </c>
      <c r="N951" t="s">
        <v>26</v>
      </c>
      <c r="O951">
        <f>Furniture[[#This Row],[price]]*Furniture[[#This Row],[sales]]</f>
        <v>6376.7179195327608</v>
      </c>
      <c r="P951">
        <f>Furniture[[#This Row],[price]]/(1-Furniture[[#This Row],[profit_margin]]/100)</f>
        <v>611.57092486664828</v>
      </c>
      <c r="Q951">
        <f>Furniture[[#This Row],[PP]]*Furniture[[#This Row],[sales]]</f>
        <v>12231.418497332965</v>
      </c>
    </row>
    <row r="952" spans="1:17" x14ac:dyDescent="0.25">
      <c r="A952">
        <v>320.23258719514399</v>
      </c>
      <c r="B952">
        <v>218.36843838946601</v>
      </c>
      <c r="C952">
        <v>8</v>
      </c>
      <c r="D952">
        <v>31.809426297893499</v>
      </c>
      <c r="E952">
        <v>5</v>
      </c>
      <c r="F952">
        <v>27.999311410450101</v>
      </c>
      <c r="G952">
        <v>7</v>
      </c>
      <c r="H952" t="s">
        <v>43</v>
      </c>
      <c r="I952" t="s">
        <v>28</v>
      </c>
      <c r="J952" t="s">
        <v>29</v>
      </c>
      <c r="K952" t="s">
        <v>35</v>
      </c>
      <c r="L952" t="s">
        <v>40</v>
      </c>
      <c r="M952" t="s">
        <v>20</v>
      </c>
      <c r="N952" t="s">
        <v>26</v>
      </c>
      <c r="O952">
        <f>Furniture[[#This Row],[price]]*Furniture[[#This Row],[sales]]</f>
        <v>2561.8606975611519</v>
      </c>
      <c r="P952">
        <f>Furniture[[#This Row],[price]]/(1-Furniture[[#This Row],[profit_margin]]/100)</f>
        <v>469.61415604757048</v>
      </c>
      <c r="Q952">
        <f>Furniture[[#This Row],[PP]]*Furniture[[#This Row],[sales]]</f>
        <v>3756.9132483805638</v>
      </c>
    </row>
    <row r="953" spans="1:17" x14ac:dyDescent="0.25">
      <c r="A953">
        <v>349.26650354581398</v>
      </c>
      <c r="B953">
        <v>268.90535273235599</v>
      </c>
      <c r="C953">
        <v>46</v>
      </c>
      <c r="D953">
        <v>23.008547913303499</v>
      </c>
      <c r="E953">
        <v>37</v>
      </c>
      <c r="F953">
        <v>10.005370609886</v>
      </c>
      <c r="G953">
        <v>5</v>
      </c>
      <c r="H953" t="s">
        <v>22</v>
      </c>
      <c r="I953" t="s">
        <v>16</v>
      </c>
      <c r="J953" t="s">
        <v>39</v>
      </c>
      <c r="K953" t="s">
        <v>30</v>
      </c>
      <c r="L953" t="s">
        <v>19</v>
      </c>
      <c r="M953" t="s">
        <v>33</v>
      </c>
      <c r="N953" t="s">
        <v>41</v>
      </c>
      <c r="O953">
        <f>Furniture[[#This Row],[price]]*Furniture[[#This Row],[sales]]</f>
        <v>16066.259163107443</v>
      </c>
      <c r="P953">
        <f>Furniture[[#This Row],[price]]/(1-Furniture[[#This Row],[profit_margin]]/100)</f>
        <v>453.64322152610032</v>
      </c>
      <c r="Q953">
        <f>Furniture[[#This Row],[PP]]*Furniture[[#This Row],[sales]]</f>
        <v>20867.588190200615</v>
      </c>
    </row>
    <row r="954" spans="1:17" x14ac:dyDescent="0.25">
      <c r="A954">
        <v>128.91707538055201</v>
      </c>
      <c r="B954">
        <v>99.396695346176202</v>
      </c>
      <c r="C954">
        <v>31</v>
      </c>
      <c r="D954">
        <v>22.898735444652601</v>
      </c>
      <c r="E954">
        <v>168</v>
      </c>
      <c r="F954">
        <v>6.5691038131740402</v>
      </c>
      <c r="G954">
        <v>7</v>
      </c>
      <c r="H954" t="s">
        <v>37</v>
      </c>
      <c r="I954" t="s">
        <v>38</v>
      </c>
      <c r="J954" t="s">
        <v>24</v>
      </c>
      <c r="K954" t="s">
        <v>18</v>
      </c>
      <c r="L954" t="s">
        <v>25</v>
      </c>
      <c r="M954" t="s">
        <v>33</v>
      </c>
      <c r="N954" t="s">
        <v>36</v>
      </c>
      <c r="O954">
        <f>Furniture[[#This Row],[price]]*Furniture[[#This Row],[sales]]</f>
        <v>3996.4293367971122</v>
      </c>
      <c r="P954">
        <f>Furniture[[#This Row],[price]]/(1-Furniture[[#This Row],[profit_margin]]/100)</f>
        <v>167.20487805749082</v>
      </c>
      <c r="Q954">
        <f>Furniture[[#This Row],[PP]]*Furniture[[#This Row],[sales]]</f>
        <v>5183.3512197822156</v>
      </c>
    </row>
    <row r="955" spans="1:17" x14ac:dyDescent="0.25">
      <c r="A955">
        <v>461.48537566623099</v>
      </c>
      <c r="B955">
        <v>299.618940526004</v>
      </c>
      <c r="C955">
        <v>29</v>
      </c>
      <c r="D955">
        <v>35.0750952631046</v>
      </c>
      <c r="E955">
        <v>99</v>
      </c>
      <c r="F955">
        <v>14.896494408054901</v>
      </c>
      <c r="G955">
        <v>1</v>
      </c>
      <c r="H955" t="s">
        <v>27</v>
      </c>
      <c r="I955" t="s">
        <v>38</v>
      </c>
      <c r="J955" t="s">
        <v>17</v>
      </c>
      <c r="K955" t="s">
        <v>18</v>
      </c>
      <c r="L955" t="s">
        <v>40</v>
      </c>
      <c r="M955" t="s">
        <v>33</v>
      </c>
      <c r="N955" t="s">
        <v>21</v>
      </c>
      <c r="O955">
        <f>Furniture[[#This Row],[price]]*Furniture[[#This Row],[sales]]</f>
        <v>13383.075894320698</v>
      </c>
      <c r="P955">
        <f>Furniture[[#This Row],[price]]/(1-Furniture[[#This Row],[profit_margin]]/100)</f>
        <v>710.79869510224933</v>
      </c>
      <c r="Q955">
        <f>Furniture[[#This Row],[PP]]*Furniture[[#This Row],[sales]]</f>
        <v>20613.162157965231</v>
      </c>
    </row>
    <row r="956" spans="1:17" x14ac:dyDescent="0.25">
      <c r="A956">
        <v>238.446736201432</v>
      </c>
      <c r="B956">
        <v>209.04072039097599</v>
      </c>
      <c r="C956">
        <v>48</v>
      </c>
      <c r="D956">
        <v>12.332320533678701</v>
      </c>
      <c r="E956">
        <v>26</v>
      </c>
      <c r="F956">
        <v>8.3099345536414795</v>
      </c>
      <c r="G956">
        <v>8</v>
      </c>
      <c r="H956" t="s">
        <v>27</v>
      </c>
      <c r="I956" t="s">
        <v>16</v>
      </c>
      <c r="J956" t="s">
        <v>39</v>
      </c>
      <c r="K956" t="s">
        <v>35</v>
      </c>
      <c r="L956" t="s">
        <v>25</v>
      </c>
      <c r="M956" t="s">
        <v>33</v>
      </c>
      <c r="N956" t="s">
        <v>36</v>
      </c>
      <c r="O956">
        <f>Furniture[[#This Row],[price]]*Furniture[[#This Row],[sales]]</f>
        <v>11445.443337668736</v>
      </c>
      <c r="P956">
        <f>Furniture[[#This Row],[price]]/(1-Furniture[[#This Row],[profit_margin]]/100)</f>
        <v>271.98933250313127</v>
      </c>
      <c r="Q956">
        <f>Furniture[[#This Row],[PP]]*Furniture[[#This Row],[sales]]</f>
        <v>13055.487960150302</v>
      </c>
    </row>
    <row r="957" spans="1:17" x14ac:dyDescent="0.25">
      <c r="A957">
        <v>222.412337712273</v>
      </c>
      <c r="B957">
        <v>126.09507636508501</v>
      </c>
      <c r="C957">
        <v>9</v>
      </c>
      <c r="D957">
        <v>43.305718710528701</v>
      </c>
      <c r="E957">
        <v>68</v>
      </c>
      <c r="F957">
        <v>16.047122591479301</v>
      </c>
      <c r="G957">
        <v>3</v>
      </c>
      <c r="H957" t="s">
        <v>37</v>
      </c>
      <c r="I957" t="s">
        <v>38</v>
      </c>
      <c r="J957" t="s">
        <v>17</v>
      </c>
      <c r="K957" t="s">
        <v>30</v>
      </c>
      <c r="L957" t="s">
        <v>19</v>
      </c>
      <c r="M957" t="s">
        <v>33</v>
      </c>
      <c r="N957" t="s">
        <v>41</v>
      </c>
      <c r="O957">
        <f>Furniture[[#This Row],[price]]*Furniture[[#This Row],[sales]]</f>
        <v>2001.711039410457</v>
      </c>
      <c r="P957">
        <f>Furniture[[#This Row],[price]]/(1-Furniture[[#This Row],[profit_margin]]/100)</f>
        <v>392.30118568162754</v>
      </c>
      <c r="Q957">
        <f>Furniture[[#This Row],[PP]]*Furniture[[#This Row],[sales]]</f>
        <v>3530.7106711346478</v>
      </c>
    </row>
    <row r="958" spans="1:17" x14ac:dyDescent="0.25">
      <c r="A958">
        <v>283.51296737727603</v>
      </c>
      <c r="B958">
        <v>198.499840229368</v>
      </c>
      <c r="C958">
        <v>15</v>
      </c>
      <c r="D958">
        <v>29.985622151377498</v>
      </c>
      <c r="E958">
        <v>56</v>
      </c>
      <c r="F958">
        <v>10.4552744934625</v>
      </c>
      <c r="G958">
        <v>7</v>
      </c>
      <c r="H958" t="s">
        <v>22</v>
      </c>
      <c r="I958" t="s">
        <v>23</v>
      </c>
      <c r="J958" t="s">
        <v>29</v>
      </c>
      <c r="K958" t="s">
        <v>30</v>
      </c>
      <c r="L958" t="s">
        <v>40</v>
      </c>
      <c r="M958" t="s">
        <v>33</v>
      </c>
      <c r="N958" t="s">
        <v>21</v>
      </c>
      <c r="O958">
        <f>Furniture[[#This Row],[price]]*Furniture[[#This Row],[sales]]</f>
        <v>4252.6945106591402</v>
      </c>
      <c r="P958">
        <f>Furniture[[#This Row],[price]]/(1-Furniture[[#This Row],[profit_margin]]/100)</f>
        <v>404.93535197907067</v>
      </c>
      <c r="Q958">
        <f>Furniture[[#This Row],[PP]]*Furniture[[#This Row],[sales]]</f>
        <v>6074.0302796860597</v>
      </c>
    </row>
    <row r="959" spans="1:17" x14ac:dyDescent="0.25">
      <c r="A959">
        <v>71.134685048774699</v>
      </c>
      <c r="B959">
        <v>55.225668155262497</v>
      </c>
      <c r="C959">
        <v>30</v>
      </c>
      <c r="D959">
        <v>22.364640937967</v>
      </c>
      <c r="E959">
        <v>16</v>
      </c>
      <c r="F959">
        <v>3.9620043230712199</v>
      </c>
      <c r="G959">
        <v>3</v>
      </c>
      <c r="H959" t="s">
        <v>27</v>
      </c>
      <c r="I959" t="s">
        <v>38</v>
      </c>
      <c r="J959" t="s">
        <v>29</v>
      </c>
      <c r="K959" t="s">
        <v>18</v>
      </c>
      <c r="L959" t="s">
        <v>25</v>
      </c>
      <c r="M959" t="s">
        <v>20</v>
      </c>
      <c r="N959" t="s">
        <v>26</v>
      </c>
      <c r="O959">
        <f>Furniture[[#This Row],[price]]*Furniture[[#This Row],[sales]]</f>
        <v>2134.0405514632412</v>
      </c>
      <c r="P959">
        <f>Furniture[[#This Row],[price]]/(1-Furniture[[#This Row],[profit_margin]]/100)</f>
        <v>91.62665814675492</v>
      </c>
      <c r="Q959">
        <f>Furniture[[#This Row],[PP]]*Furniture[[#This Row],[sales]]</f>
        <v>2748.7997444026478</v>
      </c>
    </row>
    <row r="960" spans="1:17" x14ac:dyDescent="0.25">
      <c r="A960">
        <v>124.827515940235</v>
      </c>
      <c r="B960">
        <v>97.222450339105393</v>
      </c>
      <c r="C960">
        <v>26</v>
      </c>
      <c r="D960">
        <v>22.1145677643276</v>
      </c>
      <c r="E960">
        <v>70</v>
      </c>
      <c r="F960">
        <v>7.9768572608178596</v>
      </c>
      <c r="G960">
        <v>3</v>
      </c>
      <c r="H960" t="s">
        <v>37</v>
      </c>
      <c r="I960" t="s">
        <v>16</v>
      </c>
      <c r="J960" t="s">
        <v>24</v>
      </c>
      <c r="K960" t="s">
        <v>18</v>
      </c>
      <c r="L960" t="s">
        <v>19</v>
      </c>
      <c r="M960" t="s">
        <v>33</v>
      </c>
      <c r="N960" t="s">
        <v>36</v>
      </c>
      <c r="O960">
        <f>Furniture[[#This Row],[price]]*Furniture[[#This Row],[sales]]</f>
        <v>3245.5154144461103</v>
      </c>
      <c r="P960">
        <f>Furniture[[#This Row],[price]]/(1-Furniture[[#This Row],[profit_margin]]/100)</f>
        <v>160.27068523227967</v>
      </c>
      <c r="Q960">
        <f>Furniture[[#This Row],[PP]]*Furniture[[#This Row],[sales]]</f>
        <v>4167.037816039272</v>
      </c>
    </row>
    <row r="961" spans="1:17" x14ac:dyDescent="0.25">
      <c r="A961">
        <v>382.115127391866</v>
      </c>
      <c r="B961">
        <v>290.19946673474999</v>
      </c>
      <c r="C961">
        <v>10</v>
      </c>
      <c r="D961">
        <v>24.054441729247301</v>
      </c>
      <c r="E961">
        <v>46</v>
      </c>
      <c r="F961">
        <v>13.153195348845699</v>
      </c>
      <c r="G961">
        <v>9</v>
      </c>
      <c r="H961" t="s">
        <v>27</v>
      </c>
      <c r="I961" t="s">
        <v>23</v>
      </c>
      <c r="J961" t="s">
        <v>29</v>
      </c>
      <c r="K961" t="s">
        <v>30</v>
      </c>
      <c r="L961" t="s">
        <v>40</v>
      </c>
      <c r="M961" t="s">
        <v>20</v>
      </c>
      <c r="N961" t="s">
        <v>41</v>
      </c>
      <c r="O961">
        <f>Furniture[[#This Row],[price]]*Furniture[[#This Row],[sales]]</f>
        <v>3821.1512739186601</v>
      </c>
      <c r="P961">
        <f>Furniture[[#This Row],[price]]/(1-Furniture[[#This Row],[profit_margin]]/100)</f>
        <v>503.14348342741971</v>
      </c>
      <c r="Q961">
        <f>Furniture[[#This Row],[PP]]*Furniture[[#This Row],[sales]]</f>
        <v>5031.4348342741969</v>
      </c>
    </row>
    <row r="962" spans="1:17" x14ac:dyDescent="0.25">
      <c r="A962">
        <v>87.259400566306894</v>
      </c>
      <c r="B962">
        <v>53.238294078665</v>
      </c>
      <c r="C962">
        <v>29</v>
      </c>
      <c r="D962">
        <v>38.988471461925499</v>
      </c>
      <c r="E962">
        <v>78</v>
      </c>
      <c r="F962">
        <v>0.90879679438876804</v>
      </c>
      <c r="G962">
        <v>2</v>
      </c>
      <c r="H962" t="s">
        <v>43</v>
      </c>
      <c r="I962" t="s">
        <v>28</v>
      </c>
      <c r="J962" t="s">
        <v>39</v>
      </c>
      <c r="K962" t="s">
        <v>35</v>
      </c>
      <c r="L962" t="s">
        <v>40</v>
      </c>
      <c r="M962" t="s">
        <v>33</v>
      </c>
      <c r="N962" t="s">
        <v>21</v>
      </c>
      <c r="O962">
        <f>Furniture[[#This Row],[price]]*Furniture[[#This Row],[sales]]</f>
        <v>2530.5226164228998</v>
      </c>
      <c r="P962">
        <f>Furniture[[#This Row],[price]]/(1-Furniture[[#This Row],[profit_margin]]/100)</f>
        <v>143.02116773201692</v>
      </c>
      <c r="Q962">
        <f>Furniture[[#This Row],[PP]]*Furniture[[#This Row],[sales]]</f>
        <v>4147.6138642284905</v>
      </c>
    </row>
    <row r="963" spans="1:17" x14ac:dyDescent="0.25">
      <c r="A963">
        <v>321.41844925987402</v>
      </c>
      <c r="B963">
        <v>180.79229385852099</v>
      </c>
      <c r="C963">
        <v>16</v>
      </c>
      <c r="D963">
        <v>43.751737252535101</v>
      </c>
      <c r="E963">
        <v>109</v>
      </c>
      <c r="F963">
        <v>23.119275810442801</v>
      </c>
      <c r="G963">
        <v>4</v>
      </c>
      <c r="H963" t="s">
        <v>43</v>
      </c>
      <c r="I963" t="s">
        <v>28</v>
      </c>
      <c r="J963" t="s">
        <v>34</v>
      </c>
      <c r="K963" t="s">
        <v>30</v>
      </c>
      <c r="L963" t="s">
        <v>40</v>
      </c>
      <c r="M963" t="s">
        <v>20</v>
      </c>
      <c r="N963" t="s">
        <v>21</v>
      </c>
      <c r="O963">
        <f>Furniture[[#This Row],[price]]*Furniture[[#This Row],[sales]]</f>
        <v>5142.6951881579844</v>
      </c>
      <c r="P963">
        <f>Furniture[[#This Row],[price]]/(1-Furniture[[#This Row],[profit_margin]]/100)</f>
        <v>571.42822473101228</v>
      </c>
      <c r="Q963">
        <f>Furniture[[#This Row],[PP]]*Furniture[[#This Row],[sales]]</f>
        <v>9142.8515956961965</v>
      </c>
    </row>
    <row r="964" spans="1:17" x14ac:dyDescent="0.25">
      <c r="A964">
        <v>160.40709935659399</v>
      </c>
      <c r="B964">
        <v>121.00728695436</v>
      </c>
      <c r="C964">
        <v>36</v>
      </c>
      <c r="D964">
        <v>24.562386926931499</v>
      </c>
      <c r="E964">
        <v>12</v>
      </c>
      <c r="F964">
        <v>18.6547369377124</v>
      </c>
      <c r="G964">
        <v>6</v>
      </c>
      <c r="H964" t="s">
        <v>27</v>
      </c>
      <c r="I964" t="s">
        <v>28</v>
      </c>
      <c r="J964" t="s">
        <v>29</v>
      </c>
      <c r="K964" t="s">
        <v>30</v>
      </c>
      <c r="L964" t="s">
        <v>31</v>
      </c>
      <c r="M964" t="s">
        <v>33</v>
      </c>
      <c r="N964" t="s">
        <v>36</v>
      </c>
      <c r="O964">
        <f>Furniture[[#This Row],[price]]*Furniture[[#This Row],[sales]]</f>
        <v>5774.6555768373837</v>
      </c>
      <c r="P964">
        <f>Furniture[[#This Row],[price]]/(1-Furniture[[#This Row],[profit_margin]]/100)</f>
        <v>212.63543850628528</v>
      </c>
      <c r="Q964">
        <f>Furniture[[#This Row],[PP]]*Furniture[[#This Row],[sales]]</f>
        <v>7654.8757862262701</v>
      </c>
    </row>
    <row r="965" spans="1:17" x14ac:dyDescent="0.25">
      <c r="A965">
        <v>225.18302631888901</v>
      </c>
      <c r="B965">
        <v>166.57257883608099</v>
      </c>
      <c r="C965">
        <v>20</v>
      </c>
      <c r="D965">
        <v>26.027915354422401</v>
      </c>
      <c r="E965">
        <v>138</v>
      </c>
      <c r="F965">
        <v>18.040788218350599</v>
      </c>
      <c r="G965">
        <v>3</v>
      </c>
      <c r="H965" t="s">
        <v>27</v>
      </c>
      <c r="I965" t="s">
        <v>16</v>
      </c>
      <c r="J965" t="s">
        <v>34</v>
      </c>
      <c r="K965" t="s">
        <v>18</v>
      </c>
      <c r="L965" t="s">
        <v>40</v>
      </c>
      <c r="M965" t="s">
        <v>20</v>
      </c>
      <c r="N965" t="s">
        <v>36</v>
      </c>
      <c r="O965">
        <f>Furniture[[#This Row],[price]]*Furniture[[#This Row],[sales]]</f>
        <v>4503.6605263777801</v>
      </c>
      <c r="P965">
        <f>Furniture[[#This Row],[price]]/(1-Furniture[[#This Row],[profit_margin]]/100)</f>
        <v>304.41622322502911</v>
      </c>
      <c r="Q965">
        <f>Furniture[[#This Row],[PP]]*Furniture[[#This Row],[sales]]</f>
        <v>6088.3244645005825</v>
      </c>
    </row>
    <row r="966" spans="1:17" x14ac:dyDescent="0.25">
      <c r="A966">
        <v>179.912181546814</v>
      </c>
      <c r="B966">
        <v>102.86342320727501</v>
      </c>
      <c r="C966">
        <v>45</v>
      </c>
      <c r="D966">
        <v>42.825759588430302</v>
      </c>
      <c r="E966">
        <v>123</v>
      </c>
      <c r="F966">
        <v>16.3814979564829</v>
      </c>
      <c r="G966">
        <v>7</v>
      </c>
      <c r="H966" t="s">
        <v>43</v>
      </c>
      <c r="I966" t="s">
        <v>28</v>
      </c>
      <c r="J966" t="s">
        <v>24</v>
      </c>
      <c r="K966" t="s">
        <v>35</v>
      </c>
      <c r="L966" t="s">
        <v>25</v>
      </c>
      <c r="M966" t="s">
        <v>20</v>
      </c>
      <c r="N966" t="s">
        <v>21</v>
      </c>
      <c r="O966">
        <f>Furniture[[#This Row],[price]]*Furniture[[#This Row],[sales]]</f>
        <v>8096.0481696066299</v>
      </c>
      <c r="P966">
        <f>Furniture[[#This Row],[price]]/(1-Furniture[[#This Row],[profit_margin]]/100)</f>
        <v>314.67349675607971</v>
      </c>
      <c r="Q966">
        <f>Furniture[[#This Row],[PP]]*Furniture[[#This Row],[sales]]</f>
        <v>14160.307354023587</v>
      </c>
    </row>
    <row r="967" spans="1:17" x14ac:dyDescent="0.25">
      <c r="A967">
        <v>210.05272240922699</v>
      </c>
      <c r="B967">
        <v>164.27292008637801</v>
      </c>
      <c r="C967">
        <v>37</v>
      </c>
      <c r="D967">
        <v>21.794434177177401</v>
      </c>
      <c r="E967">
        <v>108</v>
      </c>
      <c r="F967">
        <v>17.709395169752</v>
      </c>
      <c r="G967">
        <v>7</v>
      </c>
      <c r="H967" t="s">
        <v>27</v>
      </c>
      <c r="I967" t="s">
        <v>38</v>
      </c>
      <c r="J967" t="s">
        <v>32</v>
      </c>
      <c r="K967" t="s">
        <v>35</v>
      </c>
      <c r="L967" t="s">
        <v>40</v>
      </c>
      <c r="M967" t="s">
        <v>33</v>
      </c>
      <c r="N967" t="s">
        <v>21</v>
      </c>
      <c r="O967">
        <f>Furniture[[#This Row],[price]]*Furniture[[#This Row],[sales]]</f>
        <v>7771.9507291413984</v>
      </c>
      <c r="P967">
        <f>Furniture[[#This Row],[price]]/(1-Furniture[[#This Row],[profit_margin]]/100)</f>
        <v>268.59050273366563</v>
      </c>
      <c r="Q967">
        <f>Furniture[[#This Row],[PP]]*Furniture[[#This Row],[sales]]</f>
        <v>9937.848601145628</v>
      </c>
    </row>
    <row r="968" spans="1:17" x14ac:dyDescent="0.25">
      <c r="A968">
        <v>373.57065733291</v>
      </c>
      <c r="B968">
        <v>254.800888727044</v>
      </c>
      <c r="C968">
        <v>22</v>
      </c>
      <c r="D968">
        <v>31.7931203306537</v>
      </c>
      <c r="E968">
        <v>89</v>
      </c>
      <c r="F968">
        <v>28.0395585812166</v>
      </c>
      <c r="G968">
        <v>5</v>
      </c>
      <c r="H968" t="s">
        <v>22</v>
      </c>
      <c r="I968" t="s">
        <v>28</v>
      </c>
      <c r="J968" t="s">
        <v>17</v>
      </c>
      <c r="K968" t="s">
        <v>35</v>
      </c>
      <c r="L968" t="s">
        <v>40</v>
      </c>
      <c r="M968" t="s">
        <v>20</v>
      </c>
      <c r="N968" t="s">
        <v>41</v>
      </c>
      <c r="O968">
        <f>Furniture[[#This Row],[price]]*Furniture[[#This Row],[sales]]</f>
        <v>8218.5544613240199</v>
      </c>
      <c r="P968">
        <f>Furniture[[#This Row],[price]]/(1-Furniture[[#This Row],[profit_margin]]/100)</f>
        <v>547.70231264633128</v>
      </c>
      <c r="Q968">
        <f>Furniture[[#This Row],[PP]]*Furniture[[#This Row],[sales]]</f>
        <v>12049.450878219288</v>
      </c>
    </row>
    <row r="969" spans="1:17" x14ac:dyDescent="0.25">
      <c r="A969">
        <v>183.70477203042799</v>
      </c>
      <c r="B969">
        <v>140.92070891575801</v>
      </c>
      <c r="C969">
        <v>7</v>
      </c>
      <c r="D969">
        <v>23.2895763358738</v>
      </c>
      <c r="E969">
        <v>85</v>
      </c>
      <c r="F969">
        <v>0.25707632432222</v>
      </c>
      <c r="G969">
        <v>3</v>
      </c>
      <c r="H969" t="s">
        <v>22</v>
      </c>
      <c r="I969" t="s">
        <v>42</v>
      </c>
      <c r="J969" t="s">
        <v>17</v>
      </c>
      <c r="K969" t="s">
        <v>18</v>
      </c>
      <c r="L969" t="s">
        <v>40</v>
      </c>
      <c r="M969" t="s">
        <v>20</v>
      </c>
      <c r="N969" t="s">
        <v>26</v>
      </c>
      <c r="O969">
        <f>Furniture[[#This Row],[price]]*Furniture[[#This Row],[sales]]</f>
        <v>1285.9334042129958</v>
      </c>
      <c r="P969">
        <f>Furniture[[#This Row],[price]]/(1-Furniture[[#This Row],[profit_margin]]/100)</f>
        <v>239.47823940429873</v>
      </c>
      <c r="Q969">
        <f>Furniture[[#This Row],[PP]]*Furniture[[#This Row],[sales]]</f>
        <v>1676.3476758300912</v>
      </c>
    </row>
    <row r="970" spans="1:17" x14ac:dyDescent="0.25">
      <c r="A970">
        <v>304.88208813360302</v>
      </c>
      <c r="B970">
        <v>254.56033359266601</v>
      </c>
      <c r="C970">
        <v>23</v>
      </c>
      <c r="D970">
        <v>16.5053168091939</v>
      </c>
      <c r="E970">
        <v>91</v>
      </c>
      <c r="F970">
        <v>1.43399128973247</v>
      </c>
      <c r="G970">
        <v>2</v>
      </c>
      <c r="H970" t="s">
        <v>15</v>
      </c>
      <c r="I970" t="s">
        <v>42</v>
      </c>
      <c r="J970" t="s">
        <v>39</v>
      </c>
      <c r="K970" t="s">
        <v>35</v>
      </c>
      <c r="L970" t="s">
        <v>40</v>
      </c>
      <c r="M970" t="s">
        <v>33</v>
      </c>
      <c r="N970" t="s">
        <v>26</v>
      </c>
      <c r="O970">
        <f>Furniture[[#This Row],[price]]*Furniture[[#This Row],[sales]]</f>
        <v>7012.2880270728692</v>
      </c>
      <c r="P970">
        <f>Furniture[[#This Row],[price]]/(1-Furniture[[#This Row],[profit_margin]]/100)</f>
        <v>365.15150005045433</v>
      </c>
      <c r="Q970">
        <f>Furniture[[#This Row],[PP]]*Furniture[[#This Row],[sales]]</f>
        <v>8398.4845011604502</v>
      </c>
    </row>
    <row r="971" spans="1:17" x14ac:dyDescent="0.25">
      <c r="A971">
        <v>264.22268098959398</v>
      </c>
      <c r="B971">
        <v>150.04978067029501</v>
      </c>
      <c r="C971">
        <v>41</v>
      </c>
      <c r="D971">
        <v>43.210862856923001</v>
      </c>
      <c r="E971">
        <v>23</v>
      </c>
      <c r="F971">
        <v>5.7448022979240596</v>
      </c>
      <c r="G971">
        <v>4</v>
      </c>
      <c r="H971" t="s">
        <v>22</v>
      </c>
      <c r="I971" t="s">
        <v>28</v>
      </c>
      <c r="J971" t="s">
        <v>24</v>
      </c>
      <c r="K971" t="s">
        <v>35</v>
      </c>
      <c r="L971" t="s">
        <v>40</v>
      </c>
      <c r="M971" t="s">
        <v>20</v>
      </c>
      <c r="N971" t="s">
        <v>41</v>
      </c>
      <c r="O971">
        <f>Furniture[[#This Row],[price]]*Furniture[[#This Row],[sales]]</f>
        <v>10833.129920573354</v>
      </c>
      <c r="P971">
        <f>Furniture[[#This Row],[price]]/(1-Furniture[[#This Row],[profit_margin]]/100)</f>
        <v>465.26975805936257</v>
      </c>
      <c r="Q971">
        <f>Furniture[[#This Row],[PP]]*Furniture[[#This Row],[sales]]</f>
        <v>19076.060080433865</v>
      </c>
    </row>
    <row r="972" spans="1:17" x14ac:dyDescent="0.25">
      <c r="A972">
        <v>348.65202441319099</v>
      </c>
      <c r="B972">
        <v>176.99597100028399</v>
      </c>
      <c r="C972">
        <v>40</v>
      </c>
      <c r="D972">
        <v>49.234205280126503</v>
      </c>
      <c r="E972">
        <v>72</v>
      </c>
      <c r="F972">
        <v>5.0190413997945003</v>
      </c>
      <c r="G972">
        <v>4</v>
      </c>
      <c r="H972" t="s">
        <v>27</v>
      </c>
      <c r="I972" t="s">
        <v>28</v>
      </c>
      <c r="J972" t="s">
        <v>24</v>
      </c>
      <c r="K972" t="s">
        <v>18</v>
      </c>
      <c r="L972" t="s">
        <v>31</v>
      </c>
      <c r="M972" t="s">
        <v>33</v>
      </c>
      <c r="N972" t="s">
        <v>21</v>
      </c>
      <c r="O972">
        <f>Furniture[[#This Row],[price]]*Furniture[[#This Row],[sales]]</f>
        <v>13946.080976527639</v>
      </c>
      <c r="P972">
        <f>Furniture[[#This Row],[price]]/(1-Furniture[[#This Row],[profit_margin]]/100)</f>
        <v>686.78531743087774</v>
      </c>
      <c r="Q972">
        <f>Furniture[[#This Row],[PP]]*Furniture[[#This Row],[sales]]</f>
        <v>27471.412697235108</v>
      </c>
    </row>
    <row r="973" spans="1:17" x14ac:dyDescent="0.25">
      <c r="A973">
        <v>471.57338269614098</v>
      </c>
      <c r="B973">
        <v>382.74830820166</v>
      </c>
      <c r="C973">
        <v>29</v>
      </c>
      <c r="D973">
        <v>18.835896544168499</v>
      </c>
      <c r="E973">
        <v>3</v>
      </c>
      <c r="F973">
        <v>5.4358337840754798</v>
      </c>
      <c r="G973">
        <v>8</v>
      </c>
      <c r="H973" t="s">
        <v>27</v>
      </c>
      <c r="I973" t="s">
        <v>42</v>
      </c>
      <c r="J973" t="s">
        <v>24</v>
      </c>
      <c r="K973" t="s">
        <v>30</v>
      </c>
      <c r="L973" t="s">
        <v>19</v>
      </c>
      <c r="M973" t="s">
        <v>20</v>
      </c>
      <c r="N973" t="s">
        <v>36</v>
      </c>
      <c r="O973">
        <f>Furniture[[#This Row],[price]]*Furniture[[#This Row],[sales]]</f>
        <v>13675.628098188088</v>
      </c>
      <c r="P973">
        <f>Furniture[[#This Row],[price]]/(1-Furniture[[#This Row],[profit_margin]]/100)</f>
        <v>581.01224878651601</v>
      </c>
      <c r="Q973">
        <f>Furniture[[#This Row],[PP]]*Furniture[[#This Row],[sales]]</f>
        <v>16849.355214808966</v>
      </c>
    </row>
    <row r="974" spans="1:17" x14ac:dyDescent="0.25">
      <c r="A974">
        <v>379.65744374461201</v>
      </c>
      <c r="B974">
        <v>282.41918822875198</v>
      </c>
      <c r="C974">
        <v>16</v>
      </c>
      <c r="D974">
        <v>25.612102993895299</v>
      </c>
      <c r="E974">
        <v>112</v>
      </c>
      <c r="F974">
        <v>20.158316575459502</v>
      </c>
      <c r="G974">
        <v>8</v>
      </c>
      <c r="H974" t="s">
        <v>37</v>
      </c>
      <c r="I974" t="s">
        <v>28</v>
      </c>
      <c r="J974" t="s">
        <v>17</v>
      </c>
      <c r="K974" t="s">
        <v>35</v>
      </c>
      <c r="L974" t="s">
        <v>31</v>
      </c>
      <c r="M974" t="s">
        <v>20</v>
      </c>
      <c r="N974" t="s">
        <v>36</v>
      </c>
      <c r="O974">
        <f>Furniture[[#This Row],[price]]*Furniture[[#This Row],[sales]]</f>
        <v>6074.5190999137922</v>
      </c>
      <c r="P974">
        <f>Furniture[[#This Row],[price]]/(1-Furniture[[#This Row],[profit_margin]]/100)</f>
        <v>510.37528821853249</v>
      </c>
      <c r="Q974">
        <f>Furniture[[#This Row],[PP]]*Furniture[[#This Row],[sales]]</f>
        <v>8166.0046114965198</v>
      </c>
    </row>
    <row r="975" spans="1:17" x14ac:dyDescent="0.25">
      <c r="A975">
        <v>146.72317036583999</v>
      </c>
      <c r="B975">
        <v>114.42291949026</v>
      </c>
      <c r="C975">
        <v>38</v>
      </c>
      <c r="D975">
        <v>22.014417215115099</v>
      </c>
      <c r="E975">
        <v>45</v>
      </c>
      <c r="F975">
        <v>13.7844990315049</v>
      </c>
      <c r="G975">
        <v>5</v>
      </c>
      <c r="H975" t="s">
        <v>22</v>
      </c>
      <c r="I975" t="s">
        <v>23</v>
      </c>
      <c r="J975" t="s">
        <v>29</v>
      </c>
      <c r="K975" t="s">
        <v>30</v>
      </c>
      <c r="L975" t="s">
        <v>25</v>
      </c>
      <c r="M975" t="s">
        <v>33</v>
      </c>
      <c r="N975" t="s">
        <v>21</v>
      </c>
      <c r="O975">
        <f>Furniture[[#This Row],[price]]*Furniture[[#This Row],[sales]]</f>
        <v>5575.48047390192</v>
      </c>
      <c r="P975">
        <f>Furniture[[#This Row],[price]]/(1-Furniture[[#This Row],[profit_margin]]/100)</f>
        <v>188.14140399586492</v>
      </c>
      <c r="Q975">
        <f>Furniture[[#This Row],[PP]]*Furniture[[#This Row],[sales]]</f>
        <v>7149.3733518428671</v>
      </c>
    </row>
    <row r="976" spans="1:17" x14ac:dyDescent="0.25">
      <c r="A976">
        <v>64.032410777578093</v>
      </c>
      <c r="B976">
        <v>53.483838850286403</v>
      </c>
      <c r="C976">
        <v>28</v>
      </c>
      <c r="D976">
        <v>16.473801000454198</v>
      </c>
      <c r="E976">
        <v>17</v>
      </c>
      <c r="F976">
        <v>29.7533663500407</v>
      </c>
      <c r="G976">
        <v>6</v>
      </c>
      <c r="H976" t="s">
        <v>43</v>
      </c>
      <c r="I976" t="s">
        <v>42</v>
      </c>
      <c r="J976" t="s">
        <v>17</v>
      </c>
      <c r="K976" t="s">
        <v>35</v>
      </c>
      <c r="L976" t="s">
        <v>19</v>
      </c>
      <c r="M976" t="s">
        <v>20</v>
      </c>
      <c r="N976" t="s">
        <v>41</v>
      </c>
      <c r="O976">
        <f>Furniture[[#This Row],[price]]*Furniture[[#This Row],[sales]]</f>
        <v>1792.9075017721866</v>
      </c>
      <c r="P976">
        <f>Furniture[[#This Row],[price]]/(1-Furniture[[#This Row],[profit_margin]]/100)</f>
        <v>76.661468550635576</v>
      </c>
      <c r="Q976">
        <f>Furniture[[#This Row],[PP]]*Furniture[[#This Row],[sales]]</f>
        <v>2146.5211194177959</v>
      </c>
    </row>
    <row r="977" spans="1:17" x14ac:dyDescent="0.25">
      <c r="A977">
        <v>168.018819934921</v>
      </c>
      <c r="B977">
        <v>137.96434832748599</v>
      </c>
      <c r="C977">
        <v>48</v>
      </c>
      <c r="D977">
        <v>17.887562607019898</v>
      </c>
      <c r="E977">
        <v>42</v>
      </c>
      <c r="F977">
        <v>6.8065774440883402</v>
      </c>
      <c r="G977">
        <v>8</v>
      </c>
      <c r="H977" t="s">
        <v>43</v>
      </c>
      <c r="I977" t="s">
        <v>16</v>
      </c>
      <c r="J977" t="s">
        <v>17</v>
      </c>
      <c r="K977" t="s">
        <v>30</v>
      </c>
      <c r="L977" t="s">
        <v>25</v>
      </c>
      <c r="M977" t="s">
        <v>20</v>
      </c>
      <c r="N977" t="s">
        <v>21</v>
      </c>
      <c r="O977">
        <f>Furniture[[#This Row],[price]]*Furniture[[#This Row],[sales]]</f>
        <v>8064.9033568762079</v>
      </c>
      <c r="P977">
        <f>Furniture[[#This Row],[price]]/(1-Furniture[[#This Row],[profit_margin]]/100)</f>
        <v>204.62042690415271</v>
      </c>
      <c r="Q977">
        <f>Furniture[[#This Row],[PP]]*Furniture[[#This Row],[sales]]</f>
        <v>9821.7804913993295</v>
      </c>
    </row>
    <row r="978" spans="1:17" x14ac:dyDescent="0.25">
      <c r="A978">
        <v>317.78506881511402</v>
      </c>
      <c r="B978">
        <v>281.0389644146</v>
      </c>
      <c r="C978">
        <v>38</v>
      </c>
      <c r="D978">
        <v>11.563194122846999</v>
      </c>
      <c r="E978">
        <v>160</v>
      </c>
      <c r="F978">
        <v>9.3249030308248297</v>
      </c>
      <c r="G978">
        <v>1</v>
      </c>
      <c r="H978" t="s">
        <v>15</v>
      </c>
      <c r="I978" t="s">
        <v>42</v>
      </c>
      <c r="J978" t="s">
        <v>17</v>
      </c>
      <c r="K978" t="s">
        <v>30</v>
      </c>
      <c r="L978" t="s">
        <v>40</v>
      </c>
      <c r="M978" t="s">
        <v>33</v>
      </c>
      <c r="N978" t="s">
        <v>36</v>
      </c>
      <c r="O978">
        <f>Furniture[[#This Row],[price]]*Furniture[[#This Row],[sales]]</f>
        <v>12075.832614974333</v>
      </c>
      <c r="P978">
        <f>Furniture[[#This Row],[price]]/(1-Furniture[[#This Row],[profit_margin]]/100)</f>
        <v>359.33576033551822</v>
      </c>
      <c r="Q978">
        <f>Furniture[[#This Row],[PP]]*Furniture[[#This Row],[sales]]</f>
        <v>13654.758892749693</v>
      </c>
    </row>
    <row r="979" spans="1:17" x14ac:dyDescent="0.25">
      <c r="A979">
        <v>73.141616067912594</v>
      </c>
      <c r="B979">
        <v>52.250471143847498</v>
      </c>
      <c r="C979">
        <v>31</v>
      </c>
      <c r="D979">
        <v>28.562596845915198</v>
      </c>
      <c r="E979">
        <v>92</v>
      </c>
      <c r="F979">
        <v>29.5272215040494</v>
      </c>
      <c r="G979">
        <v>5</v>
      </c>
      <c r="H979" t="s">
        <v>37</v>
      </c>
      <c r="I979" t="s">
        <v>38</v>
      </c>
      <c r="J979" t="s">
        <v>29</v>
      </c>
      <c r="K979" t="s">
        <v>18</v>
      </c>
      <c r="L979" t="s">
        <v>25</v>
      </c>
      <c r="M979" t="s">
        <v>33</v>
      </c>
      <c r="N979" t="s">
        <v>21</v>
      </c>
      <c r="O979">
        <f>Furniture[[#This Row],[price]]*Furniture[[#This Row],[sales]]</f>
        <v>2267.3900981052902</v>
      </c>
      <c r="P979">
        <f>Furniture[[#This Row],[price]]/(1-Furniture[[#This Row],[profit_margin]]/100)</f>
        <v>102.38560311347257</v>
      </c>
      <c r="Q979">
        <f>Furniture[[#This Row],[PP]]*Furniture[[#This Row],[sales]]</f>
        <v>3173.9536965176499</v>
      </c>
    </row>
    <row r="980" spans="1:17" x14ac:dyDescent="0.25">
      <c r="A980">
        <v>273.36481124055598</v>
      </c>
      <c r="B980">
        <v>190.09741218584199</v>
      </c>
      <c r="C980">
        <v>14</v>
      </c>
      <c r="D980">
        <v>30.460174693603701</v>
      </c>
      <c r="E980">
        <v>102</v>
      </c>
      <c r="F980">
        <v>24.952744224067398</v>
      </c>
      <c r="G980">
        <v>4</v>
      </c>
      <c r="H980" t="s">
        <v>43</v>
      </c>
      <c r="I980" t="s">
        <v>23</v>
      </c>
      <c r="J980" t="s">
        <v>32</v>
      </c>
      <c r="K980" t="s">
        <v>18</v>
      </c>
      <c r="L980" t="s">
        <v>31</v>
      </c>
      <c r="M980" t="s">
        <v>33</v>
      </c>
      <c r="N980" t="s">
        <v>21</v>
      </c>
      <c r="O980">
        <f>Furniture[[#This Row],[price]]*Furniture[[#This Row],[sales]]</f>
        <v>3827.1073573677836</v>
      </c>
      <c r="P980">
        <f>Furniture[[#This Row],[price]]/(1-Furniture[[#This Row],[profit_margin]]/100)</f>
        <v>393.10540404163453</v>
      </c>
      <c r="Q980">
        <f>Furniture[[#This Row],[PP]]*Furniture[[#This Row],[sales]]</f>
        <v>5503.4756565828829</v>
      </c>
    </row>
    <row r="981" spans="1:17" x14ac:dyDescent="0.25">
      <c r="A981">
        <v>318.5792820126</v>
      </c>
      <c r="B981">
        <v>210.502815242797</v>
      </c>
      <c r="C981">
        <v>33</v>
      </c>
      <c r="D981">
        <v>33.924512004370797</v>
      </c>
      <c r="E981">
        <v>123</v>
      </c>
      <c r="F981">
        <v>14.0939766203559</v>
      </c>
      <c r="G981">
        <v>4</v>
      </c>
      <c r="H981" t="s">
        <v>15</v>
      </c>
      <c r="I981" t="s">
        <v>16</v>
      </c>
      <c r="J981" t="s">
        <v>39</v>
      </c>
      <c r="K981" t="s">
        <v>35</v>
      </c>
      <c r="L981" t="s">
        <v>31</v>
      </c>
      <c r="M981" t="s">
        <v>20</v>
      </c>
      <c r="N981" t="s">
        <v>41</v>
      </c>
      <c r="O981">
        <f>Furniture[[#This Row],[price]]*Furniture[[#This Row],[sales]]</f>
        <v>10513.116306415801</v>
      </c>
      <c r="P981">
        <f>Furniture[[#This Row],[price]]/(1-Furniture[[#This Row],[profit_margin]]/100)</f>
        <v>482.14442552989328</v>
      </c>
      <c r="Q981">
        <f>Furniture[[#This Row],[PP]]*Furniture[[#This Row],[sales]]</f>
        <v>15910.766042486479</v>
      </c>
    </row>
    <row r="982" spans="1:17" x14ac:dyDescent="0.25">
      <c r="A982">
        <v>200.409750867632</v>
      </c>
      <c r="B982">
        <v>112.52534887661299</v>
      </c>
      <c r="C982">
        <v>9</v>
      </c>
      <c r="D982">
        <v>43.852358286231798</v>
      </c>
      <c r="E982">
        <v>9</v>
      </c>
      <c r="F982">
        <v>16.637906566379598</v>
      </c>
      <c r="G982">
        <v>2</v>
      </c>
      <c r="H982" t="s">
        <v>22</v>
      </c>
      <c r="I982" t="s">
        <v>28</v>
      </c>
      <c r="J982" t="s">
        <v>32</v>
      </c>
      <c r="K982" t="s">
        <v>35</v>
      </c>
      <c r="L982" t="s">
        <v>40</v>
      </c>
      <c r="M982" t="s">
        <v>20</v>
      </c>
      <c r="N982" t="s">
        <v>26</v>
      </c>
      <c r="O982">
        <f>Furniture[[#This Row],[price]]*Furniture[[#This Row],[sales]]</f>
        <v>1803.687757808688</v>
      </c>
      <c r="P982">
        <f>Furniture[[#This Row],[price]]/(1-Furniture[[#This Row],[profit_margin]]/100)</f>
        <v>356.93351448185342</v>
      </c>
      <c r="Q982">
        <f>Furniture[[#This Row],[PP]]*Furniture[[#This Row],[sales]]</f>
        <v>3212.4016303366807</v>
      </c>
    </row>
    <row r="983" spans="1:17" x14ac:dyDescent="0.25">
      <c r="A983">
        <v>396.91049168561898</v>
      </c>
      <c r="B983">
        <v>289.36477318118801</v>
      </c>
      <c r="C983">
        <v>27</v>
      </c>
      <c r="D983">
        <v>27.095710684718998</v>
      </c>
      <c r="E983">
        <v>72</v>
      </c>
      <c r="F983">
        <v>25.295337619585201</v>
      </c>
      <c r="G983">
        <v>1</v>
      </c>
      <c r="H983" t="s">
        <v>37</v>
      </c>
      <c r="I983" t="s">
        <v>38</v>
      </c>
      <c r="J983" t="s">
        <v>32</v>
      </c>
      <c r="K983" t="s">
        <v>18</v>
      </c>
      <c r="L983" t="s">
        <v>40</v>
      </c>
      <c r="M983" t="s">
        <v>33</v>
      </c>
      <c r="N983" t="s">
        <v>36</v>
      </c>
      <c r="O983">
        <f>Furniture[[#This Row],[price]]*Furniture[[#This Row],[sales]]</f>
        <v>10716.583275511712</v>
      </c>
      <c r="P983">
        <f>Furniture[[#This Row],[price]]/(1-Furniture[[#This Row],[profit_margin]]/100)</f>
        <v>544.42680315988639</v>
      </c>
      <c r="Q983">
        <f>Furniture[[#This Row],[PP]]*Furniture[[#This Row],[sales]]</f>
        <v>14699.523685316932</v>
      </c>
    </row>
    <row r="984" spans="1:17" x14ac:dyDescent="0.25">
      <c r="A984">
        <v>97.969213910197297</v>
      </c>
      <c r="B984">
        <v>59.840086655696801</v>
      </c>
      <c r="C984">
        <v>24</v>
      </c>
      <c r="D984">
        <v>38.9194990269608</v>
      </c>
      <c r="E984">
        <v>186</v>
      </c>
      <c r="F984">
        <v>14.429407381389799</v>
      </c>
      <c r="G984">
        <v>6</v>
      </c>
      <c r="H984" t="s">
        <v>37</v>
      </c>
      <c r="I984" t="s">
        <v>38</v>
      </c>
      <c r="J984" t="s">
        <v>17</v>
      </c>
      <c r="K984" t="s">
        <v>35</v>
      </c>
      <c r="L984" t="s">
        <v>19</v>
      </c>
      <c r="M984" t="s">
        <v>20</v>
      </c>
      <c r="N984" t="s">
        <v>36</v>
      </c>
      <c r="O984">
        <f>Furniture[[#This Row],[price]]*Furniture[[#This Row],[sales]]</f>
        <v>2351.261133844735</v>
      </c>
      <c r="P984">
        <f>Furniture[[#This Row],[price]]/(1-Furniture[[#This Row],[profit_margin]]/100)</f>
        <v>160.39359918387163</v>
      </c>
      <c r="Q984">
        <f>Furniture[[#This Row],[PP]]*Furniture[[#This Row],[sales]]</f>
        <v>3849.4463804129191</v>
      </c>
    </row>
    <row r="985" spans="1:17" x14ac:dyDescent="0.25">
      <c r="A985">
        <v>83.812001781113906</v>
      </c>
      <c r="B985">
        <v>72.792651632375893</v>
      </c>
      <c r="C985">
        <v>13</v>
      </c>
      <c r="D985">
        <v>13.1476995114809</v>
      </c>
      <c r="E985">
        <v>30</v>
      </c>
      <c r="F985">
        <v>6.18071170746253</v>
      </c>
      <c r="G985">
        <v>7</v>
      </c>
      <c r="H985" t="s">
        <v>27</v>
      </c>
      <c r="I985" t="s">
        <v>23</v>
      </c>
      <c r="J985" t="s">
        <v>32</v>
      </c>
      <c r="K985" t="s">
        <v>35</v>
      </c>
      <c r="L985" t="s">
        <v>31</v>
      </c>
      <c r="M985" t="s">
        <v>20</v>
      </c>
      <c r="N985" t="s">
        <v>21</v>
      </c>
      <c r="O985">
        <f>Furniture[[#This Row],[price]]*Furniture[[#This Row],[sales]]</f>
        <v>1089.5560231544807</v>
      </c>
      <c r="P985">
        <f>Furniture[[#This Row],[price]]/(1-Furniture[[#This Row],[profit_margin]]/100)</f>
        <v>96.499460935053662</v>
      </c>
      <c r="Q985">
        <f>Furniture[[#This Row],[PP]]*Furniture[[#This Row],[sales]]</f>
        <v>1254.4929921556977</v>
      </c>
    </row>
    <row r="986" spans="1:17" x14ac:dyDescent="0.25">
      <c r="A986">
        <v>377.68494029162099</v>
      </c>
      <c r="B986">
        <v>276.94742378261799</v>
      </c>
      <c r="C986">
        <v>26</v>
      </c>
      <c r="D986">
        <v>26.672367828916101</v>
      </c>
      <c r="E986">
        <v>155</v>
      </c>
      <c r="F986">
        <v>24.853336156631499</v>
      </c>
      <c r="G986">
        <v>5</v>
      </c>
      <c r="H986" t="s">
        <v>22</v>
      </c>
      <c r="I986" t="s">
        <v>16</v>
      </c>
      <c r="J986" t="s">
        <v>17</v>
      </c>
      <c r="K986" t="s">
        <v>18</v>
      </c>
      <c r="L986" t="s">
        <v>31</v>
      </c>
      <c r="M986" t="s">
        <v>20</v>
      </c>
      <c r="N986" t="s">
        <v>36</v>
      </c>
      <c r="O986">
        <f>Furniture[[#This Row],[price]]*Furniture[[#This Row],[sales]]</f>
        <v>9819.8084475821452</v>
      </c>
      <c r="P986">
        <f>Furniture[[#This Row],[price]]/(1-Furniture[[#This Row],[profit_margin]]/100)</f>
        <v>515.06496133739563</v>
      </c>
      <c r="Q986">
        <f>Furniture[[#This Row],[PP]]*Furniture[[#This Row],[sales]]</f>
        <v>13391.688994772287</v>
      </c>
    </row>
    <row r="987" spans="1:17" x14ac:dyDescent="0.25">
      <c r="A987">
        <v>272.97109229278902</v>
      </c>
      <c r="B987">
        <v>201.21683879773499</v>
      </c>
      <c r="C987">
        <v>29</v>
      </c>
      <c r="D987">
        <v>26.286392779675499</v>
      </c>
      <c r="E987">
        <v>59</v>
      </c>
      <c r="F987">
        <v>16.1331747382693</v>
      </c>
      <c r="G987">
        <v>8</v>
      </c>
      <c r="H987" t="s">
        <v>37</v>
      </c>
      <c r="I987" t="s">
        <v>38</v>
      </c>
      <c r="J987" t="s">
        <v>17</v>
      </c>
      <c r="K987" t="s">
        <v>30</v>
      </c>
      <c r="L987" t="s">
        <v>19</v>
      </c>
      <c r="M987" t="s">
        <v>20</v>
      </c>
      <c r="N987" t="s">
        <v>36</v>
      </c>
      <c r="O987">
        <f>Furniture[[#This Row],[price]]*Furniture[[#This Row],[sales]]</f>
        <v>7916.1616764908813</v>
      </c>
      <c r="P987">
        <f>Furniture[[#This Row],[price]]/(1-Furniture[[#This Row],[profit_margin]]/100)</f>
        <v>370.3130298275849</v>
      </c>
      <c r="Q987">
        <f>Furniture[[#This Row],[PP]]*Furniture[[#This Row],[sales]]</f>
        <v>10739.077864999963</v>
      </c>
    </row>
    <row r="988" spans="1:17" x14ac:dyDescent="0.25">
      <c r="A988">
        <v>359.78107839248099</v>
      </c>
      <c r="B988">
        <v>230.96861009160699</v>
      </c>
      <c r="C988">
        <v>49</v>
      </c>
      <c r="D988">
        <v>35.803013564919503</v>
      </c>
      <c r="E988">
        <v>130</v>
      </c>
      <c r="F988">
        <v>4.5912779149146301</v>
      </c>
      <c r="G988">
        <v>9</v>
      </c>
      <c r="H988" t="s">
        <v>15</v>
      </c>
      <c r="I988" t="s">
        <v>16</v>
      </c>
      <c r="J988" t="s">
        <v>39</v>
      </c>
      <c r="K988" t="s">
        <v>35</v>
      </c>
      <c r="L988" t="s">
        <v>31</v>
      </c>
      <c r="M988" t="s">
        <v>20</v>
      </c>
      <c r="N988" t="s">
        <v>26</v>
      </c>
      <c r="O988">
        <f>Furniture[[#This Row],[price]]*Furniture[[#This Row],[sales]]</f>
        <v>17629.27284123157</v>
      </c>
      <c r="P988">
        <f>Furniture[[#This Row],[price]]/(1-Furniture[[#This Row],[profit_margin]]/100)</f>
        <v>560.43297103410191</v>
      </c>
      <c r="Q988">
        <f>Furniture[[#This Row],[PP]]*Furniture[[#This Row],[sales]]</f>
        <v>27461.215580670992</v>
      </c>
    </row>
    <row r="989" spans="1:17" x14ac:dyDescent="0.25">
      <c r="A989">
        <v>245.67230237168499</v>
      </c>
      <c r="B989">
        <v>127.945088705513</v>
      </c>
      <c r="C989">
        <v>43</v>
      </c>
      <c r="D989">
        <v>47.920425920891603</v>
      </c>
      <c r="E989">
        <v>117</v>
      </c>
      <c r="F989">
        <v>15.167574935531899</v>
      </c>
      <c r="G989">
        <v>2</v>
      </c>
      <c r="H989" t="s">
        <v>43</v>
      </c>
      <c r="I989" t="s">
        <v>16</v>
      </c>
      <c r="J989" t="s">
        <v>24</v>
      </c>
      <c r="K989" t="s">
        <v>18</v>
      </c>
      <c r="L989" t="s">
        <v>19</v>
      </c>
      <c r="M989" t="s">
        <v>33</v>
      </c>
      <c r="N989" t="s">
        <v>36</v>
      </c>
      <c r="O989">
        <f>Furniture[[#This Row],[price]]*Furniture[[#This Row],[sales]]</f>
        <v>10563.909001982454</v>
      </c>
      <c r="P989">
        <f>Furniture[[#This Row],[price]]/(1-Furniture[[#This Row],[profit_margin]]/100)</f>
        <v>471.72486856077398</v>
      </c>
      <c r="Q989">
        <f>Furniture[[#This Row],[PP]]*Furniture[[#This Row],[sales]]</f>
        <v>20284.169348113282</v>
      </c>
    </row>
    <row r="990" spans="1:17" x14ac:dyDescent="0.25">
      <c r="A990">
        <v>160.88091495759801</v>
      </c>
      <c r="B990">
        <v>82.483243885761297</v>
      </c>
      <c r="C990">
        <v>28</v>
      </c>
      <c r="D990">
        <v>48.730249385080398</v>
      </c>
      <c r="E990">
        <v>182</v>
      </c>
      <c r="F990">
        <v>12.396101417905699</v>
      </c>
      <c r="G990">
        <v>4</v>
      </c>
      <c r="H990" t="s">
        <v>22</v>
      </c>
      <c r="I990" t="s">
        <v>38</v>
      </c>
      <c r="J990" t="s">
        <v>17</v>
      </c>
      <c r="K990" t="s">
        <v>35</v>
      </c>
      <c r="L990" t="s">
        <v>31</v>
      </c>
      <c r="M990" t="s">
        <v>33</v>
      </c>
      <c r="N990" t="s">
        <v>36</v>
      </c>
      <c r="O990">
        <f>Furniture[[#This Row],[price]]*Furniture[[#This Row],[sales]]</f>
        <v>4504.6656188127445</v>
      </c>
      <c r="P990">
        <f>Furniture[[#This Row],[price]]/(1-Furniture[[#This Row],[profit_margin]]/100)</f>
        <v>313.7930515128765</v>
      </c>
      <c r="Q990">
        <f>Furniture[[#This Row],[PP]]*Furniture[[#This Row],[sales]]</f>
        <v>8786.2054423605423</v>
      </c>
    </row>
    <row r="991" spans="1:17" x14ac:dyDescent="0.25">
      <c r="A991">
        <v>418.59604295338897</v>
      </c>
      <c r="B991">
        <v>280.18058795094697</v>
      </c>
      <c r="C991">
        <v>28</v>
      </c>
      <c r="D991">
        <v>33.066594233872003</v>
      </c>
      <c r="E991">
        <v>13</v>
      </c>
      <c r="F991">
        <v>26.3052759564527</v>
      </c>
      <c r="G991">
        <v>9</v>
      </c>
      <c r="H991" t="s">
        <v>22</v>
      </c>
      <c r="I991" t="s">
        <v>16</v>
      </c>
      <c r="J991" t="s">
        <v>32</v>
      </c>
      <c r="K991" t="s">
        <v>35</v>
      </c>
      <c r="L991" t="s">
        <v>25</v>
      </c>
      <c r="M991" t="s">
        <v>20</v>
      </c>
      <c r="N991" t="s">
        <v>41</v>
      </c>
      <c r="O991">
        <f>Furniture[[#This Row],[price]]*Furniture[[#This Row],[sales]]</f>
        <v>11720.689202694892</v>
      </c>
      <c r="P991">
        <f>Furniture[[#This Row],[price]]/(1-Furniture[[#This Row],[profit_margin]]/100)</f>
        <v>625.39181767622188</v>
      </c>
      <c r="Q991">
        <f>Furniture[[#This Row],[PP]]*Furniture[[#This Row],[sales]]</f>
        <v>17510.970894934213</v>
      </c>
    </row>
    <row r="992" spans="1:17" x14ac:dyDescent="0.25">
      <c r="A992">
        <v>409.73714553603998</v>
      </c>
      <c r="B992">
        <v>218.72840342111499</v>
      </c>
      <c r="C992">
        <v>8</v>
      </c>
      <c r="D992">
        <v>46.6173848761104</v>
      </c>
      <c r="E992">
        <v>185</v>
      </c>
      <c r="F992">
        <v>3.7816629408211</v>
      </c>
      <c r="G992">
        <v>5</v>
      </c>
      <c r="H992" t="s">
        <v>37</v>
      </c>
      <c r="I992" t="s">
        <v>23</v>
      </c>
      <c r="J992" t="s">
        <v>39</v>
      </c>
      <c r="K992" t="s">
        <v>18</v>
      </c>
      <c r="L992" t="s">
        <v>25</v>
      </c>
      <c r="M992" t="s">
        <v>20</v>
      </c>
      <c r="N992" t="s">
        <v>41</v>
      </c>
      <c r="O992">
        <f>Furniture[[#This Row],[price]]*Furniture[[#This Row],[sales]]</f>
        <v>3277.8971642883198</v>
      </c>
      <c r="P992">
        <f>Furniture[[#This Row],[price]]/(1-Furniture[[#This Row],[profit_margin]]/100)</f>
        <v>767.54790784439456</v>
      </c>
      <c r="Q992">
        <f>Furniture[[#This Row],[PP]]*Furniture[[#This Row],[sales]]</f>
        <v>6140.3832627551565</v>
      </c>
    </row>
    <row r="993" spans="1:17" x14ac:dyDescent="0.25">
      <c r="A993">
        <v>362.613411884492</v>
      </c>
      <c r="B993">
        <v>269.32704395829597</v>
      </c>
      <c r="C993">
        <v>23</v>
      </c>
      <c r="D993">
        <v>25.726121778394401</v>
      </c>
      <c r="E993">
        <v>142</v>
      </c>
      <c r="F993">
        <v>26.256294133440701</v>
      </c>
      <c r="G993">
        <v>3</v>
      </c>
      <c r="H993" t="s">
        <v>37</v>
      </c>
      <c r="I993" t="s">
        <v>38</v>
      </c>
      <c r="J993" t="s">
        <v>34</v>
      </c>
      <c r="K993" t="s">
        <v>18</v>
      </c>
      <c r="L993" t="s">
        <v>19</v>
      </c>
      <c r="M993" t="s">
        <v>20</v>
      </c>
      <c r="N993" t="s">
        <v>41</v>
      </c>
      <c r="O993">
        <f>Furniture[[#This Row],[price]]*Furniture[[#This Row],[sales]]</f>
        <v>8340.1084733433163</v>
      </c>
      <c r="P993">
        <f>Furniture[[#This Row],[price]]/(1-Furniture[[#This Row],[profit_margin]]/100)</f>
        <v>488.21122656688067</v>
      </c>
      <c r="Q993">
        <f>Furniture[[#This Row],[PP]]*Furniture[[#This Row],[sales]]</f>
        <v>11228.858211038256</v>
      </c>
    </row>
    <row r="994" spans="1:17" x14ac:dyDescent="0.25">
      <c r="A994">
        <v>172.46531175348301</v>
      </c>
      <c r="B994">
        <v>147.00756950236001</v>
      </c>
      <c r="C994">
        <v>29</v>
      </c>
      <c r="D994">
        <v>14.7610797744136</v>
      </c>
      <c r="E994">
        <v>1</v>
      </c>
      <c r="F994">
        <v>15.3663305043085</v>
      </c>
      <c r="G994">
        <v>6</v>
      </c>
      <c r="H994" t="s">
        <v>37</v>
      </c>
      <c r="I994" t="s">
        <v>23</v>
      </c>
      <c r="J994" t="s">
        <v>34</v>
      </c>
      <c r="K994" t="s">
        <v>35</v>
      </c>
      <c r="L994" t="s">
        <v>19</v>
      </c>
      <c r="M994" t="s">
        <v>33</v>
      </c>
      <c r="N994" t="s">
        <v>41</v>
      </c>
      <c r="O994">
        <f>Furniture[[#This Row],[price]]*Furniture[[#This Row],[sales]]</f>
        <v>5001.4940408510074</v>
      </c>
      <c r="P994">
        <f>Furniture[[#This Row],[price]]/(1-Furniture[[#This Row],[profit_margin]]/100)</f>
        <v>202.33164767579214</v>
      </c>
      <c r="Q994">
        <f>Furniture[[#This Row],[PP]]*Furniture[[#This Row],[sales]]</f>
        <v>5867.6177825979721</v>
      </c>
    </row>
    <row r="995" spans="1:17" x14ac:dyDescent="0.25">
      <c r="A995">
        <v>315.603800091089</v>
      </c>
      <c r="B995">
        <v>269.262408545558</v>
      </c>
      <c r="C995">
        <v>5</v>
      </c>
      <c r="D995">
        <v>14.683407339251101</v>
      </c>
      <c r="E995">
        <v>23</v>
      </c>
      <c r="F995">
        <v>12.1309328994344</v>
      </c>
      <c r="G995">
        <v>3</v>
      </c>
      <c r="H995" t="s">
        <v>15</v>
      </c>
      <c r="I995" t="s">
        <v>23</v>
      </c>
      <c r="J995" t="s">
        <v>34</v>
      </c>
      <c r="K995" t="s">
        <v>35</v>
      </c>
      <c r="L995" t="s">
        <v>40</v>
      </c>
      <c r="M995" t="s">
        <v>33</v>
      </c>
      <c r="N995" t="s">
        <v>41</v>
      </c>
      <c r="O995">
        <f>Furniture[[#This Row],[price]]*Furniture[[#This Row],[sales]]</f>
        <v>1578.0190004554449</v>
      </c>
      <c r="P995">
        <f>Furniture[[#This Row],[price]]/(1-Furniture[[#This Row],[profit_margin]]/100)</f>
        <v>369.92077419928063</v>
      </c>
      <c r="Q995">
        <f>Furniture[[#This Row],[PP]]*Furniture[[#This Row],[sales]]</f>
        <v>1849.6038709964032</v>
      </c>
    </row>
    <row r="996" spans="1:17" x14ac:dyDescent="0.25">
      <c r="A996">
        <v>212.438253623012</v>
      </c>
      <c r="B996">
        <v>162.22170920620701</v>
      </c>
      <c r="C996">
        <v>42</v>
      </c>
      <c r="D996">
        <v>23.6381835947107</v>
      </c>
      <c r="E996">
        <v>63</v>
      </c>
      <c r="F996">
        <v>4.8590155320882102</v>
      </c>
      <c r="G996">
        <v>5</v>
      </c>
      <c r="H996" t="s">
        <v>27</v>
      </c>
      <c r="I996" t="s">
        <v>16</v>
      </c>
      <c r="J996" t="s">
        <v>32</v>
      </c>
      <c r="K996" t="s">
        <v>30</v>
      </c>
      <c r="L996" t="s">
        <v>31</v>
      </c>
      <c r="M996" t="s">
        <v>33</v>
      </c>
      <c r="N996" t="s">
        <v>26</v>
      </c>
      <c r="O996">
        <f>Furniture[[#This Row],[price]]*Furniture[[#This Row],[sales]]</f>
        <v>8922.4066521665045</v>
      </c>
      <c r="P996">
        <f>Furniture[[#This Row],[price]]/(1-Furniture[[#This Row],[profit_margin]]/100)</f>
        <v>278.19958144460429</v>
      </c>
      <c r="Q996">
        <f>Furniture[[#This Row],[PP]]*Furniture[[#This Row],[sales]]</f>
        <v>11684.382420673381</v>
      </c>
    </row>
    <row r="997" spans="1:17" x14ac:dyDescent="0.25">
      <c r="A997">
        <v>91.211932996985297</v>
      </c>
      <c r="B997">
        <v>53.312711962148398</v>
      </c>
      <c r="C997">
        <v>7</v>
      </c>
      <c r="D997">
        <v>41.550726741082698</v>
      </c>
      <c r="E997">
        <v>198</v>
      </c>
      <c r="F997">
        <v>21.0245388791603</v>
      </c>
      <c r="G997">
        <v>3</v>
      </c>
      <c r="H997" t="s">
        <v>37</v>
      </c>
      <c r="I997" t="s">
        <v>16</v>
      </c>
      <c r="J997" t="s">
        <v>24</v>
      </c>
      <c r="K997" t="s">
        <v>30</v>
      </c>
      <c r="L997" t="s">
        <v>25</v>
      </c>
      <c r="M997" t="s">
        <v>33</v>
      </c>
      <c r="N997" t="s">
        <v>36</v>
      </c>
      <c r="O997">
        <f>Furniture[[#This Row],[price]]*Furniture[[#This Row],[sales]]</f>
        <v>638.48353097889708</v>
      </c>
      <c r="P997">
        <f>Furniture[[#This Row],[price]]/(1-Furniture[[#This Row],[profit_margin]]/100)</f>
        <v>156.05315158143489</v>
      </c>
      <c r="Q997">
        <f>Furniture[[#This Row],[PP]]*Furniture[[#This Row],[sales]]</f>
        <v>1092.3720610700443</v>
      </c>
    </row>
    <row r="998" spans="1:17" x14ac:dyDescent="0.25">
      <c r="A998">
        <v>462.79110895800898</v>
      </c>
      <c r="B998">
        <v>391.15045872373202</v>
      </c>
      <c r="C998">
        <v>42</v>
      </c>
      <c r="D998">
        <v>15.4801267456451</v>
      </c>
      <c r="E998">
        <v>99</v>
      </c>
      <c r="F998">
        <v>27.804201273301199</v>
      </c>
      <c r="G998">
        <v>6</v>
      </c>
      <c r="H998" t="s">
        <v>27</v>
      </c>
      <c r="I998" t="s">
        <v>38</v>
      </c>
      <c r="J998" t="s">
        <v>29</v>
      </c>
      <c r="K998" t="s">
        <v>18</v>
      </c>
      <c r="L998" t="s">
        <v>40</v>
      </c>
      <c r="M998" t="s">
        <v>33</v>
      </c>
      <c r="N998" t="s">
        <v>21</v>
      </c>
      <c r="O998">
        <f>Furniture[[#This Row],[price]]*Furniture[[#This Row],[sales]]</f>
        <v>19437.226576236379</v>
      </c>
      <c r="P998">
        <f>Furniture[[#This Row],[price]]/(1-Furniture[[#This Row],[profit_margin]]/100)</f>
        <v>547.55300870516101</v>
      </c>
      <c r="Q998">
        <f>Furniture[[#This Row],[PP]]*Furniture[[#This Row],[sales]]</f>
        <v>22997.226365616763</v>
      </c>
    </row>
    <row r="999" spans="1:17" x14ac:dyDescent="0.25">
      <c r="A999">
        <v>111.568383913532</v>
      </c>
      <c r="B999">
        <v>95.328196986480293</v>
      </c>
      <c r="C999">
        <v>36</v>
      </c>
      <c r="D999">
        <v>14.556262587471601</v>
      </c>
      <c r="E999">
        <v>113</v>
      </c>
      <c r="F999">
        <v>11.2613206169795</v>
      </c>
      <c r="G999">
        <v>5</v>
      </c>
      <c r="H999" t="s">
        <v>27</v>
      </c>
      <c r="I999" t="s">
        <v>28</v>
      </c>
      <c r="J999" t="s">
        <v>24</v>
      </c>
      <c r="K999" t="s">
        <v>35</v>
      </c>
      <c r="L999" t="s">
        <v>31</v>
      </c>
      <c r="M999" t="s">
        <v>20</v>
      </c>
      <c r="N999" t="s">
        <v>26</v>
      </c>
      <c r="O999">
        <f>Furniture[[#This Row],[price]]*Furniture[[#This Row],[sales]]</f>
        <v>4016.461820887152</v>
      </c>
      <c r="P999">
        <f>Furniture[[#This Row],[price]]/(1-Furniture[[#This Row],[profit_margin]]/100)</f>
        <v>130.57526191167406</v>
      </c>
      <c r="Q999">
        <f>Furniture[[#This Row],[PP]]*Furniture[[#This Row],[sales]]</f>
        <v>4700.7094288202661</v>
      </c>
    </row>
    <row r="1000" spans="1:17" x14ac:dyDescent="0.25">
      <c r="A1000">
        <v>477.60680921936103</v>
      </c>
      <c r="B1000">
        <v>276.37264110205302</v>
      </c>
      <c r="C1000">
        <v>41</v>
      </c>
      <c r="D1000">
        <v>42.133856601881597</v>
      </c>
      <c r="E1000">
        <v>23</v>
      </c>
      <c r="F1000">
        <v>7.2475500201249998</v>
      </c>
      <c r="G1000">
        <v>9</v>
      </c>
      <c r="H1000" t="s">
        <v>22</v>
      </c>
      <c r="I1000" t="s">
        <v>38</v>
      </c>
      <c r="J1000" t="s">
        <v>39</v>
      </c>
      <c r="K1000" t="s">
        <v>18</v>
      </c>
      <c r="L1000" t="s">
        <v>25</v>
      </c>
      <c r="M1000" t="s">
        <v>20</v>
      </c>
      <c r="N1000" t="s">
        <v>21</v>
      </c>
      <c r="O1000">
        <f>Furniture[[#This Row],[price]]*Furniture[[#This Row],[sales]]</f>
        <v>19581.879177993804</v>
      </c>
      <c r="P1000">
        <f>Furniture[[#This Row],[price]]/(1-Furniture[[#This Row],[profit_margin]]/100)</f>
        <v>825.3648526970801</v>
      </c>
      <c r="Q1000">
        <f>Furniture[[#This Row],[PP]]*Furniture[[#This Row],[sales]]</f>
        <v>33839.958960580283</v>
      </c>
    </row>
    <row r="1001" spans="1:17" x14ac:dyDescent="0.25">
      <c r="A1001">
        <v>250.70259783108</v>
      </c>
      <c r="B1001">
        <v>199.301153079985</v>
      </c>
      <c r="C1001">
        <v>27</v>
      </c>
      <c r="D1001">
        <v>20.502956569172898</v>
      </c>
      <c r="E1001">
        <v>154</v>
      </c>
      <c r="F1001">
        <v>16.646007509974702</v>
      </c>
      <c r="G1001">
        <v>3</v>
      </c>
      <c r="H1001" t="s">
        <v>43</v>
      </c>
      <c r="I1001" t="s">
        <v>23</v>
      </c>
      <c r="J1001" t="s">
        <v>24</v>
      </c>
      <c r="K1001" t="s">
        <v>18</v>
      </c>
      <c r="L1001" t="s">
        <v>31</v>
      </c>
      <c r="M1001" t="s">
        <v>20</v>
      </c>
      <c r="N1001" t="s">
        <v>41</v>
      </c>
      <c r="O1001">
        <f>Furniture[[#This Row],[price]]*Furniture[[#This Row],[sales]]</f>
        <v>6768.9701414391602</v>
      </c>
      <c r="P1001">
        <f>Furniture[[#This Row],[price]]/(1-Furniture[[#This Row],[profit_margin]]/100)</f>
        <v>315.36090779177749</v>
      </c>
      <c r="Q1001">
        <f>Furniture[[#This Row],[PP]]*Furniture[[#This Row],[sales]]</f>
        <v>8514.7445103779919</v>
      </c>
    </row>
    <row r="1002" spans="1:17" x14ac:dyDescent="0.25">
      <c r="A1002">
        <v>133.309817977378</v>
      </c>
      <c r="B1002">
        <v>81.933256554463597</v>
      </c>
      <c r="C1002">
        <v>46</v>
      </c>
      <c r="D1002">
        <v>38.539218042915003</v>
      </c>
      <c r="E1002">
        <v>164</v>
      </c>
      <c r="F1002">
        <v>23.885578453016102</v>
      </c>
      <c r="G1002">
        <v>6</v>
      </c>
      <c r="H1002" t="s">
        <v>43</v>
      </c>
      <c r="I1002" t="s">
        <v>16</v>
      </c>
      <c r="J1002" t="s">
        <v>34</v>
      </c>
      <c r="K1002" t="s">
        <v>35</v>
      </c>
      <c r="L1002" t="s">
        <v>19</v>
      </c>
      <c r="M1002" t="s">
        <v>20</v>
      </c>
      <c r="N1002" t="s">
        <v>36</v>
      </c>
      <c r="O1002">
        <f>Furniture[[#This Row],[price]]*Furniture[[#This Row],[sales]]</f>
        <v>6132.251626959388</v>
      </c>
      <c r="P1002">
        <f>Furniture[[#This Row],[price]]/(1-Furniture[[#This Row],[profit_margin]]/100)</f>
        <v>216.90224844594655</v>
      </c>
      <c r="Q1002">
        <f>Furniture[[#This Row],[PP]]*Furniture[[#This Row],[sales]]</f>
        <v>9977.5034285135407</v>
      </c>
    </row>
    <row r="1003" spans="1:17" x14ac:dyDescent="0.25">
      <c r="A1003">
        <v>293.85542632026102</v>
      </c>
      <c r="B1003">
        <v>241.27179762744899</v>
      </c>
      <c r="C1003">
        <v>2</v>
      </c>
      <c r="D1003">
        <v>17.894387505882801</v>
      </c>
      <c r="E1003">
        <v>90</v>
      </c>
      <c r="F1003">
        <v>0.113030836515991</v>
      </c>
      <c r="G1003">
        <v>8</v>
      </c>
      <c r="H1003" t="s">
        <v>15</v>
      </c>
      <c r="I1003" t="s">
        <v>23</v>
      </c>
      <c r="J1003" t="s">
        <v>24</v>
      </c>
      <c r="K1003" t="s">
        <v>30</v>
      </c>
      <c r="L1003" t="s">
        <v>25</v>
      </c>
      <c r="M1003" t="s">
        <v>33</v>
      </c>
      <c r="N1003" t="s">
        <v>41</v>
      </c>
      <c r="O1003">
        <f>Furniture[[#This Row],[price]]*Furniture[[#This Row],[sales]]</f>
        <v>587.71085264052203</v>
      </c>
      <c r="P1003">
        <f>Furniture[[#This Row],[price]]/(1-Furniture[[#This Row],[profit_margin]]/100)</f>
        <v>357.89931698191219</v>
      </c>
      <c r="Q1003">
        <f>Furniture[[#This Row],[PP]]*Furniture[[#This Row],[sales]]</f>
        <v>715.79863396382439</v>
      </c>
    </row>
    <row r="1004" spans="1:17" x14ac:dyDescent="0.25">
      <c r="A1004">
        <v>442.82562614438302</v>
      </c>
      <c r="B1004">
        <v>398.053812048081</v>
      </c>
      <c r="C1004">
        <v>25</v>
      </c>
      <c r="D1004">
        <v>10.110484003855801</v>
      </c>
      <c r="E1004">
        <v>166</v>
      </c>
      <c r="F1004">
        <v>18.941323091862799</v>
      </c>
      <c r="G1004">
        <v>7</v>
      </c>
      <c r="H1004" t="s">
        <v>15</v>
      </c>
      <c r="I1004" t="s">
        <v>42</v>
      </c>
      <c r="J1004" t="s">
        <v>39</v>
      </c>
      <c r="K1004" t="s">
        <v>18</v>
      </c>
      <c r="L1004" t="s">
        <v>25</v>
      </c>
      <c r="M1004" t="s">
        <v>20</v>
      </c>
      <c r="N1004" t="s">
        <v>26</v>
      </c>
      <c r="O1004">
        <f>Furniture[[#This Row],[price]]*Furniture[[#This Row],[sales]]</f>
        <v>11070.640653609575</v>
      </c>
      <c r="P1004">
        <f>Furniture[[#This Row],[price]]/(1-Furniture[[#This Row],[profit_margin]]/100)</f>
        <v>492.633230068096</v>
      </c>
      <c r="Q1004">
        <f>Furniture[[#This Row],[PP]]*Furniture[[#This Row],[sales]]</f>
        <v>12315.8307517024</v>
      </c>
    </row>
    <row r="1005" spans="1:17" x14ac:dyDescent="0.25">
      <c r="A1005">
        <v>379.50119888430203</v>
      </c>
      <c r="B1005">
        <v>194.308561450235</v>
      </c>
      <c r="C1005">
        <v>9</v>
      </c>
      <c r="D1005">
        <v>48.798959786824199</v>
      </c>
      <c r="E1005">
        <v>190</v>
      </c>
      <c r="F1005">
        <v>17.8954800209589</v>
      </c>
      <c r="G1005">
        <v>6</v>
      </c>
      <c r="H1005" t="s">
        <v>43</v>
      </c>
      <c r="I1005" t="s">
        <v>42</v>
      </c>
      <c r="J1005" t="s">
        <v>39</v>
      </c>
      <c r="K1005" t="s">
        <v>18</v>
      </c>
      <c r="L1005" t="s">
        <v>40</v>
      </c>
      <c r="M1005" t="s">
        <v>20</v>
      </c>
      <c r="N1005" t="s">
        <v>21</v>
      </c>
      <c r="O1005">
        <f>Furniture[[#This Row],[price]]*Furniture[[#This Row],[sales]]</f>
        <v>3415.5107899587183</v>
      </c>
      <c r="P1005">
        <f>Furniture[[#This Row],[price]]/(1-Furniture[[#This Row],[profit_margin]]/100)</f>
        <v>741.19822039600524</v>
      </c>
      <c r="Q1005">
        <f>Furniture[[#This Row],[PP]]*Furniture[[#This Row],[sales]]</f>
        <v>6670.783983564047</v>
      </c>
    </row>
    <row r="1006" spans="1:17" x14ac:dyDescent="0.25">
      <c r="A1006">
        <v>412.952516537652</v>
      </c>
      <c r="B1006">
        <v>354.70405528216799</v>
      </c>
      <c r="C1006">
        <v>27</v>
      </c>
      <c r="D1006">
        <v>14.105365368362699</v>
      </c>
      <c r="E1006">
        <v>25</v>
      </c>
      <c r="F1006">
        <v>9.5445655741247997</v>
      </c>
      <c r="G1006">
        <v>2</v>
      </c>
      <c r="H1006" t="s">
        <v>43</v>
      </c>
      <c r="I1006" t="s">
        <v>23</v>
      </c>
      <c r="J1006" t="s">
        <v>34</v>
      </c>
      <c r="K1006" t="s">
        <v>35</v>
      </c>
      <c r="L1006" t="s">
        <v>31</v>
      </c>
      <c r="M1006" t="s">
        <v>20</v>
      </c>
      <c r="N1006" t="s">
        <v>36</v>
      </c>
      <c r="O1006">
        <f>Furniture[[#This Row],[price]]*Furniture[[#This Row],[sales]]</f>
        <v>11149.717946516605</v>
      </c>
      <c r="P1006">
        <f>Furniture[[#This Row],[price]]/(1-Furniture[[#This Row],[profit_margin]]/100)</f>
        <v>480.76636952775453</v>
      </c>
      <c r="Q1006">
        <f>Furniture[[#This Row],[PP]]*Furniture[[#This Row],[sales]]</f>
        <v>12980.691977249373</v>
      </c>
    </row>
    <row r="1007" spans="1:17" x14ac:dyDescent="0.25">
      <c r="A1007">
        <v>346.45251501982199</v>
      </c>
      <c r="B1007">
        <v>259.511023227267</v>
      </c>
      <c r="C1007">
        <v>1</v>
      </c>
      <c r="D1007">
        <v>25.094778656053599</v>
      </c>
      <c r="E1007">
        <v>64</v>
      </c>
      <c r="F1007">
        <v>13.542690108149101</v>
      </c>
      <c r="G1007">
        <v>7</v>
      </c>
      <c r="H1007" t="s">
        <v>22</v>
      </c>
      <c r="I1007" t="s">
        <v>28</v>
      </c>
      <c r="J1007" t="s">
        <v>32</v>
      </c>
      <c r="K1007" t="s">
        <v>30</v>
      </c>
      <c r="L1007" t="s">
        <v>19</v>
      </c>
      <c r="M1007" t="s">
        <v>20</v>
      </c>
      <c r="N1007" t="s">
        <v>26</v>
      </c>
      <c r="O1007">
        <f>Furniture[[#This Row],[price]]*Furniture[[#This Row],[sales]]</f>
        <v>346.45251501982199</v>
      </c>
      <c r="P1007">
        <f>Furniture[[#This Row],[price]]/(1-Furniture[[#This Row],[profit_margin]]/100)</f>
        <v>462.52118183991081</v>
      </c>
      <c r="Q1007">
        <f>Furniture[[#This Row],[PP]]*Furniture[[#This Row],[sales]]</f>
        <v>462.52118183991081</v>
      </c>
    </row>
    <row r="1008" spans="1:17" x14ac:dyDescent="0.25">
      <c r="A1008">
        <v>361.52445403303301</v>
      </c>
      <c r="B1008">
        <v>321.52287500003899</v>
      </c>
      <c r="C1008">
        <v>23</v>
      </c>
      <c r="D1008">
        <v>11.0646952334071</v>
      </c>
      <c r="E1008">
        <v>119</v>
      </c>
      <c r="F1008">
        <v>7.4088967248546203</v>
      </c>
      <c r="G1008">
        <v>8</v>
      </c>
      <c r="H1008" t="s">
        <v>22</v>
      </c>
      <c r="I1008" t="s">
        <v>28</v>
      </c>
      <c r="J1008" t="s">
        <v>17</v>
      </c>
      <c r="K1008" t="s">
        <v>30</v>
      </c>
      <c r="L1008" t="s">
        <v>19</v>
      </c>
      <c r="M1008" t="s">
        <v>33</v>
      </c>
      <c r="N1008" t="s">
        <v>26</v>
      </c>
      <c r="O1008">
        <f>Furniture[[#This Row],[price]]*Furniture[[#This Row],[sales]]</f>
        <v>8315.0624427597595</v>
      </c>
      <c r="P1008">
        <f>Furniture[[#This Row],[price]]/(1-Furniture[[#This Row],[profit_margin]]/100)</f>
        <v>406.50274374371264</v>
      </c>
      <c r="Q1008">
        <f>Furniture[[#This Row],[PP]]*Furniture[[#This Row],[sales]]</f>
        <v>9349.56310610539</v>
      </c>
    </row>
    <row r="1009" spans="1:17" x14ac:dyDescent="0.25">
      <c r="A1009">
        <v>432.138043204393</v>
      </c>
      <c r="B1009">
        <v>296.44834279231202</v>
      </c>
      <c r="C1009">
        <v>10</v>
      </c>
      <c r="D1009">
        <v>31.399619298942799</v>
      </c>
      <c r="E1009">
        <v>3</v>
      </c>
      <c r="F1009">
        <v>23.696572138555201</v>
      </c>
      <c r="G1009">
        <v>1</v>
      </c>
      <c r="H1009" t="s">
        <v>43</v>
      </c>
      <c r="I1009" t="s">
        <v>38</v>
      </c>
      <c r="J1009" t="s">
        <v>29</v>
      </c>
      <c r="K1009" t="s">
        <v>35</v>
      </c>
      <c r="L1009" t="s">
        <v>31</v>
      </c>
      <c r="M1009" t="s">
        <v>33</v>
      </c>
      <c r="N1009" t="s">
        <v>36</v>
      </c>
      <c r="O1009">
        <f>Furniture[[#This Row],[price]]*Furniture[[#This Row],[sales]]</f>
        <v>4321.3804320439303</v>
      </c>
      <c r="P1009">
        <f>Furniture[[#This Row],[price]]/(1-Furniture[[#This Row],[profit_margin]]/100)</f>
        <v>629.93534261499121</v>
      </c>
      <c r="Q1009">
        <f>Furniture[[#This Row],[PP]]*Furniture[[#This Row],[sales]]</f>
        <v>6299.3534261499117</v>
      </c>
    </row>
    <row r="1010" spans="1:17" x14ac:dyDescent="0.25">
      <c r="A1010">
        <v>162.35060398663299</v>
      </c>
      <c r="B1010">
        <v>136.204878929015</v>
      </c>
      <c r="C1010">
        <v>42</v>
      </c>
      <c r="D1010">
        <v>16.104482777145002</v>
      </c>
      <c r="E1010">
        <v>156</v>
      </c>
      <c r="F1010">
        <v>19.0360480009832</v>
      </c>
      <c r="G1010">
        <v>9</v>
      </c>
      <c r="H1010" t="s">
        <v>37</v>
      </c>
      <c r="I1010" t="s">
        <v>38</v>
      </c>
      <c r="J1010" t="s">
        <v>29</v>
      </c>
      <c r="K1010" t="s">
        <v>18</v>
      </c>
      <c r="L1010" t="s">
        <v>31</v>
      </c>
      <c r="M1010" t="s">
        <v>20</v>
      </c>
      <c r="N1010" t="s">
        <v>36</v>
      </c>
      <c r="O1010">
        <f>Furniture[[#This Row],[price]]*Furniture[[#This Row],[sales]]</f>
        <v>6818.7253674385856</v>
      </c>
      <c r="P1010">
        <f>Furniture[[#This Row],[price]]/(1-Furniture[[#This Row],[profit_margin]]/100)</f>
        <v>193.51523104074158</v>
      </c>
      <c r="Q1010">
        <f>Furniture[[#This Row],[PP]]*Furniture[[#This Row],[sales]]</f>
        <v>8127.6397037111465</v>
      </c>
    </row>
    <row r="1011" spans="1:17" x14ac:dyDescent="0.25">
      <c r="A1011">
        <v>270.241233639413</v>
      </c>
      <c r="B1011">
        <v>141.86519684761799</v>
      </c>
      <c r="C1011">
        <v>25</v>
      </c>
      <c r="D1011">
        <v>47.504237256068897</v>
      </c>
      <c r="E1011">
        <v>0</v>
      </c>
      <c r="F1011">
        <v>15.9813486611695</v>
      </c>
      <c r="G1011">
        <v>4</v>
      </c>
      <c r="H1011" t="s">
        <v>37</v>
      </c>
      <c r="I1011" t="s">
        <v>38</v>
      </c>
      <c r="J1011" t="s">
        <v>34</v>
      </c>
      <c r="K1011" t="s">
        <v>35</v>
      </c>
      <c r="L1011" t="s">
        <v>19</v>
      </c>
      <c r="M1011" t="s">
        <v>20</v>
      </c>
      <c r="N1011" t="s">
        <v>26</v>
      </c>
      <c r="O1011">
        <f>Furniture[[#This Row],[price]]*Furniture[[#This Row],[sales]]</f>
        <v>6756.0308409853251</v>
      </c>
      <c r="P1011">
        <f>Furniture[[#This Row],[price]]/(1-Furniture[[#This Row],[profit_margin]]/100)</f>
        <v>514.78675518559805</v>
      </c>
      <c r="Q1011">
        <f>Furniture[[#This Row],[PP]]*Furniture[[#This Row],[sales]]</f>
        <v>12869.668879639952</v>
      </c>
    </row>
    <row r="1012" spans="1:17" x14ac:dyDescent="0.25">
      <c r="A1012">
        <v>149.54424881882099</v>
      </c>
      <c r="B1012">
        <v>94.827745884869103</v>
      </c>
      <c r="C1012">
        <v>3</v>
      </c>
      <c r="D1012">
        <v>36.588837996868101</v>
      </c>
      <c r="E1012">
        <v>49</v>
      </c>
      <c r="F1012">
        <v>11.7757859525348</v>
      </c>
      <c r="G1012">
        <v>8</v>
      </c>
      <c r="H1012" t="s">
        <v>22</v>
      </c>
      <c r="I1012" t="s">
        <v>16</v>
      </c>
      <c r="J1012" t="s">
        <v>29</v>
      </c>
      <c r="K1012" t="s">
        <v>35</v>
      </c>
      <c r="L1012" t="s">
        <v>31</v>
      </c>
      <c r="M1012" t="s">
        <v>20</v>
      </c>
      <c r="N1012" t="s">
        <v>21</v>
      </c>
      <c r="O1012">
        <f>Furniture[[#This Row],[price]]*Furniture[[#This Row],[sales]]</f>
        <v>448.632746456463</v>
      </c>
      <c r="P1012">
        <f>Furniture[[#This Row],[price]]/(1-Furniture[[#This Row],[profit_margin]]/100)</f>
        <v>235.83268953726937</v>
      </c>
      <c r="Q1012">
        <f>Furniture[[#This Row],[PP]]*Furniture[[#This Row],[sales]]</f>
        <v>707.49806861180809</v>
      </c>
    </row>
    <row r="1013" spans="1:17" x14ac:dyDescent="0.25">
      <c r="A1013">
        <v>494.450603598491</v>
      </c>
      <c r="B1013">
        <v>260.479848816112</v>
      </c>
      <c r="C1013">
        <v>6</v>
      </c>
      <c r="D1013">
        <v>47.319338489951598</v>
      </c>
      <c r="E1013">
        <v>109</v>
      </c>
      <c r="F1013">
        <v>8.7415315806219596</v>
      </c>
      <c r="G1013">
        <v>7</v>
      </c>
      <c r="H1013" t="s">
        <v>27</v>
      </c>
      <c r="I1013" t="s">
        <v>28</v>
      </c>
      <c r="J1013" t="s">
        <v>24</v>
      </c>
      <c r="K1013" t="s">
        <v>30</v>
      </c>
      <c r="L1013" t="s">
        <v>40</v>
      </c>
      <c r="M1013" t="s">
        <v>20</v>
      </c>
      <c r="N1013" t="s">
        <v>21</v>
      </c>
      <c r="O1013">
        <f>Furniture[[#This Row],[price]]*Furniture[[#This Row],[sales]]</f>
        <v>2966.7036215909461</v>
      </c>
      <c r="P1013">
        <f>Furniture[[#This Row],[price]]/(1-Furniture[[#This Row],[profit_margin]]/100)</f>
        <v>938.58085571719459</v>
      </c>
      <c r="Q1013">
        <f>Furniture[[#This Row],[PP]]*Furniture[[#This Row],[sales]]</f>
        <v>5631.4851343031678</v>
      </c>
    </row>
    <row r="1014" spans="1:17" x14ac:dyDescent="0.25">
      <c r="A1014">
        <v>474.82670285897598</v>
      </c>
      <c r="B1014">
        <v>422.660937119891</v>
      </c>
      <c r="C1014">
        <v>6</v>
      </c>
      <c r="D1014">
        <v>10.9862746608371</v>
      </c>
      <c r="E1014">
        <v>138</v>
      </c>
      <c r="F1014">
        <v>24.682094581302898</v>
      </c>
      <c r="G1014">
        <v>7</v>
      </c>
      <c r="H1014" t="s">
        <v>43</v>
      </c>
      <c r="I1014" t="s">
        <v>23</v>
      </c>
      <c r="J1014" t="s">
        <v>39</v>
      </c>
      <c r="K1014" t="s">
        <v>18</v>
      </c>
      <c r="L1014" t="s">
        <v>31</v>
      </c>
      <c r="M1014" t="s">
        <v>33</v>
      </c>
      <c r="N1014" t="s">
        <v>26</v>
      </c>
      <c r="O1014">
        <f>Furniture[[#This Row],[price]]*Furniture[[#This Row],[sales]]</f>
        <v>2848.9602171538559</v>
      </c>
      <c r="P1014">
        <f>Furniture[[#This Row],[price]]/(1-Furniture[[#This Row],[profit_margin]]/100)</f>
        <v>533.43088501214424</v>
      </c>
      <c r="Q1014">
        <f>Furniture[[#This Row],[PP]]*Furniture[[#This Row],[sales]]</f>
        <v>3200.5853100728655</v>
      </c>
    </row>
    <row r="1015" spans="1:17" x14ac:dyDescent="0.25">
      <c r="A1015">
        <v>67.7420651158276</v>
      </c>
      <c r="B1015">
        <v>56.008432407650197</v>
      </c>
      <c r="C1015">
        <v>2</v>
      </c>
      <c r="D1015">
        <v>17.321043709126499</v>
      </c>
      <c r="E1015">
        <v>73</v>
      </c>
      <c r="F1015">
        <v>13.542230113006999</v>
      </c>
      <c r="G1015">
        <v>2</v>
      </c>
      <c r="H1015" t="s">
        <v>15</v>
      </c>
      <c r="I1015" t="s">
        <v>42</v>
      </c>
      <c r="J1015" t="s">
        <v>39</v>
      </c>
      <c r="K1015" t="s">
        <v>18</v>
      </c>
      <c r="L1015" t="s">
        <v>40</v>
      </c>
      <c r="M1015" t="s">
        <v>33</v>
      </c>
      <c r="N1015" t="s">
        <v>26</v>
      </c>
      <c r="O1015">
        <f>Furniture[[#This Row],[price]]*Furniture[[#This Row],[sales]]</f>
        <v>135.4841302316552</v>
      </c>
      <c r="P1015">
        <f>Furniture[[#This Row],[price]]/(1-Furniture[[#This Row],[profit_margin]]/100)</f>
        <v>81.933865828571541</v>
      </c>
      <c r="Q1015">
        <f>Furniture[[#This Row],[PP]]*Furniture[[#This Row],[sales]]</f>
        <v>163.86773165714308</v>
      </c>
    </row>
    <row r="1016" spans="1:17" x14ac:dyDescent="0.25">
      <c r="A1016">
        <v>367.50882763205902</v>
      </c>
      <c r="B1016">
        <v>309.08189512916601</v>
      </c>
      <c r="C1016">
        <v>18</v>
      </c>
      <c r="D1016">
        <v>15.8981031501611</v>
      </c>
      <c r="E1016">
        <v>186</v>
      </c>
      <c r="F1016">
        <v>15.0434225952501</v>
      </c>
      <c r="G1016">
        <v>1</v>
      </c>
      <c r="H1016" t="s">
        <v>37</v>
      </c>
      <c r="I1016" t="s">
        <v>28</v>
      </c>
      <c r="J1016" t="s">
        <v>34</v>
      </c>
      <c r="K1016" t="s">
        <v>30</v>
      </c>
      <c r="L1016" t="s">
        <v>40</v>
      </c>
      <c r="M1016" t="s">
        <v>20</v>
      </c>
      <c r="N1016" t="s">
        <v>41</v>
      </c>
      <c r="O1016">
        <f>Furniture[[#This Row],[price]]*Furniture[[#This Row],[sales]]</f>
        <v>6615.1588973770622</v>
      </c>
      <c r="P1016">
        <f>Furniture[[#This Row],[price]]/(1-Furniture[[#This Row],[profit_margin]]/100)</f>
        <v>436.98042659874085</v>
      </c>
      <c r="Q1016">
        <f>Furniture[[#This Row],[PP]]*Furniture[[#This Row],[sales]]</f>
        <v>7865.6476787773354</v>
      </c>
    </row>
    <row r="1017" spans="1:17" x14ac:dyDescent="0.25">
      <c r="A1017">
        <v>466.36174283704901</v>
      </c>
      <c r="B1017">
        <v>408.153311439351</v>
      </c>
      <c r="C1017">
        <v>23</v>
      </c>
      <c r="D1017">
        <v>12.4813907426442</v>
      </c>
      <c r="E1017">
        <v>61</v>
      </c>
      <c r="F1017">
        <v>15.6248619162222</v>
      </c>
      <c r="G1017">
        <v>4</v>
      </c>
      <c r="H1017" t="s">
        <v>27</v>
      </c>
      <c r="I1017" t="s">
        <v>28</v>
      </c>
      <c r="J1017" t="s">
        <v>39</v>
      </c>
      <c r="K1017" t="s">
        <v>18</v>
      </c>
      <c r="L1017" t="s">
        <v>31</v>
      </c>
      <c r="M1017" t="s">
        <v>20</v>
      </c>
      <c r="N1017" t="s">
        <v>41</v>
      </c>
      <c r="O1017">
        <f>Furniture[[#This Row],[price]]*Furniture[[#This Row],[sales]]</f>
        <v>10726.320085252128</v>
      </c>
      <c r="P1017">
        <f>Furniture[[#This Row],[price]]/(1-Furniture[[#This Row],[profit_margin]]/100)</f>
        <v>532.87151931959215</v>
      </c>
      <c r="Q1017">
        <f>Furniture[[#This Row],[PP]]*Furniture[[#This Row],[sales]]</f>
        <v>12256.044944350619</v>
      </c>
    </row>
    <row r="1018" spans="1:17" x14ac:dyDescent="0.25">
      <c r="A1018">
        <v>131.25890530730001</v>
      </c>
      <c r="B1018">
        <v>70.097688824017197</v>
      </c>
      <c r="C1018">
        <v>2</v>
      </c>
      <c r="D1018">
        <v>46.595860555208503</v>
      </c>
      <c r="E1018">
        <v>80</v>
      </c>
      <c r="F1018">
        <v>13.451008062947199</v>
      </c>
      <c r="G1018">
        <v>2</v>
      </c>
      <c r="H1018" t="s">
        <v>37</v>
      </c>
      <c r="I1018" t="s">
        <v>28</v>
      </c>
      <c r="J1018" t="s">
        <v>17</v>
      </c>
      <c r="K1018" t="s">
        <v>18</v>
      </c>
      <c r="L1018" t="s">
        <v>25</v>
      </c>
      <c r="M1018" t="s">
        <v>33</v>
      </c>
      <c r="N1018" t="s">
        <v>21</v>
      </c>
      <c r="O1018">
        <f>Furniture[[#This Row],[price]]*Furniture[[#This Row],[sales]]</f>
        <v>262.51781061460002</v>
      </c>
      <c r="P1018">
        <f>Furniture[[#This Row],[price]]/(1-Furniture[[#This Row],[profit_margin]]/100)</f>
        <v>245.78414083985709</v>
      </c>
      <c r="Q1018">
        <f>Furniture[[#This Row],[PP]]*Furniture[[#This Row],[sales]]</f>
        <v>491.56828167971418</v>
      </c>
    </row>
    <row r="1019" spans="1:17" x14ac:dyDescent="0.25">
      <c r="A1019">
        <v>305.57535374868303</v>
      </c>
      <c r="B1019">
        <v>199.919325169102</v>
      </c>
      <c r="C1019">
        <v>12</v>
      </c>
      <c r="D1019">
        <v>34.576096299466599</v>
      </c>
      <c r="E1019">
        <v>163</v>
      </c>
      <c r="F1019">
        <v>7.6826527871527102</v>
      </c>
      <c r="G1019">
        <v>8</v>
      </c>
      <c r="H1019" t="s">
        <v>27</v>
      </c>
      <c r="I1019" t="s">
        <v>38</v>
      </c>
      <c r="J1019" t="s">
        <v>39</v>
      </c>
      <c r="K1019" t="s">
        <v>35</v>
      </c>
      <c r="L1019" t="s">
        <v>25</v>
      </c>
      <c r="M1019" t="s">
        <v>33</v>
      </c>
      <c r="N1019" t="s">
        <v>41</v>
      </c>
      <c r="O1019">
        <f>Furniture[[#This Row],[price]]*Furniture[[#This Row],[sales]]</f>
        <v>3666.9042449841963</v>
      </c>
      <c r="P1019">
        <f>Furniture[[#This Row],[price]]/(1-Furniture[[#This Row],[profit_margin]]/100)</f>
        <v>467.06988801432777</v>
      </c>
      <c r="Q1019">
        <f>Furniture[[#This Row],[PP]]*Furniture[[#This Row],[sales]]</f>
        <v>5604.8386561719335</v>
      </c>
    </row>
    <row r="1020" spans="1:17" x14ac:dyDescent="0.25">
      <c r="A1020">
        <v>461.96973391461802</v>
      </c>
      <c r="B1020">
        <v>244.111254473434</v>
      </c>
      <c r="C1020">
        <v>22</v>
      </c>
      <c r="D1020">
        <v>47.158604438239898</v>
      </c>
      <c r="E1020">
        <v>55</v>
      </c>
      <c r="F1020">
        <v>3.6102132072915598</v>
      </c>
      <c r="G1020">
        <v>7</v>
      </c>
      <c r="H1020" t="s">
        <v>43</v>
      </c>
      <c r="I1020" t="s">
        <v>16</v>
      </c>
      <c r="J1020" t="s">
        <v>39</v>
      </c>
      <c r="K1020" t="s">
        <v>35</v>
      </c>
      <c r="L1020" t="s">
        <v>40</v>
      </c>
      <c r="M1020" t="s">
        <v>20</v>
      </c>
      <c r="N1020" t="s">
        <v>21</v>
      </c>
      <c r="O1020">
        <f>Furniture[[#This Row],[price]]*Furniture[[#This Row],[sales]]</f>
        <v>10163.334146121597</v>
      </c>
      <c r="P1020">
        <f>Furniture[[#This Row],[price]]/(1-Furniture[[#This Row],[profit_margin]]/100)</f>
        <v>874.25725419132016</v>
      </c>
      <c r="Q1020">
        <f>Furniture[[#This Row],[PP]]*Furniture[[#This Row],[sales]]</f>
        <v>19233.659592209042</v>
      </c>
    </row>
    <row r="1021" spans="1:17" x14ac:dyDescent="0.25">
      <c r="A1021">
        <v>65.275690363609399</v>
      </c>
      <c r="B1021">
        <v>38.141711272830499</v>
      </c>
      <c r="C1021">
        <v>37</v>
      </c>
      <c r="D1021">
        <v>41.568275937998798</v>
      </c>
      <c r="E1021">
        <v>110</v>
      </c>
      <c r="F1021">
        <v>2.9561180150322199</v>
      </c>
      <c r="G1021">
        <v>8</v>
      </c>
      <c r="H1021" t="s">
        <v>43</v>
      </c>
      <c r="I1021" t="s">
        <v>23</v>
      </c>
      <c r="J1021" t="s">
        <v>24</v>
      </c>
      <c r="K1021" t="s">
        <v>35</v>
      </c>
      <c r="L1021" t="s">
        <v>31</v>
      </c>
      <c r="M1021" t="s">
        <v>20</v>
      </c>
      <c r="N1021" t="s">
        <v>36</v>
      </c>
      <c r="O1021">
        <f>Furniture[[#This Row],[price]]*Furniture[[#This Row],[sales]]</f>
        <v>2415.2005434535477</v>
      </c>
      <c r="P1021">
        <f>Furniture[[#This Row],[price]]/(1-Furniture[[#This Row],[profit_margin]]/100)</f>
        <v>111.71275777238088</v>
      </c>
      <c r="Q1021">
        <f>Furniture[[#This Row],[PP]]*Furniture[[#This Row],[sales]]</f>
        <v>4133.3720375780922</v>
      </c>
    </row>
    <row r="1022" spans="1:17" x14ac:dyDescent="0.25">
      <c r="A1022">
        <v>363.83912026107703</v>
      </c>
      <c r="B1022">
        <v>215.30045714469301</v>
      </c>
      <c r="C1022">
        <v>20</v>
      </c>
      <c r="D1022">
        <v>40.825368918493098</v>
      </c>
      <c r="E1022">
        <v>20</v>
      </c>
      <c r="F1022">
        <v>22.723875700220599</v>
      </c>
      <c r="G1022">
        <v>6</v>
      </c>
      <c r="H1022" t="s">
        <v>43</v>
      </c>
      <c r="I1022" t="s">
        <v>38</v>
      </c>
      <c r="J1022" t="s">
        <v>32</v>
      </c>
      <c r="K1022" t="s">
        <v>18</v>
      </c>
      <c r="L1022" t="s">
        <v>40</v>
      </c>
      <c r="M1022" t="s">
        <v>20</v>
      </c>
      <c r="N1022" t="s">
        <v>41</v>
      </c>
      <c r="O1022">
        <f>Furniture[[#This Row],[price]]*Furniture[[#This Row],[sales]]</f>
        <v>7276.7824052215401</v>
      </c>
      <c r="P1022">
        <f>Furniture[[#This Row],[price]]/(1-Furniture[[#This Row],[profit_margin]]/100)</f>
        <v>614.85659244740623</v>
      </c>
      <c r="Q1022">
        <f>Furniture[[#This Row],[PP]]*Furniture[[#This Row],[sales]]</f>
        <v>12297.131848948124</v>
      </c>
    </row>
    <row r="1023" spans="1:17" x14ac:dyDescent="0.25">
      <c r="A1023">
        <v>183.80705331764699</v>
      </c>
      <c r="B1023">
        <v>126.39361231991001</v>
      </c>
      <c r="C1023">
        <v>39</v>
      </c>
      <c r="D1023">
        <v>31.235711558096799</v>
      </c>
      <c r="E1023">
        <v>140</v>
      </c>
      <c r="F1023">
        <v>6.7058346690453403</v>
      </c>
      <c r="G1023">
        <v>1</v>
      </c>
      <c r="H1023" t="s">
        <v>22</v>
      </c>
      <c r="I1023" t="s">
        <v>16</v>
      </c>
      <c r="J1023" t="s">
        <v>29</v>
      </c>
      <c r="K1023" t="s">
        <v>18</v>
      </c>
      <c r="L1023" t="s">
        <v>31</v>
      </c>
      <c r="M1023" t="s">
        <v>33</v>
      </c>
      <c r="N1023" t="s">
        <v>21</v>
      </c>
      <c r="O1023">
        <f>Furniture[[#This Row],[price]]*Furniture[[#This Row],[sales]]</f>
        <v>7168.4750793882322</v>
      </c>
      <c r="P1023">
        <f>Furniture[[#This Row],[price]]/(1-Furniture[[#This Row],[profit_margin]]/100)</f>
        <v>267.3001604211172</v>
      </c>
      <c r="Q1023">
        <f>Furniture[[#This Row],[PP]]*Furniture[[#This Row],[sales]]</f>
        <v>10424.706256423571</v>
      </c>
    </row>
    <row r="1024" spans="1:17" x14ac:dyDescent="0.25">
      <c r="A1024">
        <v>465.978287919438</v>
      </c>
      <c r="B1024">
        <v>283.04679955571203</v>
      </c>
      <c r="C1024">
        <v>24</v>
      </c>
      <c r="D1024">
        <v>39.257513301854203</v>
      </c>
      <c r="E1024">
        <v>8</v>
      </c>
      <c r="F1024">
        <v>1.6701844486192601</v>
      </c>
      <c r="G1024">
        <v>9</v>
      </c>
      <c r="H1024" t="s">
        <v>27</v>
      </c>
      <c r="I1024" t="s">
        <v>28</v>
      </c>
      <c r="J1024" t="s">
        <v>24</v>
      </c>
      <c r="K1024" t="s">
        <v>18</v>
      </c>
      <c r="L1024" t="s">
        <v>31</v>
      </c>
      <c r="M1024" t="s">
        <v>33</v>
      </c>
      <c r="N1024" t="s">
        <v>21</v>
      </c>
      <c r="O1024">
        <f>Furniture[[#This Row],[price]]*Furniture[[#This Row],[sales]]</f>
        <v>11183.478910066511</v>
      </c>
      <c r="P1024">
        <f>Furniture[[#This Row],[price]]/(1-Furniture[[#This Row],[profit_margin]]/100)</f>
        <v>767.13732553471891</v>
      </c>
      <c r="Q1024">
        <f>Furniture[[#This Row],[PP]]*Furniture[[#This Row],[sales]]</f>
        <v>18411.295812833254</v>
      </c>
    </row>
    <row r="1025" spans="1:17" x14ac:dyDescent="0.25">
      <c r="A1025">
        <v>486.97621032441498</v>
      </c>
      <c r="B1025">
        <v>263.15767947574602</v>
      </c>
      <c r="C1025">
        <v>48</v>
      </c>
      <c r="D1025">
        <v>45.960875727289498</v>
      </c>
      <c r="E1025">
        <v>138</v>
      </c>
      <c r="F1025">
        <v>23.9255222008765</v>
      </c>
      <c r="G1025">
        <v>6</v>
      </c>
      <c r="H1025" t="s">
        <v>15</v>
      </c>
      <c r="I1025" t="s">
        <v>16</v>
      </c>
      <c r="J1025" t="s">
        <v>24</v>
      </c>
      <c r="K1025" t="s">
        <v>18</v>
      </c>
      <c r="L1025" t="s">
        <v>19</v>
      </c>
      <c r="M1025" t="s">
        <v>33</v>
      </c>
      <c r="N1025" t="s">
        <v>26</v>
      </c>
      <c r="O1025">
        <f>Furniture[[#This Row],[price]]*Furniture[[#This Row],[sales]]</f>
        <v>23374.858095571919</v>
      </c>
      <c r="P1025">
        <f>Furniture[[#This Row],[price]]/(1-Furniture[[#This Row],[profit_margin]]/100)</f>
        <v>901.15488894096609</v>
      </c>
      <c r="Q1025">
        <f>Furniture[[#This Row],[PP]]*Furniture[[#This Row],[sales]]</f>
        <v>43255.434669166374</v>
      </c>
    </row>
    <row r="1026" spans="1:17" x14ac:dyDescent="0.25">
      <c r="A1026">
        <v>474.91992010104502</v>
      </c>
      <c r="B1026">
        <v>269.27790191060598</v>
      </c>
      <c r="C1026">
        <v>20</v>
      </c>
      <c r="D1026">
        <v>43.300356436235603</v>
      </c>
      <c r="E1026">
        <v>69</v>
      </c>
      <c r="F1026">
        <v>4.6218495858194402</v>
      </c>
      <c r="G1026">
        <v>1</v>
      </c>
      <c r="H1026" t="s">
        <v>15</v>
      </c>
      <c r="I1026" t="s">
        <v>38</v>
      </c>
      <c r="J1026" t="s">
        <v>24</v>
      </c>
      <c r="K1026" t="s">
        <v>30</v>
      </c>
      <c r="L1026" t="s">
        <v>25</v>
      </c>
      <c r="M1026" t="s">
        <v>33</v>
      </c>
      <c r="N1026" t="s">
        <v>21</v>
      </c>
      <c r="O1026">
        <f>Furniture[[#This Row],[price]]*Furniture[[#This Row],[sales]]</f>
        <v>9498.3984020209009</v>
      </c>
      <c r="P1026">
        <f>Furniture[[#This Row],[price]]/(1-Furniture[[#This Row],[profit_margin]]/100)</f>
        <v>837.60653551013991</v>
      </c>
      <c r="Q1026">
        <f>Furniture[[#This Row],[PP]]*Furniture[[#This Row],[sales]]</f>
        <v>16752.130710202797</v>
      </c>
    </row>
    <row r="1027" spans="1:17" x14ac:dyDescent="0.25">
      <c r="A1027">
        <v>263.39639749585803</v>
      </c>
      <c r="B1027">
        <v>147.21493989944599</v>
      </c>
      <c r="C1027">
        <v>1</v>
      </c>
      <c r="D1027">
        <v>44.108977457916303</v>
      </c>
      <c r="E1027">
        <v>128</v>
      </c>
      <c r="F1027">
        <v>18.754382752000598</v>
      </c>
      <c r="G1027">
        <v>1</v>
      </c>
      <c r="H1027" t="s">
        <v>43</v>
      </c>
      <c r="I1027" t="s">
        <v>28</v>
      </c>
      <c r="J1027" t="s">
        <v>29</v>
      </c>
      <c r="K1027" t="s">
        <v>30</v>
      </c>
      <c r="L1027" t="s">
        <v>25</v>
      </c>
      <c r="M1027" t="s">
        <v>33</v>
      </c>
      <c r="N1027" t="s">
        <v>41</v>
      </c>
      <c r="O1027">
        <f>Furniture[[#This Row],[price]]*Furniture[[#This Row],[sales]]</f>
        <v>263.39639749585803</v>
      </c>
      <c r="P1027">
        <f>Furniture[[#This Row],[price]]/(1-Furniture[[#This Row],[profit_margin]]/100)</f>
        <v>471.26780923990276</v>
      </c>
      <c r="Q1027">
        <f>Furniture[[#This Row],[PP]]*Furniture[[#This Row],[sales]]</f>
        <v>471.26780923990276</v>
      </c>
    </row>
    <row r="1028" spans="1:17" x14ac:dyDescent="0.25">
      <c r="A1028">
        <v>437.91919294519101</v>
      </c>
      <c r="B1028">
        <v>389.41119887877301</v>
      </c>
      <c r="C1028">
        <v>1</v>
      </c>
      <c r="D1028">
        <v>11.076928083507999</v>
      </c>
      <c r="E1028">
        <v>117</v>
      </c>
      <c r="F1028">
        <v>10.1592981434358</v>
      </c>
      <c r="G1028">
        <v>8</v>
      </c>
      <c r="H1028" t="s">
        <v>15</v>
      </c>
      <c r="I1028" t="s">
        <v>38</v>
      </c>
      <c r="J1028" t="s">
        <v>34</v>
      </c>
      <c r="K1028" t="s">
        <v>18</v>
      </c>
      <c r="L1028" t="s">
        <v>19</v>
      </c>
      <c r="M1028" t="s">
        <v>20</v>
      </c>
      <c r="N1028" t="s">
        <v>26</v>
      </c>
      <c r="O1028">
        <f>Furniture[[#This Row],[price]]*Furniture[[#This Row],[sales]]</f>
        <v>437.91919294519101</v>
      </c>
      <c r="P1028">
        <f>Furniture[[#This Row],[price]]/(1-Furniture[[#This Row],[profit_margin]]/100)</f>
        <v>492.46970837494524</v>
      </c>
      <c r="Q1028">
        <f>Furniture[[#This Row],[PP]]*Furniture[[#This Row],[sales]]</f>
        <v>492.46970837494524</v>
      </c>
    </row>
    <row r="1029" spans="1:17" x14ac:dyDescent="0.25">
      <c r="A1029">
        <v>430.04722934078097</v>
      </c>
      <c r="B1029">
        <v>345.63627021419302</v>
      </c>
      <c r="C1029">
        <v>17</v>
      </c>
      <c r="D1029">
        <v>19.628299723261001</v>
      </c>
      <c r="E1029">
        <v>197</v>
      </c>
      <c r="F1029">
        <v>3.79440770073928</v>
      </c>
      <c r="G1029">
        <v>6</v>
      </c>
      <c r="H1029" t="s">
        <v>37</v>
      </c>
      <c r="I1029" t="s">
        <v>23</v>
      </c>
      <c r="J1029" t="s">
        <v>24</v>
      </c>
      <c r="K1029" t="s">
        <v>35</v>
      </c>
      <c r="L1029" t="s">
        <v>19</v>
      </c>
      <c r="M1029" t="s">
        <v>20</v>
      </c>
      <c r="N1029" t="s">
        <v>26</v>
      </c>
      <c r="O1029">
        <f>Furniture[[#This Row],[price]]*Furniture[[#This Row],[sales]]</f>
        <v>7310.8028987932767</v>
      </c>
      <c r="P1029">
        <f>Furniture[[#This Row],[price]]/(1-Furniture[[#This Row],[profit_margin]]/100)</f>
        <v>535.07295212123847</v>
      </c>
      <c r="Q1029">
        <f>Furniture[[#This Row],[PP]]*Furniture[[#This Row],[sales]]</f>
        <v>9096.2401860610535</v>
      </c>
    </row>
    <row r="1030" spans="1:17" x14ac:dyDescent="0.25">
      <c r="A1030">
        <v>193.59521295946499</v>
      </c>
      <c r="B1030">
        <v>171.739201264862</v>
      </c>
      <c r="C1030">
        <v>1</v>
      </c>
      <c r="D1030">
        <v>11.289541389217501</v>
      </c>
      <c r="E1030">
        <v>55</v>
      </c>
      <c r="F1030">
        <v>12.4344293776307</v>
      </c>
      <c r="G1030">
        <v>8</v>
      </c>
      <c r="H1030" t="s">
        <v>27</v>
      </c>
      <c r="I1030" t="s">
        <v>28</v>
      </c>
      <c r="J1030" t="s">
        <v>32</v>
      </c>
      <c r="K1030" t="s">
        <v>35</v>
      </c>
      <c r="L1030" t="s">
        <v>19</v>
      </c>
      <c r="M1030" t="s">
        <v>20</v>
      </c>
      <c r="N1030" t="s">
        <v>41</v>
      </c>
      <c r="O1030">
        <f>Furniture[[#This Row],[price]]*Furniture[[#This Row],[sales]]</f>
        <v>193.59521295946499</v>
      </c>
      <c r="P1030">
        <f>Furniture[[#This Row],[price]]/(1-Furniture[[#This Row],[profit_margin]]/100)</f>
        <v>218.23268190830211</v>
      </c>
      <c r="Q1030">
        <f>Furniture[[#This Row],[PP]]*Furniture[[#This Row],[sales]]</f>
        <v>218.23268190830211</v>
      </c>
    </row>
    <row r="1031" spans="1:17" x14ac:dyDescent="0.25">
      <c r="A1031">
        <v>423.01196336780401</v>
      </c>
      <c r="B1031">
        <v>285.91217631191199</v>
      </c>
      <c r="C1031">
        <v>45</v>
      </c>
      <c r="D1031">
        <v>32.410380539683601</v>
      </c>
      <c r="E1031">
        <v>30</v>
      </c>
      <c r="F1031">
        <v>0.44426583397875402</v>
      </c>
      <c r="G1031">
        <v>8</v>
      </c>
      <c r="H1031" t="s">
        <v>27</v>
      </c>
      <c r="I1031" t="s">
        <v>16</v>
      </c>
      <c r="J1031" t="s">
        <v>34</v>
      </c>
      <c r="K1031" t="s">
        <v>30</v>
      </c>
      <c r="L1031" t="s">
        <v>40</v>
      </c>
      <c r="M1031" t="s">
        <v>20</v>
      </c>
      <c r="N1031" t="s">
        <v>36</v>
      </c>
      <c r="O1031">
        <f>Furniture[[#This Row],[price]]*Furniture[[#This Row],[sales]]</f>
        <v>19035.538351551182</v>
      </c>
      <c r="P1031">
        <f>Furniture[[#This Row],[price]]/(1-Furniture[[#This Row],[profit_margin]]/100)</f>
        <v>625.85344723854405</v>
      </c>
      <c r="Q1031">
        <f>Furniture[[#This Row],[PP]]*Furniture[[#This Row],[sales]]</f>
        <v>28163.405125734484</v>
      </c>
    </row>
    <row r="1032" spans="1:17" x14ac:dyDescent="0.25">
      <c r="A1032">
        <v>66.653435621971596</v>
      </c>
      <c r="B1032">
        <v>40.748404079660901</v>
      </c>
      <c r="C1032">
        <v>30</v>
      </c>
      <c r="D1032">
        <v>38.865260733493699</v>
      </c>
      <c r="E1032">
        <v>36</v>
      </c>
      <c r="F1032">
        <v>25.231349475376799</v>
      </c>
      <c r="G1032">
        <v>8</v>
      </c>
      <c r="H1032" t="s">
        <v>27</v>
      </c>
      <c r="I1032" t="s">
        <v>38</v>
      </c>
      <c r="J1032" t="s">
        <v>39</v>
      </c>
      <c r="K1032" t="s">
        <v>30</v>
      </c>
      <c r="L1032" t="s">
        <v>40</v>
      </c>
      <c r="M1032" t="s">
        <v>33</v>
      </c>
      <c r="N1032" t="s">
        <v>41</v>
      </c>
      <c r="O1032">
        <f>Furniture[[#This Row],[price]]*Furniture[[#This Row],[sales]]</f>
        <v>1999.603068659148</v>
      </c>
      <c r="P1032">
        <f>Furniture[[#This Row],[price]]/(1-Furniture[[#This Row],[profit_margin]]/100)</f>
        <v>109.02710377385843</v>
      </c>
      <c r="Q1032">
        <f>Furniture[[#This Row],[PP]]*Furniture[[#This Row],[sales]]</f>
        <v>3270.8131132157528</v>
      </c>
    </row>
    <row r="1033" spans="1:17" x14ac:dyDescent="0.25">
      <c r="A1033">
        <v>318.32144531692302</v>
      </c>
      <c r="B1033">
        <v>260.80626038738001</v>
      </c>
      <c r="C1033">
        <v>41</v>
      </c>
      <c r="D1033">
        <v>18.068272111632499</v>
      </c>
      <c r="E1033">
        <v>174</v>
      </c>
      <c r="F1033">
        <v>15.404938840255699</v>
      </c>
      <c r="G1033">
        <v>7</v>
      </c>
      <c r="H1033" t="s">
        <v>37</v>
      </c>
      <c r="I1033" t="s">
        <v>42</v>
      </c>
      <c r="J1033" t="s">
        <v>32</v>
      </c>
      <c r="K1033" t="s">
        <v>18</v>
      </c>
      <c r="L1033" t="s">
        <v>40</v>
      </c>
      <c r="M1033" t="s">
        <v>20</v>
      </c>
      <c r="N1033" t="s">
        <v>41</v>
      </c>
      <c r="O1033">
        <f>Furniture[[#This Row],[price]]*Furniture[[#This Row],[sales]]</f>
        <v>13051.179257993845</v>
      </c>
      <c r="P1033">
        <f>Furniture[[#This Row],[price]]/(1-Furniture[[#This Row],[profit_margin]]/100)</f>
        <v>388.52036142901562</v>
      </c>
      <c r="Q1033">
        <f>Furniture[[#This Row],[PP]]*Furniture[[#This Row],[sales]]</f>
        <v>15929.334818589641</v>
      </c>
    </row>
    <row r="1034" spans="1:17" x14ac:dyDescent="0.25">
      <c r="A1034">
        <v>153.503976779466</v>
      </c>
      <c r="B1034">
        <v>96.784497933412396</v>
      </c>
      <c r="C1034">
        <v>47</v>
      </c>
      <c r="D1034">
        <v>36.949843278354102</v>
      </c>
      <c r="E1034">
        <v>90</v>
      </c>
      <c r="F1034">
        <v>4.1748003272388496</v>
      </c>
      <c r="G1034">
        <v>7</v>
      </c>
      <c r="H1034" t="s">
        <v>22</v>
      </c>
      <c r="I1034" t="s">
        <v>16</v>
      </c>
      <c r="J1034" t="s">
        <v>34</v>
      </c>
      <c r="K1034" t="s">
        <v>18</v>
      </c>
      <c r="L1034" t="s">
        <v>40</v>
      </c>
      <c r="M1034" t="s">
        <v>33</v>
      </c>
      <c r="N1034" t="s">
        <v>26</v>
      </c>
      <c r="O1034">
        <f>Furniture[[#This Row],[price]]*Furniture[[#This Row],[sales]]</f>
        <v>7214.6869086349025</v>
      </c>
      <c r="P1034">
        <f>Furniture[[#This Row],[price]]/(1-Furniture[[#This Row],[profit_margin]]/100)</f>
        <v>243.46327552706333</v>
      </c>
      <c r="Q1034">
        <f>Furniture[[#This Row],[PP]]*Furniture[[#This Row],[sales]]</f>
        <v>11442.773949771976</v>
      </c>
    </row>
    <row r="1035" spans="1:17" x14ac:dyDescent="0.25">
      <c r="A1035">
        <v>104.255098599775</v>
      </c>
      <c r="B1035">
        <v>64.612446557801505</v>
      </c>
      <c r="C1035">
        <v>3</v>
      </c>
      <c r="D1035">
        <v>38.024665051786002</v>
      </c>
      <c r="E1035">
        <v>113</v>
      </c>
      <c r="F1035">
        <v>7.1094095516695397</v>
      </c>
      <c r="G1035">
        <v>4</v>
      </c>
      <c r="H1035" t="s">
        <v>37</v>
      </c>
      <c r="I1035" t="s">
        <v>16</v>
      </c>
      <c r="J1035" t="s">
        <v>39</v>
      </c>
      <c r="K1035" t="s">
        <v>18</v>
      </c>
      <c r="L1035" t="s">
        <v>40</v>
      </c>
      <c r="M1035" t="s">
        <v>33</v>
      </c>
      <c r="N1035" t="s">
        <v>41</v>
      </c>
      <c r="O1035">
        <f>Furniture[[#This Row],[price]]*Furniture[[#This Row],[sales]]</f>
        <v>312.76529579932497</v>
      </c>
      <c r="P1035">
        <f>Furniture[[#This Row],[price]]/(1-Furniture[[#This Row],[profit_margin]]/100)</f>
        <v>168.22030681542836</v>
      </c>
      <c r="Q1035">
        <f>Furniture[[#This Row],[PP]]*Furniture[[#This Row],[sales]]</f>
        <v>504.6609204462851</v>
      </c>
    </row>
    <row r="1036" spans="1:17" x14ac:dyDescent="0.25">
      <c r="A1036">
        <v>84.628940733144105</v>
      </c>
      <c r="B1036">
        <v>50.185164700435003</v>
      </c>
      <c r="C1036">
        <v>46</v>
      </c>
      <c r="D1036">
        <v>40.699760311686703</v>
      </c>
      <c r="E1036">
        <v>127</v>
      </c>
      <c r="F1036">
        <v>13.439255764155799</v>
      </c>
      <c r="G1036">
        <v>9</v>
      </c>
      <c r="H1036" t="s">
        <v>27</v>
      </c>
      <c r="I1036" t="s">
        <v>28</v>
      </c>
      <c r="J1036" t="s">
        <v>39</v>
      </c>
      <c r="K1036" t="s">
        <v>18</v>
      </c>
      <c r="L1036" t="s">
        <v>25</v>
      </c>
      <c r="M1036" t="s">
        <v>20</v>
      </c>
      <c r="N1036" t="s">
        <v>36</v>
      </c>
      <c r="O1036">
        <f>Furniture[[#This Row],[price]]*Furniture[[#This Row],[sales]]</f>
        <v>3892.9312737246287</v>
      </c>
      <c r="P1036">
        <f>Furniture[[#This Row],[price]]/(1-Furniture[[#This Row],[profit_margin]]/100)</f>
        <v>142.71264530794551</v>
      </c>
      <c r="Q1036">
        <f>Furniture[[#This Row],[PP]]*Furniture[[#This Row],[sales]]</f>
        <v>6564.7816841654931</v>
      </c>
    </row>
    <row r="1037" spans="1:17" x14ac:dyDescent="0.25">
      <c r="A1037">
        <v>363.329949145162</v>
      </c>
      <c r="B1037">
        <v>200.511477197944</v>
      </c>
      <c r="C1037">
        <v>11</v>
      </c>
      <c r="D1037">
        <v>44.812840871030502</v>
      </c>
      <c r="E1037">
        <v>174</v>
      </c>
      <c r="F1037">
        <v>5.66608148446646</v>
      </c>
      <c r="G1037">
        <v>2</v>
      </c>
      <c r="H1037" t="s">
        <v>27</v>
      </c>
      <c r="I1037" t="s">
        <v>16</v>
      </c>
      <c r="J1037" t="s">
        <v>24</v>
      </c>
      <c r="K1037" t="s">
        <v>18</v>
      </c>
      <c r="L1037" t="s">
        <v>25</v>
      </c>
      <c r="M1037" t="s">
        <v>20</v>
      </c>
      <c r="N1037" t="s">
        <v>36</v>
      </c>
      <c r="O1037">
        <f>Furniture[[#This Row],[price]]*Furniture[[#This Row],[sales]]</f>
        <v>3996.6294405967819</v>
      </c>
      <c r="P1037">
        <f>Furniture[[#This Row],[price]]/(1-Furniture[[#This Row],[profit_margin]]/100)</f>
        <v>658.35958016262248</v>
      </c>
      <c r="Q1037">
        <f>Furniture[[#This Row],[PP]]*Furniture[[#This Row],[sales]]</f>
        <v>7241.9553817888473</v>
      </c>
    </row>
    <row r="1038" spans="1:17" x14ac:dyDescent="0.25">
      <c r="A1038">
        <v>202.94373369562899</v>
      </c>
      <c r="B1038">
        <v>122.290895310915</v>
      </c>
      <c r="C1038">
        <v>24</v>
      </c>
      <c r="D1038">
        <v>39.741477559329297</v>
      </c>
      <c r="E1038">
        <v>121</v>
      </c>
      <c r="F1038">
        <v>8.0579748450325699</v>
      </c>
      <c r="G1038">
        <v>9</v>
      </c>
      <c r="H1038" t="s">
        <v>27</v>
      </c>
      <c r="I1038" t="s">
        <v>38</v>
      </c>
      <c r="J1038" t="s">
        <v>24</v>
      </c>
      <c r="K1038" t="s">
        <v>35</v>
      </c>
      <c r="L1038" t="s">
        <v>31</v>
      </c>
      <c r="M1038" t="s">
        <v>20</v>
      </c>
      <c r="N1038" t="s">
        <v>36</v>
      </c>
      <c r="O1038">
        <f>Furniture[[#This Row],[price]]*Furniture[[#This Row],[sales]]</f>
        <v>4870.6496086950956</v>
      </c>
      <c r="P1038">
        <f>Furniture[[#This Row],[price]]/(1-Furniture[[#This Row],[profit_margin]]/100)</f>
        <v>336.78843336300389</v>
      </c>
      <c r="Q1038">
        <f>Furniture[[#This Row],[PP]]*Furniture[[#This Row],[sales]]</f>
        <v>8082.9224007120938</v>
      </c>
    </row>
    <row r="1039" spans="1:17" x14ac:dyDescent="0.25">
      <c r="A1039">
        <v>376.145047187942</v>
      </c>
      <c r="B1039">
        <v>241.53322901657799</v>
      </c>
      <c r="C1039">
        <v>22</v>
      </c>
      <c r="D1039">
        <v>35.787210061044497</v>
      </c>
      <c r="E1039">
        <v>68</v>
      </c>
      <c r="F1039">
        <v>16.031566927057799</v>
      </c>
      <c r="G1039">
        <v>3</v>
      </c>
      <c r="H1039" t="s">
        <v>15</v>
      </c>
      <c r="I1039" t="s">
        <v>42</v>
      </c>
      <c r="J1039" t="s">
        <v>29</v>
      </c>
      <c r="K1039" t="s">
        <v>35</v>
      </c>
      <c r="L1039" t="s">
        <v>25</v>
      </c>
      <c r="M1039" t="s">
        <v>20</v>
      </c>
      <c r="N1039" t="s">
        <v>26</v>
      </c>
      <c r="O1039">
        <f>Furniture[[#This Row],[price]]*Furniture[[#This Row],[sales]]</f>
        <v>8275.1910381347243</v>
      </c>
      <c r="P1039">
        <f>Furniture[[#This Row],[price]]/(1-Furniture[[#This Row],[profit_margin]]/100)</f>
        <v>585.77901309930292</v>
      </c>
      <c r="Q1039">
        <f>Furniture[[#This Row],[PP]]*Furniture[[#This Row],[sales]]</f>
        <v>12887.138288184664</v>
      </c>
    </row>
    <row r="1040" spans="1:17" x14ac:dyDescent="0.25">
      <c r="A1040">
        <v>79.410353359523995</v>
      </c>
      <c r="B1040">
        <v>61.114023972212003</v>
      </c>
      <c r="C1040">
        <v>44</v>
      </c>
      <c r="D1040">
        <v>23.040231674170698</v>
      </c>
      <c r="E1040">
        <v>185</v>
      </c>
      <c r="F1040">
        <v>24.978270391151501</v>
      </c>
      <c r="G1040">
        <v>2</v>
      </c>
      <c r="H1040" t="s">
        <v>22</v>
      </c>
      <c r="I1040" t="s">
        <v>23</v>
      </c>
      <c r="J1040" t="s">
        <v>17</v>
      </c>
      <c r="K1040" t="s">
        <v>18</v>
      </c>
      <c r="L1040" t="s">
        <v>19</v>
      </c>
      <c r="M1040" t="s">
        <v>20</v>
      </c>
      <c r="N1040" t="s">
        <v>41</v>
      </c>
      <c r="O1040">
        <f>Furniture[[#This Row],[price]]*Furniture[[#This Row],[sales]]</f>
        <v>3494.0555478190558</v>
      </c>
      <c r="P1040">
        <f>Furniture[[#This Row],[price]]/(1-Furniture[[#This Row],[profit_margin]]/100)</f>
        <v>103.18424169797328</v>
      </c>
      <c r="Q1040">
        <f>Furniture[[#This Row],[PP]]*Furniture[[#This Row],[sales]]</f>
        <v>4540.1066347108244</v>
      </c>
    </row>
    <row r="1041" spans="1:17" x14ac:dyDescent="0.25">
      <c r="A1041">
        <v>191.88065202377399</v>
      </c>
      <c r="B1041">
        <v>100.74231909942</v>
      </c>
      <c r="C1041">
        <v>45</v>
      </c>
      <c r="D1041">
        <v>47.497406311221901</v>
      </c>
      <c r="E1041">
        <v>35</v>
      </c>
      <c r="F1041">
        <v>12.055190570697601</v>
      </c>
      <c r="G1041">
        <v>4</v>
      </c>
      <c r="H1041" t="s">
        <v>37</v>
      </c>
      <c r="I1041" t="s">
        <v>42</v>
      </c>
      <c r="J1041" t="s">
        <v>32</v>
      </c>
      <c r="K1041" t="s">
        <v>35</v>
      </c>
      <c r="L1041" t="s">
        <v>25</v>
      </c>
      <c r="M1041" t="s">
        <v>20</v>
      </c>
      <c r="N1041" t="s">
        <v>21</v>
      </c>
      <c r="O1041">
        <f>Furniture[[#This Row],[price]]*Furniture[[#This Row],[sales]]</f>
        <v>8634.629341069829</v>
      </c>
      <c r="P1041">
        <f>Furniture[[#This Row],[price]]/(1-Furniture[[#This Row],[profit_margin]]/100)</f>
        <v>365.46890075791924</v>
      </c>
      <c r="Q1041">
        <f>Furniture[[#This Row],[PP]]*Furniture[[#This Row],[sales]]</f>
        <v>16446.100534106365</v>
      </c>
    </row>
    <row r="1042" spans="1:17" x14ac:dyDescent="0.25">
      <c r="A1042">
        <v>292.77108156890102</v>
      </c>
      <c r="B1042">
        <v>171.03767854588301</v>
      </c>
      <c r="C1042">
        <v>26</v>
      </c>
      <c r="D1042">
        <v>41.5797224133862</v>
      </c>
      <c r="E1042">
        <v>31</v>
      </c>
      <c r="F1042">
        <v>21.5092582066064</v>
      </c>
      <c r="G1042">
        <v>5</v>
      </c>
      <c r="H1042" t="s">
        <v>27</v>
      </c>
      <c r="I1042" t="s">
        <v>38</v>
      </c>
      <c r="J1042" t="s">
        <v>29</v>
      </c>
      <c r="K1042" t="s">
        <v>18</v>
      </c>
      <c r="L1042" t="s">
        <v>19</v>
      </c>
      <c r="M1042" t="s">
        <v>33</v>
      </c>
      <c r="N1042" t="s">
        <v>41</v>
      </c>
      <c r="O1042">
        <f>Furniture[[#This Row],[price]]*Furniture[[#This Row],[sales]]</f>
        <v>7612.0481207914263</v>
      </c>
      <c r="P1042">
        <f>Furniture[[#This Row],[price]]/(1-Furniture[[#This Row],[profit_margin]]/100)</f>
        <v>501.14633764764147</v>
      </c>
      <c r="Q1042">
        <f>Furniture[[#This Row],[PP]]*Furniture[[#This Row],[sales]]</f>
        <v>13029.804778838678</v>
      </c>
    </row>
    <row r="1043" spans="1:17" x14ac:dyDescent="0.25">
      <c r="A1043">
        <v>405.82542417753302</v>
      </c>
      <c r="B1043">
        <v>334.24165688517502</v>
      </c>
      <c r="C1043">
        <v>13</v>
      </c>
      <c r="D1043">
        <v>17.639054388332902</v>
      </c>
      <c r="E1043">
        <v>63</v>
      </c>
      <c r="F1043">
        <v>26.300526403819401</v>
      </c>
      <c r="G1043">
        <v>2</v>
      </c>
      <c r="H1043" t="s">
        <v>43</v>
      </c>
      <c r="I1043" t="s">
        <v>28</v>
      </c>
      <c r="J1043" t="s">
        <v>29</v>
      </c>
      <c r="K1043" t="s">
        <v>18</v>
      </c>
      <c r="L1043" t="s">
        <v>25</v>
      </c>
      <c r="M1043" t="s">
        <v>33</v>
      </c>
      <c r="N1043" t="s">
        <v>36</v>
      </c>
      <c r="O1043">
        <f>Furniture[[#This Row],[price]]*Furniture[[#This Row],[sales]]</f>
        <v>5275.7305143079293</v>
      </c>
      <c r="P1043">
        <f>Furniture[[#This Row],[price]]/(1-Furniture[[#This Row],[profit_margin]]/100)</f>
        <v>492.74012235241327</v>
      </c>
      <c r="Q1043">
        <f>Furniture[[#This Row],[PP]]*Furniture[[#This Row],[sales]]</f>
        <v>6405.6215905813724</v>
      </c>
    </row>
    <row r="1044" spans="1:17" x14ac:dyDescent="0.25">
      <c r="A1044">
        <v>193.43862631943099</v>
      </c>
      <c r="B1044">
        <v>108.087463189416</v>
      </c>
      <c r="C1044">
        <v>1</v>
      </c>
      <c r="D1044">
        <v>44.123123056649099</v>
      </c>
      <c r="E1044">
        <v>198</v>
      </c>
      <c r="F1044">
        <v>6.4890282088848501</v>
      </c>
      <c r="G1044">
        <v>1</v>
      </c>
      <c r="H1044" t="s">
        <v>22</v>
      </c>
      <c r="I1044" t="s">
        <v>38</v>
      </c>
      <c r="J1044" t="s">
        <v>32</v>
      </c>
      <c r="K1044" t="s">
        <v>30</v>
      </c>
      <c r="L1044" t="s">
        <v>40</v>
      </c>
      <c r="M1044" t="s">
        <v>33</v>
      </c>
      <c r="N1044" t="s">
        <v>41</v>
      </c>
      <c r="O1044">
        <f>Furniture[[#This Row],[price]]*Furniture[[#This Row],[sales]]</f>
        <v>193.43862631943099</v>
      </c>
      <c r="P1044">
        <f>Furniture[[#This Row],[price]]/(1-Furniture[[#This Row],[profit_margin]]/100)</f>
        <v>346.18725473068753</v>
      </c>
      <c r="Q1044">
        <f>Furniture[[#This Row],[PP]]*Furniture[[#This Row],[sales]]</f>
        <v>346.18725473068753</v>
      </c>
    </row>
    <row r="1045" spans="1:17" x14ac:dyDescent="0.25">
      <c r="A1045">
        <v>331.651119396654</v>
      </c>
      <c r="B1045">
        <v>211.28101825833701</v>
      </c>
      <c r="C1045">
        <v>24</v>
      </c>
      <c r="D1045">
        <v>36.294194139099098</v>
      </c>
      <c r="E1045">
        <v>169</v>
      </c>
      <c r="F1045">
        <v>24.215759112064799</v>
      </c>
      <c r="G1045">
        <v>5</v>
      </c>
      <c r="H1045" t="s">
        <v>43</v>
      </c>
      <c r="I1045" t="s">
        <v>16</v>
      </c>
      <c r="J1045" t="s">
        <v>34</v>
      </c>
      <c r="K1045" t="s">
        <v>35</v>
      </c>
      <c r="L1045" t="s">
        <v>25</v>
      </c>
      <c r="M1045" t="s">
        <v>20</v>
      </c>
      <c r="N1045" t="s">
        <v>26</v>
      </c>
      <c r="O1045">
        <f>Furniture[[#This Row],[price]]*Furniture[[#This Row],[sales]]</f>
        <v>7959.6268655196964</v>
      </c>
      <c r="P1045">
        <f>Furniture[[#This Row],[price]]/(1-Furniture[[#This Row],[profit_margin]]/100)</f>
        <v>520.59795008448839</v>
      </c>
      <c r="Q1045">
        <f>Furniture[[#This Row],[PP]]*Furniture[[#This Row],[sales]]</f>
        <v>12494.350802027722</v>
      </c>
    </row>
    <row r="1046" spans="1:17" x14ac:dyDescent="0.25">
      <c r="A1046">
        <v>448.689986706284</v>
      </c>
      <c r="B1046">
        <v>379.53051341474099</v>
      </c>
      <c r="C1046">
        <v>10</v>
      </c>
      <c r="D1046">
        <v>15.4136431256743</v>
      </c>
      <c r="E1046">
        <v>47</v>
      </c>
      <c r="F1046">
        <v>22.722065949930801</v>
      </c>
      <c r="G1046">
        <v>9</v>
      </c>
      <c r="H1046" t="s">
        <v>22</v>
      </c>
      <c r="I1046" t="s">
        <v>28</v>
      </c>
      <c r="J1046" t="s">
        <v>32</v>
      </c>
      <c r="K1046" t="s">
        <v>35</v>
      </c>
      <c r="L1046" t="s">
        <v>31</v>
      </c>
      <c r="M1046" t="s">
        <v>33</v>
      </c>
      <c r="N1046" t="s">
        <v>41</v>
      </c>
      <c r="O1046">
        <f>Furniture[[#This Row],[price]]*Furniture[[#This Row],[sales]]</f>
        <v>4486.8998670628398</v>
      </c>
      <c r="P1046">
        <f>Furniture[[#This Row],[price]]/(1-Furniture[[#This Row],[profit_margin]]/100)</f>
        <v>530.45195855039105</v>
      </c>
      <c r="Q1046">
        <f>Furniture[[#This Row],[PP]]*Furniture[[#This Row],[sales]]</f>
        <v>5304.519585503911</v>
      </c>
    </row>
    <row r="1047" spans="1:17" x14ac:dyDescent="0.25">
      <c r="A1047">
        <v>327.13843468203697</v>
      </c>
      <c r="B1047">
        <v>183.84202685305499</v>
      </c>
      <c r="C1047">
        <v>35</v>
      </c>
      <c r="D1047">
        <v>43.802987554262202</v>
      </c>
      <c r="E1047">
        <v>80</v>
      </c>
      <c r="F1047">
        <v>10.708118938444001</v>
      </c>
      <c r="G1047">
        <v>5</v>
      </c>
      <c r="H1047" t="s">
        <v>27</v>
      </c>
      <c r="I1047" t="s">
        <v>23</v>
      </c>
      <c r="J1047" t="s">
        <v>39</v>
      </c>
      <c r="K1047" t="s">
        <v>30</v>
      </c>
      <c r="L1047" t="s">
        <v>40</v>
      </c>
      <c r="M1047" t="s">
        <v>20</v>
      </c>
      <c r="N1047" t="s">
        <v>26</v>
      </c>
      <c r="O1047">
        <f>Furniture[[#This Row],[price]]*Furniture[[#This Row],[sales]]</f>
        <v>11449.845213871295</v>
      </c>
      <c r="P1047">
        <f>Furniture[[#This Row],[price]]/(1-Furniture[[#This Row],[profit_margin]]/100)</f>
        <v>582.12780438802201</v>
      </c>
      <c r="Q1047">
        <f>Furniture[[#This Row],[PP]]*Furniture[[#This Row],[sales]]</f>
        <v>20374.47315358077</v>
      </c>
    </row>
    <row r="1048" spans="1:17" x14ac:dyDescent="0.25">
      <c r="A1048">
        <v>154.831763639135</v>
      </c>
      <c r="B1048">
        <v>82.539997890241807</v>
      </c>
      <c r="C1048">
        <v>24</v>
      </c>
      <c r="D1048">
        <v>46.690526575272401</v>
      </c>
      <c r="E1048">
        <v>157</v>
      </c>
      <c r="F1048">
        <v>29.685598785025999</v>
      </c>
      <c r="G1048">
        <v>9</v>
      </c>
      <c r="H1048" t="s">
        <v>22</v>
      </c>
      <c r="I1048" t="s">
        <v>23</v>
      </c>
      <c r="J1048" t="s">
        <v>17</v>
      </c>
      <c r="K1048" t="s">
        <v>35</v>
      </c>
      <c r="L1048" t="s">
        <v>40</v>
      </c>
      <c r="M1048" t="s">
        <v>20</v>
      </c>
      <c r="N1048" t="s">
        <v>21</v>
      </c>
      <c r="O1048">
        <f>Furniture[[#This Row],[price]]*Furniture[[#This Row],[sales]]</f>
        <v>3715.9623273392399</v>
      </c>
      <c r="P1048">
        <f>Furniture[[#This Row],[price]]/(1-Furniture[[#This Row],[profit_margin]]/100)</f>
        <v>290.43949169326493</v>
      </c>
      <c r="Q1048">
        <f>Furniture[[#This Row],[PP]]*Furniture[[#This Row],[sales]]</f>
        <v>6970.5478006383582</v>
      </c>
    </row>
    <row r="1049" spans="1:17" x14ac:dyDescent="0.25">
      <c r="A1049">
        <v>60.9803517004421</v>
      </c>
      <c r="B1049">
        <v>42.309094791103497</v>
      </c>
      <c r="C1049">
        <v>28</v>
      </c>
      <c r="D1049">
        <v>30.618480196799499</v>
      </c>
      <c r="E1049">
        <v>148</v>
      </c>
      <c r="F1049">
        <v>7.8771711430787104</v>
      </c>
      <c r="G1049">
        <v>6</v>
      </c>
      <c r="H1049" t="s">
        <v>22</v>
      </c>
      <c r="I1049" t="s">
        <v>38</v>
      </c>
      <c r="J1049" t="s">
        <v>34</v>
      </c>
      <c r="K1049" t="s">
        <v>30</v>
      </c>
      <c r="L1049" t="s">
        <v>31</v>
      </c>
      <c r="M1049" t="s">
        <v>33</v>
      </c>
      <c r="N1049" t="s">
        <v>21</v>
      </c>
      <c r="O1049">
        <f>Furniture[[#This Row],[price]]*Furniture[[#This Row],[sales]]</f>
        <v>1707.4498476123788</v>
      </c>
      <c r="P1049">
        <f>Furniture[[#This Row],[price]]/(1-Furniture[[#This Row],[profit_margin]]/100)</f>
        <v>87.891346101111395</v>
      </c>
      <c r="Q1049">
        <f>Furniture[[#This Row],[PP]]*Furniture[[#This Row],[sales]]</f>
        <v>2460.9576908311192</v>
      </c>
    </row>
    <row r="1050" spans="1:17" x14ac:dyDescent="0.25">
      <c r="A1050">
        <v>441.54449325541799</v>
      </c>
      <c r="B1050">
        <v>274.18491457092199</v>
      </c>
      <c r="C1050">
        <v>36</v>
      </c>
      <c r="D1050">
        <v>37.903219548858502</v>
      </c>
      <c r="E1050">
        <v>59</v>
      </c>
      <c r="F1050">
        <v>7.6440979809508596</v>
      </c>
      <c r="G1050">
        <v>3</v>
      </c>
      <c r="H1050" t="s">
        <v>27</v>
      </c>
      <c r="I1050" t="s">
        <v>16</v>
      </c>
      <c r="J1050" t="s">
        <v>24</v>
      </c>
      <c r="K1050" t="s">
        <v>35</v>
      </c>
      <c r="L1050" t="s">
        <v>25</v>
      </c>
      <c r="M1050" t="s">
        <v>33</v>
      </c>
      <c r="N1050" t="s">
        <v>26</v>
      </c>
      <c r="O1050">
        <f>Furniture[[#This Row],[price]]*Furniture[[#This Row],[sales]]</f>
        <v>15895.601757195047</v>
      </c>
      <c r="P1050">
        <f>Furniture[[#This Row],[price]]/(1-Furniture[[#This Row],[profit_margin]]/100)</f>
        <v>711.05859280873756</v>
      </c>
      <c r="Q1050">
        <f>Furniture[[#This Row],[PP]]*Furniture[[#This Row],[sales]]</f>
        <v>25598.109341114552</v>
      </c>
    </row>
    <row r="1051" spans="1:17" x14ac:dyDescent="0.25">
      <c r="A1051">
        <v>59.571234882674197</v>
      </c>
      <c r="B1051">
        <v>43.210790247549497</v>
      </c>
      <c r="C1051">
        <v>16</v>
      </c>
      <c r="D1051">
        <v>27.4636654206458</v>
      </c>
      <c r="E1051">
        <v>140</v>
      </c>
      <c r="F1051">
        <v>23.167774939595901</v>
      </c>
      <c r="G1051">
        <v>4</v>
      </c>
      <c r="H1051" t="s">
        <v>43</v>
      </c>
      <c r="I1051" t="s">
        <v>23</v>
      </c>
      <c r="J1051" t="s">
        <v>17</v>
      </c>
      <c r="K1051" t="s">
        <v>18</v>
      </c>
      <c r="L1051" t="s">
        <v>25</v>
      </c>
      <c r="M1051" t="s">
        <v>20</v>
      </c>
      <c r="N1051" t="s">
        <v>41</v>
      </c>
      <c r="O1051">
        <f>Furniture[[#This Row],[price]]*Furniture[[#This Row],[sales]]</f>
        <v>953.13975812278716</v>
      </c>
      <c r="P1051">
        <f>Furniture[[#This Row],[price]]/(1-Furniture[[#This Row],[profit_margin]]/100)</f>
        <v>82.126061687751417</v>
      </c>
      <c r="Q1051">
        <f>Furniture[[#This Row],[PP]]*Furniture[[#This Row],[sales]]</f>
        <v>1314.0169870040227</v>
      </c>
    </row>
    <row r="1052" spans="1:17" x14ac:dyDescent="0.25">
      <c r="A1052">
        <v>443.61575270788899</v>
      </c>
      <c r="B1052">
        <v>364.44008096278799</v>
      </c>
      <c r="C1052">
        <v>40</v>
      </c>
      <c r="D1052">
        <v>17.8478043806609</v>
      </c>
      <c r="E1052">
        <v>0</v>
      </c>
      <c r="F1052">
        <v>13.0397195415325</v>
      </c>
      <c r="G1052">
        <v>4</v>
      </c>
      <c r="H1052" t="s">
        <v>43</v>
      </c>
      <c r="I1052" t="s">
        <v>42</v>
      </c>
      <c r="J1052" t="s">
        <v>17</v>
      </c>
      <c r="K1052" t="s">
        <v>30</v>
      </c>
      <c r="L1052" t="s">
        <v>31</v>
      </c>
      <c r="M1052" t="s">
        <v>20</v>
      </c>
      <c r="N1052" t="s">
        <v>36</v>
      </c>
      <c r="O1052">
        <f>Furniture[[#This Row],[price]]*Furniture[[#This Row],[sales]]</f>
        <v>17744.630108315559</v>
      </c>
      <c r="P1052">
        <f>Furniture[[#This Row],[price]]/(1-Furniture[[#This Row],[profit_margin]]/100)</f>
        <v>539.99257033059666</v>
      </c>
      <c r="Q1052">
        <f>Furniture[[#This Row],[PP]]*Furniture[[#This Row],[sales]]</f>
        <v>21599.702813223867</v>
      </c>
    </row>
    <row r="1053" spans="1:17" x14ac:dyDescent="0.25">
      <c r="A1053">
        <v>288.02171031224498</v>
      </c>
      <c r="B1053">
        <v>159.811552005919</v>
      </c>
      <c r="C1053">
        <v>16</v>
      </c>
      <c r="D1053">
        <v>44.514060473890197</v>
      </c>
      <c r="E1053">
        <v>64</v>
      </c>
      <c r="F1053">
        <v>9.9238498434312898</v>
      </c>
      <c r="G1053">
        <v>1</v>
      </c>
      <c r="H1053" t="s">
        <v>15</v>
      </c>
      <c r="I1053" t="s">
        <v>28</v>
      </c>
      <c r="J1053" t="s">
        <v>24</v>
      </c>
      <c r="K1053" t="s">
        <v>18</v>
      </c>
      <c r="L1053" t="s">
        <v>40</v>
      </c>
      <c r="M1053" t="s">
        <v>33</v>
      </c>
      <c r="N1053" t="s">
        <v>26</v>
      </c>
      <c r="O1053">
        <f>Furniture[[#This Row],[price]]*Furniture[[#This Row],[sales]]</f>
        <v>4608.3473649959196</v>
      </c>
      <c r="P1053">
        <f>Furniture[[#This Row],[price]]/(1-Furniture[[#This Row],[profit_margin]]/100)</f>
        <v>519.0895437153257</v>
      </c>
      <c r="Q1053">
        <f>Furniture[[#This Row],[PP]]*Furniture[[#This Row],[sales]]</f>
        <v>8305.4326994452113</v>
      </c>
    </row>
    <row r="1054" spans="1:17" x14ac:dyDescent="0.25">
      <c r="A1054">
        <v>472.58046433080301</v>
      </c>
      <c r="B1054">
        <v>346.06104937145602</v>
      </c>
      <c r="C1054">
        <v>17</v>
      </c>
      <c r="D1054">
        <v>26.772036617828601</v>
      </c>
      <c r="E1054">
        <v>32</v>
      </c>
      <c r="F1054">
        <v>5.3598841601730802</v>
      </c>
      <c r="G1054">
        <v>3</v>
      </c>
      <c r="H1054" t="s">
        <v>43</v>
      </c>
      <c r="I1054" t="s">
        <v>42</v>
      </c>
      <c r="J1054" t="s">
        <v>17</v>
      </c>
      <c r="K1054" t="s">
        <v>18</v>
      </c>
      <c r="L1054" t="s">
        <v>31</v>
      </c>
      <c r="M1054" t="s">
        <v>33</v>
      </c>
      <c r="N1054" t="s">
        <v>41</v>
      </c>
      <c r="O1054">
        <f>Furniture[[#This Row],[price]]*Furniture[[#This Row],[sales]]</f>
        <v>8033.8678936236511</v>
      </c>
      <c r="P1054">
        <f>Furniture[[#This Row],[price]]/(1-Furniture[[#This Row],[profit_margin]]/100)</f>
        <v>645.35519288504588</v>
      </c>
      <c r="Q1054">
        <f>Furniture[[#This Row],[PP]]*Furniture[[#This Row],[sales]]</f>
        <v>10971.038279045781</v>
      </c>
    </row>
    <row r="1055" spans="1:17" x14ac:dyDescent="0.25">
      <c r="A1055">
        <v>409.45245609814901</v>
      </c>
      <c r="B1055">
        <v>287.51894945737899</v>
      </c>
      <c r="C1055">
        <v>15</v>
      </c>
      <c r="D1055">
        <v>29.779649584405401</v>
      </c>
      <c r="E1055">
        <v>37</v>
      </c>
      <c r="F1055">
        <v>22.959972928036301</v>
      </c>
      <c r="G1055">
        <v>3</v>
      </c>
      <c r="H1055" t="s">
        <v>43</v>
      </c>
      <c r="I1055" t="s">
        <v>23</v>
      </c>
      <c r="J1055" t="s">
        <v>34</v>
      </c>
      <c r="K1055" t="s">
        <v>35</v>
      </c>
      <c r="L1055" t="s">
        <v>19</v>
      </c>
      <c r="M1055" t="s">
        <v>33</v>
      </c>
      <c r="N1055" t="s">
        <v>41</v>
      </c>
      <c r="O1055">
        <f>Furniture[[#This Row],[price]]*Furniture[[#This Row],[sales]]</f>
        <v>6141.7868414722352</v>
      </c>
      <c r="P1055">
        <f>Furniture[[#This Row],[price]]/(1-Furniture[[#This Row],[profit_margin]]/100)</f>
        <v>583.09657196928117</v>
      </c>
      <c r="Q1055">
        <f>Furniture[[#This Row],[PP]]*Furniture[[#This Row],[sales]]</f>
        <v>8746.4485795392175</v>
      </c>
    </row>
    <row r="1056" spans="1:17" x14ac:dyDescent="0.25">
      <c r="A1056">
        <v>499.07034974000101</v>
      </c>
      <c r="B1056">
        <v>278.29735492028902</v>
      </c>
      <c r="C1056">
        <v>16</v>
      </c>
      <c r="D1056">
        <v>44.236848559472001</v>
      </c>
      <c r="E1056">
        <v>24</v>
      </c>
      <c r="F1056">
        <v>23.589654184082299</v>
      </c>
      <c r="G1056">
        <v>1</v>
      </c>
      <c r="H1056" t="s">
        <v>22</v>
      </c>
      <c r="I1056" t="s">
        <v>23</v>
      </c>
      <c r="J1056" t="s">
        <v>34</v>
      </c>
      <c r="K1056" t="s">
        <v>30</v>
      </c>
      <c r="L1056" t="s">
        <v>19</v>
      </c>
      <c r="M1056" t="s">
        <v>33</v>
      </c>
      <c r="N1056" t="s">
        <v>41</v>
      </c>
      <c r="O1056">
        <f>Furniture[[#This Row],[price]]*Furniture[[#This Row],[sales]]</f>
        <v>7985.1255958400161</v>
      </c>
      <c r="P1056">
        <f>Furniture[[#This Row],[price]]/(1-Furniture[[#This Row],[profit_margin]]/100)</f>
        <v>894.98232586848144</v>
      </c>
      <c r="Q1056">
        <f>Furniture[[#This Row],[PP]]*Furniture[[#This Row],[sales]]</f>
        <v>14319.717213895703</v>
      </c>
    </row>
    <row r="1057" spans="1:17" x14ac:dyDescent="0.25">
      <c r="A1057">
        <v>207.82031695326901</v>
      </c>
      <c r="B1057">
        <v>155.781983693032</v>
      </c>
      <c r="C1057">
        <v>15</v>
      </c>
      <c r="D1057">
        <v>25.040060578840698</v>
      </c>
      <c r="E1057">
        <v>153</v>
      </c>
      <c r="F1057">
        <v>16.996920096904201</v>
      </c>
      <c r="G1057">
        <v>9</v>
      </c>
      <c r="H1057" t="s">
        <v>15</v>
      </c>
      <c r="I1057" t="s">
        <v>38</v>
      </c>
      <c r="J1057" t="s">
        <v>34</v>
      </c>
      <c r="K1057" t="s">
        <v>18</v>
      </c>
      <c r="L1057" t="s">
        <v>25</v>
      </c>
      <c r="M1057" t="s">
        <v>33</v>
      </c>
      <c r="N1057" t="s">
        <v>36</v>
      </c>
      <c r="O1057">
        <f>Furniture[[#This Row],[price]]*Furniture[[#This Row],[sales]]</f>
        <v>3117.3047542990353</v>
      </c>
      <c r="P1057">
        <f>Furniture[[#This Row],[price]]/(1-Furniture[[#This Row],[profit_margin]]/100)</f>
        <v>277.24184218671684</v>
      </c>
      <c r="Q1057">
        <f>Furniture[[#This Row],[PP]]*Furniture[[#This Row],[sales]]</f>
        <v>4158.6276328007525</v>
      </c>
    </row>
    <row r="1058" spans="1:17" x14ac:dyDescent="0.25">
      <c r="A1058">
        <v>395.23473001900697</v>
      </c>
      <c r="B1058">
        <v>240.87824367969901</v>
      </c>
      <c r="C1058">
        <v>34</v>
      </c>
      <c r="D1058">
        <v>39.054383285569102</v>
      </c>
      <c r="E1058">
        <v>58</v>
      </c>
      <c r="F1058">
        <v>28.719408395741102</v>
      </c>
      <c r="G1058">
        <v>1</v>
      </c>
      <c r="H1058" t="s">
        <v>27</v>
      </c>
      <c r="I1058" t="s">
        <v>38</v>
      </c>
      <c r="J1058" t="s">
        <v>29</v>
      </c>
      <c r="K1058" t="s">
        <v>18</v>
      </c>
      <c r="L1058" t="s">
        <v>40</v>
      </c>
      <c r="M1058" t="s">
        <v>33</v>
      </c>
      <c r="N1058" t="s">
        <v>36</v>
      </c>
      <c r="O1058">
        <f>Furniture[[#This Row],[price]]*Furniture[[#This Row],[sales]]</f>
        <v>13437.980820646237</v>
      </c>
      <c r="P1058">
        <f>Furniture[[#This Row],[price]]/(1-Furniture[[#This Row],[profit_margin]]/100)</f>
        <v>648.5039471680692</v>
      </c>
      <c r="Q1058">
        <f>Furniture[[#This Row],[PP]]*Furniture[[#This Row],[sales]]</f>
        <v>22049.134203714351</v>
      </c>
    </row>
    <row r="1059" spans="1:17" x14ac:dyDescent="0.25">
      <c r="A1059">
        <v>230.86891112415799</v>
      </c>
      <c r="B1059">
        <v>160.48476673458001</v>
      </c>
      <c r="C1059">
        <v>11</v>
      </c>
      <c r="D1059">
        <v>30.486627258239501</v>
      </c>
      <c r="E1059">
        <v>160</v>
      </c>
      <c r="F1059">
        <v>9.5448981126796202</v>
      </c>
      <c r="G1059">
        <v>9</v>
      </c>
      <c r="H1059" t="s">
        <v>27</v>
      </c>
      <c r="I1059" t="s">
        <v>28</v>
      </c>
      <c r="J1059" t="s">
        <v>29</v>
      </c>
      <c r="K1059" t="s">
        <v>30</v>
      </c>
      <c r="L1059" t="s">
        <v>19</v>
      </c>
      <c r="M1059" t="s">
        <v>20</v>
      </c>
      <c r="N1059" t="s">
        <v>36</v>
      </c>
      <c r="O1059">
        <f>Furniture[[#This Row],[price]]*Furniture[[#This Row],[sales]]</f>
        <v>2539.558022365738</v>
      </c>
      <c r="P1059">
        <f>Furniture[[#This Row],[price]]/(1-Furniture[[#This Row],[profit_margin]]/100)</f>
        <v>332.12157893967697</v>
      </c>
      <c r="Q1059">
        <f>Furniture[[#This Row],[PP]]*Furniture[[#This Row],[sales]]</f>
        <v>3653.3373683364466</v>
      </c>
    </row>
    <row r="1060" spans="1:17" x14ac:dyDescent="0.25">
      <c r="A1060">
        <v>265.94402913675901</v>
      </c>
      <c r="B1060">
        <v>141.72394793025401</v>
      </c>
      <c r="C1060">
        <v>1</v>
      </c>
      <c r="D1060">
        <v>46.709107028917501</v>
      </c>
      <c r="E1060">
        <v>100</v>
      </c>
      <c r="F1060">
        <v>6.58857136438011</v>
      </c>
      <c r="G1060">
        <v>1</v>
      </c>
      <c r="H1060" t="s">
        <v>37</v>
      </c>
      <c r="I1060" t="s">
        <v>38</v>
      </c>
      <c r="J1060" t="s">
        <v>34</v>
      </c>
      <c r="K1060" t="s">
        <v>35</v>
      </c>
      <c r="L1060" t="s">
        <v>31</v>
      </c>
      <c r="M1060" t="s">
        <v>33</v>
      </c>
      <c r="N1060" t="s">
        <v>26</v>
      </c>
      <c r="O1060">
        <f>Furniture[[#This Row],[price]]*Furniture[[#This Row],[sales]]</f>
        <v>265.94402913675901</v>
      </c>
      <c r="P1060">
        <f>Furniture[[#This Row],[price]]/(1-Furniture[[#This Row],[profit_margin]]/100)</f>
        <v>499.04217082845577</v>
      </c>
      <c r="Q1060">
        <f>Furniture[[#This Row],[PP]]*Furniture[[#This Row],[sales]]</f>
        <v>499.04217082845577</v>
      </c>
    </row>
    <row r="1061" spans="1:17" x14ac:dyDescent="0.25">
      <c r="A1061">
        <v>332.377458448266</v>
      </c>
      <c r="B1061">
        <v>227.290881576136</v>
      </c>
      <c r="C1061">
        <v>15</v>
      </c>
      <c r="D1061">
        <v>31.616637711454999</v>
      </c>
      <c r="E1061">
        <v>126</v>
      </c>
      <c r="F1061">
        <v>20.3240030680338</v>
      </c>
      <c r="G1061">
        <v>2</v>
      </c>
      <c r="H1061" t="s">
        <v>15</v>
      </c>
      <c r="I1061" t="s">
        <v>16</v>
      </c>
      <c r="J1061" t="s">
        <v>24</v>
      </c>
      <c r="K1061" t="s">
        <v>18</v>
      </c>
      <c r="L1061" t="s">
        <v>25</v>
      </c>
      <c r="M1061" t="s">
        <v>20</v>
      </c>
      <c r="N1061" t="s">
        <v>26</v>
      </c>
      <c r="O1061">
        <f>Furniture[[#This Row],[price]]*Furniture[[#This Row],[sales]]</f>
        <v>4985.6618767239897</v>
      </c>
      <c r="P1061">
        <f>Furniture[[#This Row],[price]]/(1-Furniture[[#This Row],[profit_margin]]/100)</f>
        <v>486.05018432084762</v>
      </c>
      <c r="Q1061">
        <f>Furniture[[#This Row],[PP]]*Furniture[[#This Row],[sales]]</f>
        <v>7290.7527648127143</v>
      </c>
    </row>
    <row r="1062" spans="1:17" x14ac:dyDescent="0.25">
      <c r="A1062">
        <v>443.154701383852</v>
      </c>
      <c r="B1062">
        <v>275.90164135815598</v>
      </c>
      <c r="C1062">
        <v>26</v>
      </c>
      <c r="D1062">
        <v>37.741461278287098</v>
      </c>
      <c r="E1062">
        <v>40</v>
      </c>
      <c r="F1062">
        <v>22.7522592239911</v>
      </c>
      <c r="G1062">
        <v>2</v>
      </c>
      <c r="H1062" t="s">
        <v>22</v>
      </c>
      <c r="I1062" t="s">
        <v>28</v>
      </c>
      <c r="J1062" t="s">
        <v>24</v>
      </c>
      <c r="K1062" t="s">
        <v>35</v>
      </c>
      <c r="L1062" t="s">
        <v>25</v>
      </c>
      <c r="M1062" t="s">
        <v>20</v>
      </c>
      <c r="N1062" t="s">
        <v>36</v>
      </c>
      <c r="O1062">
        <f>Furniture[[#This Row],[price]]*Furniture[[#This Row],[sales]]</f>
        <v>11522.022235980152</v>
      </c>
      <c r="P1062">
        <f>Furniture[[#This Row],[price]]/(1-Furniture[[#This Row],[profit_margin]]/100)</f>
        <v>711.79746663295862</v>
      </c>
      <c r="Q1062">
        <f>Furniture[[#This Row],[PP]]*Furniture[[#This Row],[sales]]</f>
        <v>18506.734132456924</v>
      </c>
    </row>
    <row r="1063" spans="1:17" x14ac:dyDescent="0.25">
      <c r="A1063">
        <v>492.83756113968201</v>
      </c>
      <c r="B1063">
        <v>408.53892074891598</v>
      </c>
      <c r="C1063">
        <v>4</v>
      </c>
      <c r="D1063">
        <v>17.1047515525858</v>
      </c>
      <c r="E1063">
        <v>157</v>
      </c>
      <c r="F1063">
        <v>6.74717911655467</v>
      </c>
      <c r="G1063">
        <v>6</v>
      </c>
      <c r="H1063" t="s">
        <v>37</v>
      </c>
      <c r="I1063" t="s">
        <v>16</v>
      </c>
      <c r="J1063" t="s">
        <v>32</v>
      </c>
      <c r="K1063" t="s">
        <v>30</v>
      </c>
      <c r="L1063" t="s">
        <v>40</v>
      </c>
      <c r="M1063" t="s">
        <v>33</v>
      </c>
      <c r="N1063" t="s">
        <v>26</v>
      </c>
      <c r="O1063">
        <f>Furniture[[#This Row],[price]]*Furniture[[#This Row],[sales]]</f>
        <v>1971.350244558728</v>
      </c>
      <c r="P1063">
        <f>Furniture[[#This Row],[price]]/(1-Furniture[[#This Row],[profit_margin]]/100)</f>
        <v>594.53053144815726</v>
      </c>
      <c r="Q1063">
        <f>Furniture[[#This Row],[PP]]*Furniture[[#This Row],[sales]]</f>
        <v>2378.122125792629</v>
      </c>
    </row>
    <row r="1064" spans="1:17" x14ac:dyDescent="0.25">
      <c r="A1064">
        <v>395.72303623903298</v>
      </c>
      <c r="B1064">
        <v>206.88063605888999</v>
      </c>
      <c r="C1064">
        <v>43</v>
      </c>
      <c r="D1064">
        <v>47.7208509201052</v>
      </c>
      <c r="E1064">
        <v>56</v>
      </c>
      <c r="F1064">
        <v>2.2983229278333899</v>
      </c>
      <c r="G1064">
        <v>7</v>
      </c>
      <c r="H1064" t="s">
        <v>37</v>
      </c>
      <c r="I1064" t="s">
        <v>38</v>
      </c>
      <c r="J1064" t="s">
        <v>32</v>
      </c>
      <c r="K1064" t="s">
        <v>35</v>
      </c>
      <c r="L1064" t="s">
        <v>19</v>
      </c>
      <c r="M1064" t="s">
        <v>33</v>
      </c>
      <c r="N1064" t="s">
        <v>36</v>
      </c>
      <c r="O1064">
        <f>Furniture[[#This Row],[price]]*Furniture[[#This Row],[sales]]</f>
        <v>17016.090558278418</v>
      </c>
      <c r="P1064">
        <f>Furniture[[#This Row],[price]]/(1-Furniture[[#This Row],[profit_margin]]/100)</f>
        <v>756.9423818170327</v>
      </c>
      <c r="Q1064">
        <f>Furniture[[#This Row],[PP]]*Furniture[[#This Row],[sales]]</f>
        <v>32548.522418132405</v>
      </c>
    </row>
    <row r="1065" spans="1:17" x14ac:dyDescent="0.25">
      <c r="A1065">
        <v>237.99505197529999</v>
      </c>
      <c r="B1065">
        <v>158.84811004822001</v>
      </c>
      <c r="C1065">
        <v>5</v>
      </c>
      <c r="D1065">
        <v>33.255709003266801</v>
      </c>
      <c r="E1065">
        <v>176</v>
      </c>
      <c r="F1065">
        <v>24.315494597591101</v>
      </c>
      <c r="G1065">
        <v>1</v>
      </c>
      <c r="H1065" t="s">
        <v>27</v>
      </c>
      <c r="I1065" t="s">
        <v>28</v>
      </c>
      <c r="J1065" t="s">
        <v>34</v>
      </c>
      <c r="K1065" t="s">
        <v>30</v>
      </c>
      <c r="L1065" t="s">
        <v>25</v>
      </c>
      <c r="M1065" t="s">
        <v>33</v>
      </c>
      <c r="N1065" t="s">
        <v>26</v>
      </c>
      <c r="O1065">
        <f>Furniture[[#This Row],[price]]*Furniture[[#This Row],[sales]]</f>
        <v>1189.9752598764999</v>
      </c>
      <c r="P1065">
        <f>Furniture[[#This Row],[price]]/(1-Furniture[[#This Row],[profit_margin]]/100)</f>
        <v>356.57739174568303</v>
      </c>
      <c r="Q1065">
        <f>Furniture[[#This Row],[PP]]*Furniture[[#This Row],[sales]]</f>
        <v>1782.8869587284153</v>
      </c>
    </row>
    <row r="1066" spans="1:17" x14ac:dyDescent="0.25">
      <c r="A1066">
        <v>239.610651024681</v>
      </c>
      <c r="B1066">
        <v>163.743346306863</v>
      </c>
      <c r="C1066">
        <v>35</v>
      </c>
      <c r="D1066">
        <v>31.662743034742402</v>
      </c>
      <c r="E1066">
        <v>47</v>
      </c>
      <c r="F1066">
        <v>29.295059209380302</v>
      </c>
      <c r="G1066">
        <v>3</v>
      </c>
      <c r="H1066" t="s">
        <v>43</v>
      </c>
      <c r="I1066" t="s">
        <v>23</v>
      </c>
      <c r="J1066" t="s">
        <v>17</v>
      </c>
      <c r="K1066" t="s">
        <v>35</v>
      </c>
      <c r="L1066" t="s">
        <v>31</v>
      </c>
      <c r="M1066" t="s">
        <v>20</v>
      </c>
      <c r="N1066" t="s">
        <v>41</v>
      </c>
      <c r="O1066">
        <f>Furniture[[#This Row],[price]]*Furniture[[#This Row],[sales]]</f>
        <v>8386.3727858638358</v>
      </c>
      <c r="P1066">
        <f>Furniture[[#This Row],[price]]/(1-Furniture[[#This Row],[profit_margin]]/100)</f>
        <v>350.62960040450287</v>
      </c>
      <c r="Q1066">
        <f>Furniture[[#This Row],[PP]]*Furniture[[#This Row],[sales]]</f>
        <v>12272.0360141576</v>
      </c>
    </row>
    <row r="1067" spans="1:17" x14ac:dyDescent="0.25">
      <c r="A1067">
        <v>381.91203571500102</v>
      </c>
      <c r="B1067">
        <v>301.71143645955698</v>
      </c>
      <c r="C1067">
        <v>13</v>
      </c>
      <c r="D1067">
        <v>20.999756948035198</v>
      </c>
      <c r="E1067">
        <v>71</v>
      </c>
      <c r="F1067">
        <v>19.340168582168499</v>
      </c>
      <c r="G1067">
        <v>2</v>
      </c>
      <c r="H1067" t="s">
        <v>22</v>
      </c>
      <c r="I1067" t="s">
        <v>42</v>
      </c>
      <c r="J1067" t="s">
        <v>17</v>
      </c>
      <c r="K1067" t="s">
        <v>35</v>
      </c>
      <c r="L1067" t="s">
        <v>19</v>
      </c>
      <c r="M1067" t="s">
        <v>20</v>
      </c>
      <c r="N1067" t="s">
        <v>36</v>
      </c>
      <c r="O1067">
        <f>Furniture[[#This Row],[price]]*Furniture[[#This Row],[sales]]</f>
        <v>4964.8564642950132</v>
      </c>
      <c r="P1067">
        <f>Furniture[[#This Row],[price]]/(1-Furniture[[#This Row],[profit_margin]]/100)</f>
        <v>483.43146927255253</v>
      </c>
      <c r="Q1067">
        <f>Furniture[[#This Row],[PP]]*Furniture[[#This Row],[sales]]</f>
        <v>6284.6091005431826</v>
      </c>
    </row>
    <row r="1068" spans="1:17" x14ac:dyDescent="0.25">
      <c r="A1068">
        <v>157.449715595736</v>
      </c>
      <c r="B1068">
        <v>114.893423945115</v>
      </c>
      <c r="C1068">
        <v>10</v>
      </c>
      <c r="D1068">
        <v>27.0284969963915</v>
      </c>
      <c r="E1068">
        <v>176</v>
      </c>
      <c r="F1068">
        <v>8.3360070043168193</v>
      </c>
      <c r="G1068">
        <v>8</v>
      </c>
      <c r="H1068" t="s">
        <v>15</v>
      </c>
      <c r="I1068" t="s">
        <v>23</v>
      </c>
      <c r="J1068" t="s">
        <v>24</v>
      </c>
      <c r="K1068" t="s">
        <v>18</v>
      </c>
      <c r="L1068" t="s">
        <v>25</v>
      </c>
      <c r="M1068" t="s">
        <v>33</v>
      </c>
      <c r="N1068" t="s">
        <v>26</v>
      </c>
      <c r="O1068">
        <f>Furniture[[#This Row],[price]]*Furniture[[#This Row],[sales]]</f>
        <v>1574.4971559573601</v>
      </c>
      <c r="P1068">
        <f>Furniture[[#This Row],[price]]/(1-Furniture[[#This Row],[profit_margin]]/100)</f>
        <v>215.76877152708499</v>
      </c>
      <c r="Q1068">
        <f>Furniture[[#This Row],[PP]]*Furniture[[#This Row],[sales]]</f>
        <v>2157.6877152708498</v>
      </c>
    </row>
    <row r="1069" spans="1:17" x14ac:dyDescent="0.25">
      <c r="A1069">
        <v>99.713350909127598</v>
      </c>
      <c r="B1069">
        <v>76.468666618380794</v>
      </c>
      <c r="C1069">
        <v>11</v>
      </c>
      <c r="D1069">
        <v>23.3115065122327</v>
      </c>
      <c r="E1069">
        <v>174</v>
      </c>
      <c r="F1069">
        <v>29.9001782565837</v>
      </c>
      <c r="G1069">
        <v>9</v>
      </c>
      <c r="H1069" t="s">
        <v>37</v>
      </c>
      <c r="I1069" t="s">
        <v>16</v>
      </c>
      <c r="J1069" t="s">
        <v>17</v>
      </c>
      <c r="K1069" t="s">
        <v>35</v>
      </c>
      <c r="L1069" t="s">
        <v>25</v>
      </c>
      <c r="M1069" t="s">
        <v>33</v>
      </c>
      <c r="N1069" t="s">
        <v>41</v>
      </c>
      <c r="O1069">
        <f>Furniture[[#This Row],[price]]*Furniture[[#This Row],[sales]]</f>
        <v>1096.8468600004035</v>
      </c>
      <c r="P1069">
        <f>Furniture[[#This Row],[price]]/(1-Furniture[[#This Row],[profit_margin]]/100)</f>
        <v>130.0238749963618</v>
      </c>
      <c r="Q1069">
        <f>Furniture[[#This Row],[PP]]*Furniture[[#This Row],[sales]]</f>
        <v>1430.2626249599798</v>
      </c>
    </row>
    <row r="1070" spans="1:17" x14ac:dyDescent="0.25">
      <c r="A1070">
        <v>209.57997093834899</v>
      </c>
      <c r="B1070">
        <v>169.93157215099799</v>
      </c>
      <c r="C1070">
        <v>18</v>
      </c>
      <c r="D1070">
        <v>18.9180285739297</v>
      </c>
      <c r="E1070">
        <v>55</v>
      </c>
      <c r="F1070">
        <v>26.7979990880123</v>
      </c>
      <c r="G1070">
        <v>2</v>
      </c>
      <c r="H1070" t="s">
        <v>22</v>
      </c>
      <c r="I1070" t="s">
        <v>23</v>
      </c>
      <c r="J1070" t="s">
        <v>39</v>
      </c>
      <c r="K1070" t="s">
        <v>18</v>
      </c>
      <c r="L1070" t="s">
        <v>19</v>
      </c>
      <c r="M1070" t="s">
        <v>20</v>
      </c>
      <c r="N1070" t="s">
        <v>41</v>
      </c>
      <c r="O1070">
        <f>Furniture[[#This Row],[price]]*Furniture[[#This Row],[sales]]</f>
        <v>3772.4394768902821</v>
      </c>
      <c r="P1070">
        <f>Furniture[[#This Row],[price]]/(1-Furniture[[#This Row],[profit_margin]]/100)</f>
        <v>258.47912581829837</v>
      </c>
      <c r="Q1070">
        <f>Furniture[[#This Row],[PP]]*Furniture[[#This Row],[sales]]</f>
        <v>4652.6242647293711</v>
      </c>
    </row>
    <row r="1071" spans="1:17" x14ac:dyDescent="0.25">
      <c r="A1071">
        <v>179.257546244336</v>
      </c>
      <c r="B1071">
        <v>151.45132889118301</v>
      </c>
      <c r="C1071">
        <v>34</v>
      </c>
      <c r="D1071">
        <v>15.511881053672401</v>
      </c>
      <c r="E1071">
        <v>64</v>
      </c>
      <c r="F1071">
        <v>15.401419388408801</v>
      </c>
      <c r="G1071">
        <v>2</v>
      </c>
      <c r="H1071" t="s">
        <v>27</v>
      </c>
      <c r="I1071" t="s">
        <v>23</v>
      </c>
      <c r="J1071" t="s">
        <v>29</v>
      </c>
      <c r="K1071" t="s">
        <v>30</v>
      </c>
      <c r="L1071" t="s">
        <v>19</v>
      </c>
      <c r="M1071" t="s">
        <v>20</v>
      </c>
      <c r="N1071" t="s">
        <v>26</v>
      </c>
      <c r="O1071">
        <f>Furniture[[#This Row],[price]]*Furniture[[#This Row],[sales]]</f>
        <v>6094.756572307424</v>
      </c>
      <c r="P1071">
        <f>Furniture[[#This Row],[price]]/(1-Furniture[[#This Row],[profit_margin]]/100)</f>
        <v>212.16893982242897</v>
      </c>
      <c r="Q1071">
        <f>Furniture[[#This Row],[PP]]*Furniture[[#This Row],[sales]]</f>
        <v>7213.7439539625848</v>
      </c>
    </row>
    <row r="1072" spans="1:17" x14ac:dyDescent="0.25">
      <c r="A1072">
        <v>183.33865420519501</v>
      </c>
      <c r="B1072">
        <v>114.687531565431</v>
      </c>
      <c r="C1072">
        <v>39</v>
      </c>
      <c r="D1072">
        <v>37.444980131101097</v>
      </c>
      <c r="E1072">
        <v>11</v>
      </c>
      <c r="F1072">
        <v>24.759638545255001</v>
      </c>
      <c r="G1072">
        <v>9</v>
      </c>
      <c r="H1072" t="s">
        <v>37</v>
      </c>
      <c r="I1072" t="s">
        <v>42</v>
      </c>
      <c r="J1072" t="s">
        <v>17</v>
      </c>
      <c r="K1072" t="s">
        <v>30</v>
      </c>
      <c r="L1072" t="s">
        <v>40</v>
      </c>
      <c r="M1072" t="s">
        <v>33</v>
      </c>
      <c r="N1072" t="s">
        <v>41</v>
      </c>
      <c r="O1072">
        <f>Furniture[[#This Row],[price]]*Furniture[[#This Row],[sales]]</f>
        <v>7150.2075140026054</v>
      </c>
      <c r="P1072">
        <f>Furniture[[#This Row],[price]]/(1-Furniture[[#This Row],[profit_margin]]/100)</f>
        <v>293.08383977725708</v>
      </c>
      <c r="Q1072">
        <f>Furniture[[#This Row],[PP]]*Furniture[[#This Row],[sales]]</f>
        <v>11430.269751313026</v>
      </c>
    </row>
    <row r="1073" spans="1:17" x14ac:dyDescent="0.25">
      <c r="A1073">
        <v>155.123487972459</v>
      </c>
      <c r="B1073">
        <v>110.945727452</v>
      </c>
      <c r="C1073">
        <v>41</v>
      </c>
      <c r="D1073">
        <v>28.479091785443799</v>
      </c>
      <c r="E1073">
        <v>68</v>
      </c>
      <c r="F1073">
        <v>24.474615697889</v>
      </c>
      <c r="G1073">
        <v>4</v>
      </c>
      <c r="H1073" t="s">
        <v>37</v>
      </c>
      <c r="I1073" t="s">
        <v>42</v>
      </c>
      <c r="J1073" t="s">
        <v>17</v>
      </c>
      <c r="K1073" t="s">
        <v>18</v>
      </c>
      <c r="L1073" t="s">
        <v>31</v>
      </c>
      <c r="M1073" t="s">
        <v>33</v>
      </c>
      <c r="N1073" t="s">
        <v>21</v>
      </c>
      <c r="O1073">
        <f>Furniture[[#This Row],[price]]*Furniture[[#This Row],[sales]]</f>
        <v>6360.0630068708188</v>
      </c>
      <c r="P1073">
        <f>Furniture[[#This Row],[price]]/(1-Furniture[[#This Row],[profit_margin]]/100)</f>
        <v>216.89250296864617</v>
      </c>
      <c r="Q1073">
        <f>Furniture[[#This Row],[PP]]*Furniture[[#This Row],[sales]]</f>
        <v>8892.5926217144934</v>
      </c>
    </row>
    <row r="1074" spans="1:17" x14ac:dyDescent="0.25">
      <c r="A1074">
        <v>68.941935336362803</v>
      </c>
      <c r="B1074">
        <v>57.638438395905901</v>
      </c>
      <c r="C1074">
        <v>42</v>
      </c>
      <c r="D1074">
        <v>16.395676862431898</v>
      </c>
      <c r="E1074">
        <v>133</v>
      </c>
      <c r="F1074">
        <v>28.0439690902049</v>
      </c>
      <c r="G1074">
        <v>5</v>
      </c>
      <c r="H1074" t="s">
        <v>27</v>
      </c>
      <c r="I1074" t="s">
        <v>23</v>
      </c>
      <c r="J1074" t="s">
        <v>32</v>
      </c>
      <c r="K1074" t="s">
        <v>35</v>
      </c>
      <c r="L1074" t="s">
        <v>40</v>
      </c>
      <c r="M1074" t="s">
        <v>33</v>
      </c>
      <c r="N1074" t="s">
        <v>36</v>
      </c>
      <c r="O1074">
        <f>Furniture[[#This Row],[price]]*Furniture[[#This Row],[sales]]</f>
        <v>2895.5612841272377</v>
      </c>
      <c r="P1074">
        <f>Furniture[[#This Row],[price]]/(1-Furniture[[#This Row],[profit_margin]]/100)</f>
        <v>82.462165530508713</v>
      </c>
      <c r="Q1074">
        <f>Furniture[[#This Row],[PP]]*Furniture[[#This Row],[sales]]</f>
        <v>3463.410952281366</v>
      </c>
    </row>
    <row r="1075" spans="1:17" x14ac:dyDescent="0.25">
      <c r="A1075">
        <v>58.043270630036197</v>
      </c>
      <c r="B1075">
        <v>51.994027222938101</v>
      </c>
      <c r="C1075">
        <v>23</v>
      </c>
      <c r="D1075">
        <v>10.4219547613977</v>
      </c>
      <c r="E1075">
        <v>88</v>
      </c>
      <c r="F1075">
        <v>25.227715313203799</v>
      </c>
      <c r="G1075">
        <v>9</v>
      </c>
      <c r="H1075" t="s">
        <v>27</v>
      </c>
      <c r="I1075" t="s">
        <v>42</v>
      </c>
      <c r="J1075" t="s">
        <v>39</v>
      </c>
      <c r="K1075" t="s">
        <v>30</v>
      </c>
      <c r="L1075" t="s">
        <v>40</v>
      </c>
      <c r="M1075" t="s">
        <v>20</v>
      </c>
      <c r="N1075" t="s">
        <v>36</v>
      </c>
      <c r="O1075">
        <f>Furniture[[#This Row],[price]]*Furniture[[#This Row],[sales]]</f>
        <v>1334.9952244908325</v>
      </c>
      <c r="P1075">
        <f>Furniture[[#This Row],[price]]/(1-Furniture[[#This Row],[profit_margin]]/100)</f>
        <v>64.796313064692029</v>
      </c>
      <c r="Q1075">
        <f>Furniture[[#This Row],[PP]]*Furniture[[#This Row],[sales]]</f>
        <v>1490.3152004879166</v>
      </c>
    </row>
    <row r="1076" spans="1:17" x14ac:dyDescent="0.25">
      <c r="A1076">
        <v>494.47507538121403</v>
      </c>
      <c r="B1076">
        <v>423.17558904317099</v>
      </c>
      <c r="C1076">
        <v>7</v>
      </c>
      <c r="D1076">
        <v>14.4192275582494</v>
      </c>
      <c r="E1076">
        <v>192</v>
      </c>
      <c r="F1076">
        <v>19.3103770787149</v>
      </c>
      <c r="G1076">
        <v>6</v>
      </c>
      <c r="H1076" t="s">
        <v>27</v>
      </c>
      <c r="I1076" t="s">
        <v>23</v>
      </c>
      <c r="J1076" t="s">
        <v>17</v>
      </c>
      <c r="K1076" t="s">
        <v>30</v>
      </c>
      <c r="L1076" t="s">
        <v>31</v>
      </c>
      <c r="M1076" t="s">
        <v>20</v>
      </c>
      <c r="N1076" t="s">
        <v>41</v>
      </c>
      <c r="O1076">
        <f>Furniture[[#This Row],[price]]*Furniture[[#This Row],[sales]]</f>
        <v>3461.3255276684981</v>
      </c>
      <c r="P1076">
        <f>Furniture[[#This Row],[price]]/(1-Furniture[[#This Row],[profit_margin]]/100)</f>
        <v>577.78758157128323</v>
      </c>
      <c r="Q1076">
        <f>Furniture[[#This Row],[PP]]*Furniture[[#This Row],[sales]]</f>
        <v>4044.5130709989826</v>
      </c>
    </row>
    <row r="1077" spans="1:17" x14ac:dyDescent="0.25">
      <c r="A1077">
        <v>242.497910181138</v>
      </c>
      <c r="B1077">
        <v>157.28096904541599</v>
      </c>
      <c r="C1077">
        <v>39</v>
      </c>
      <c r="D1077">
        <v>35.141309495024899</v>
      </c>
      <c r="E1077">
        <v>24</v>
      </c>
      <c r="F1077">
        <v>18.2791115686952</v>
      </c>
      <c r="G1077">
        <v>9</v>
      </c>
      <c r="H1077" t="s">
        <v>22</v>
      </c>
      <c r="I1077" t="s">
        <v>28</v>
      </c>
      <c r="J1077" t="s">
        <v>29</v>
      </c>
      <c r="K1077" t="s">
        <v>30</v>
      </c>
      <c r="L1077" t="s">
        <v>31</v>
      </c>
      <c r="M1077" t="s">
        <v>33</v>
      </c>
      <c r="N1077" t="s">
        <v>26</v>
      </c>
      <c r="O1077">
        <f>Furniture[[#This Row],[price]]*Furniture[[#This Row],[sales]]</f>
        <v>9457.4184970643819</v>
      </c>
      <c r="P1077">
        <f>Furniture[[#This Row],[price]]/(1-Furniture[[#This Row],[profit_margin]]/100)</f>
        <v>373.88653439208235</v>
      </c>
      <c r="Q1077">
        <f>Furniture[[#This Row],[PP]]*Furniture[[#This Row],[sales]]</f>
        <v>14581.574841291213</v>
      </c>
    </row>
    <row r="1078" spans="1:17" x14ac:dyDescent="0.25">
      <c r="A1078">
        <v>222.946991221856</v>
      </c>
      <c r="B1078">
        <v>128.87821073138699</v>
      </c>
      <c r="C1078">
        <v>3</v>
      </c>
      <c r="D1078">
        <v>42.193339311253901</v>
      </c>
      <c r="E1078">
        <v>0</v>
      </c>
      <c r="F1078">
        <v>14.0207186499483</v>
      </c>
      <c r="G1078">
        <v>9</v>
      </c>
      <c r="H1078" t="s">
        <v>22</v>
      </c>
      <c r="I1078" t="s">
        <v>23</v>
      </c>
      <c r="J1078" t="s">
        <v>17</v>
      </c>
      <c r="K1078" t="s">
        <v>18</v>
      </c>
      <c r="L1078" t="s">
        <v>40</v>
      </c>
      <c r="M1078" t="s">
        <v>33</v>
      </c>
      <c r="N1078" t="s">
        <v>21</v>
      </c>
      <c r="O1078">
        <f>Furniture[[#This Row],[price]]*Furniture[[#This Row],[sales]]</f>
        <v>668.84097366556796</v>
      </c>
      <c r="P1078">
        <f>Furniture[[#This Row],[price]]/(1-Furniture[[#This Row],[profit_margin]]/100)</f>
        <v>385.67699390610142</v>
      </c>
      <c r="Q1078">
        <f>Furniture[[#This Row],[PP]]*Furniture[[#This Row],[sales]]</f>
        <v>1157.0309817183042</v>
      </c>
    </row>
    <row r="1079" spans="1:17" x14ac:dyDescent="0.25">
      <c r="A1079">
        <v>355.84127721188099</v>
      </c>
      <c r="B1079">
        <v>247.57906483343001</v>
      </c>
      <c r="C1079">
        <v>12</v>
      </c>
      <c r="D1079">
        <v>30.424298503736399</v>
      </c>
      <c r="E1079">
        <v>159</v>
      </c>
      <c r="F1079">
        <v>18.794569199122702</v>
      </c>
      <c r="G1079">
        <v>7</v>
      </c>
      <c r="H1079" t="s">
        <v>22</v>
      </c>
      <c r="I1079" t="s">
        <v>38</v>
      </c>
      <c r="J1079" t="s">
        <v>24</v>
      </c>
      <c r="K1079" t="s">
        <v>30</v>
      </c>
      <c r="L1079" t="s">
        <v>19</v>
      </c>
      <c r="M1079" t="s">
        <v>33</v>
      </c>
      <c r="N1079" t="s">
        <v>26</v>
      </c>
      <c r="O1079">
        <f>Furniture[[#This Row],[price]]*Furniture[[#This Row],[sales]]</f>
        <v>4270.0953265425724</v>
      </c>
      <c r="P1079">
        <f>Furniture[[#This Row],[price]]/(1-Furniture[[#This Row],[profit_margin]]/100)</f>
        <v>511.44475665975227</v>
      </c>
      <c r="Q1079">
        <f>Furniture[[#This Row],[PP]]*Furniture[[#This Row],[sales]]</f>
        <v>6137.337079917027</v>
      </c>
    </row>
    <row r="1080" spans="1:17" x14ac:dyDescent="0.25">
      <c r="A1080">
        <v>148.214249539278</v>
      </c>
      <c r="B1080">
        <v>118.075857254079</v>
      </c>
      <c r="C1080">
        <v>7</v>
      </c>
      <c r="D1080">
        <v>20.334341926558299</v>
      </c>
      <c r="E1080">
        <v>130</v>
      </c>
      <c r="F1080">
        <v>23.856497595911399</v>
      </c>
      <c r="G1080">
        <v>9</v>
      </c>
      <c r="H1080" t="s">
        <v>43</v>
      </c>
      <c r="I1080" t="s">
        <v>42</v>
      </c>
      <c r="J1080" t="s">
        <v>39</v>
      </c>
      <c r="K1080" t="s">
        <v>30</v>
      </c>
      <c r="L1080" t="s">
        <v>31</v>
      </c>
      <c r="M1080" t="s">
        <v>20</v>
      </c>
      <c r="N1080" t="s">
        <v>36</v>
      </c>
      <c r="O1080">
        <f>Furniture[[#This Row],[price]]*Furniture[[#This Row],[sales]]</f>
        <v>1037.4997467749461</v>
      </c>
      <c r="P1080">
        <f>Furniture[[#This Row],[price]]/(1-Furniture[[#This Row],[profit_margin]]/100)</f>
        <v>186.04534641845692</v>
      </c>
      <c r="Q1080">
        <f>Furniture[[#This Row],[PP]]*Furniture[[#This Row],[sales]]</f>
        <v>1302.3174249291983</v>
      </c>
    </row>
    <row r="1081" spans="1:17" x14ac:dyDescent="0.25">
      <c r="A1081">
        <v>477.48253277760102</v>
      </c>
      <c r="B1081">
        <v>332.818517377278</v>
      </c>
      <c r="C1081">
        <v>49</v>
      </c>
      <c r="D1081">
        <v>30.297237169868001</v>
      </c>
      <c r="E1081">
        <v>48</v>
      </c>
      <c r="F1081">
        <v>29.071128789076599</v>
      </c>
      <c r="G1081">
        <v>5</v>
      </c>
      <c r="H1081" t="s">
        <v>37</v>
      </c>
      <c r="I1081" t="s">
        <v>42</v>
      </c>
      <c r="J1081" t="s">
        <v>17</v>
      </c>
      <c r="K1081" t="s">
        <v>30</v>
      </c>
      <c r="L1081" t="s">
        <v>40</v>
      </c>
      <c r="M1081" t="s">
        <v>20</v>
      </c>
      <c r="N1081" t="s">
        <v>41</v>
      </c>
      <c r="O1081">
        <f>Furniture[[#This Row],[price]]*Furniture[[#This Row],[sales]]</f>
        <v>23396.644106102449</v>
      </c>
      <c r="P1081">
        <f>Furniture[[#This Row],[price]]/(1-Furniture[[#This Row],[profit_margin]]/100)</f>
        <v>685.0266953423959</v>
      </c>
      <c r="Q1081">
        <f>Furniture[[#This Row],[PP]]*Furniture[[#This Row],[sales]]</f>
        <v>33566.308071777399</v>
      </c>
    </row>
    <row r="1082" spans="1:17" x14ac:dyDescent="0.25">
      <c r="A1082">
        <v>403.85525648699797</v>
      </c>
      <c r="B1082">
        <v>279.98168083675898</v>
      </c>
      <c r="C1082">
        <v>26</v>
      </c>
      <c r="D1082">
        <v>30.6727654674532</v>
      </c>
      <c r="E1082">
        <v>146</v>
      </c>
      <c r="F1082">
        <v>14.0186207454636</v>
      </c>
      <c r="G1082">
        <v>5</v>
      </c>
      <c r="H1082" t="s">
        <v>22</v>
      </c>
      <c r="I1082" t="s">
        <v>16</v>
      </c>
      <c r="J1082" t="s">
        <v>39</v>
      </c>
      <c r="K1082" t="s">
        <v>30</v>
      </c>
      <c r="L1082" t="s">
        <v>19</v>
      </c>
      <c r="M1082" t="s">
        <v>20</v>
      </c>
      <c r="N1082" t="s">
        <v>21</v>
      </c>
      <c r="O1082">
        <f>Furniture[[#This Row],[price]]*Furniture[[#This Row],[sales]]</f>
        <v>10500.236668661948</v>
      </c>
      <c r="P1082">
        <f>Furniture[[#This Row],[price]]/(1-Furniture[[#This Row],[profit_margin]]/100)</f>
        <v>582.53478479283854</v>
      </c>
      <c r="Q1082">
        <f>Furniture[[#This Row],[PP]]*Furniture[[#This Row],[sales]]</f>
        <v>15145.904404613802</v>
      </c>
    </row>
    <row r="1083" spans="1:17" x14ac:dyDescent="0.25">
      <c r="A1083">
        <v>90.234951040516705</v>
      </c>
      <c r="B1083">
        <v>75.372547923053602</v>
      </c>
      <c r="C1083">
        <v>33</v>
      </c>
      <c r="D1083">
        <v>16.470783156727901</v>
      </c>
      <c r="E1083">
        <v>59</v>
      </c>
      <c r="F1083">
        <v>17.2095960896627</v>
      </c>
      <c r="G1083">
        <v>8</v>
      </c>
      <c r="H1083" t="s">
        <v>43</v>
      </c>
      <c r="I1083" t="s">
        <v>16</v>
      </c>
      <c r="J1083" t="s">
        <v>17</v>
      </c>
      <c r="K1083" t="s">
        <v>18</v>
      </c>
      <c r="L1083" t="s">
        <v>25</v>
      </c>
      <c r="M1083" t="s">
        <v>33</v>
      </c>
      <c r="N1083" t="s">
        <v>41</v>
      </c>
      <c r="O1083">
        <f>Furniture[[#This Row],[price]]*Furniture[[#This Row],[sales]]</f>
        <v>2977.7533843370511</v>
      </c>
      <c r="P1083">
        <f>Furniture[[#This Row],[price]]/(1-Furniture[[#This Row],[profit_margin]]/100)</f>
        <v>108.02801037848437</v>
      </c>
      <c r="Q1083">
        <f>Furniture[[#This Row],[PP]]*Furniture[[#This Row],[sales]]</f>
        <v>3564.9243424899842</v>
      </c>
    </row>
    <row r="1084" spans="1:17" x14ac:dyDescent="0.25">
      <c r="A1084">
        <v>237.91134910321699</v>
      </c>
      <c r="B1084">
        <v>153.348498811159</v>
      </c>
      <c r="C1084">
        <v>37</v>
      </c>
      <c r="D1084">
        <v>35.543848837312503</v>
      </c>
      <c r="E1084">
        <v>156</v>
      </c>
      <c r="F1084">
        <v>13.3441648517634</v>
      </c>
      <c r="G1084">
        <v>4</v>
      </c>
      <c r="H1084" t="s">
        <v>37</v>
      </c>
      <c r="I1084" t="s">
        <v>38</v>
      </c>
      <c r="J1084" t="s">
        <v>29</v>
      </c>
      <c r="K1084" t="s">
        <v>18</v>
      </c>
      <c r="L1084" t="s">
        <v>19</v>
      </c>
      <c r="M1084" t="s">
        <v>33</v>
      </c>
      <c r="N1084" t="s">
        <v>21</v>
      </c>
      <c r="O1084">
        <f>Furniture[[#This Row],[price]]*Furniture[[#This Row],[sales]]</f>
        <v>8802.7199168190291</v>
      </c>
      <c r="P1084">
        <f>Furniture[[#This Row],[price]]/(1-Furniture[[#This Row],[profit_margin]]/100)</f>
        <v>369.10573283025866</v>
      </c>
      <c r="Q1084">
        <f>Furniture[[#This Row],[PP]]*Furniture[[#This Row],[sales]]</f>
        <v>13656.912114719571</v>
      </c>
    </row>
    <row r="1085" spans="1:17" x14ac:dyDescent="0.25">
      <c r="A1085">
        <v>445.603238402974</v>
      </c>
      <c r="B1085">
        <v>376.052535784567</v>
      </c>
      <c r="C1085">
        <v>48</v>
      </c>
      <c r="D1085">
        <v>15.608213007534101</v>
      </c>
      <c r="E1085">
        <v>177</v>
      </c>
      <c r="F1085">
        <v>20.0546586295021</v>
      </c>
      <c r="G1085">
        <v>9</v>
      </c>
      <c r="H1085" t="s">
        <v>22</v>
      </c>
      <c r="I1085" t="s">
        <v>42</v>
      </c>
      <c r="J1085" t="s">
        <v>29</v>
      </c>
      <c r="K1085" t="s">
        <v>35</v>
      </c>
      <c r="L1085" t="s">
        <v>40</v>
      </c>
      <c r="M1085" t="s">
        <v>33</v>
      </c>
      <c r="N1085" t="s">
        <v>41</v>
      </c>
      <c r="O1085">
        <f>Furniture[[#This Row],[price]]*Furniture[[#This Row],[sales]]</f>
        <v>21388.955443342751</v>
      </c>
      <c r="P1085">
        <f>Furniture[[#This Row],[price]]/(1-Furniture[[#This Row],[profit_margin]]/100)</f>
        <v>528.0173039146041</v>
      </c>
      <c r="Q1085">
        <f>Furniture[[#This Row],[PP]]*Furniture[[#This Row],[sales]]</f>
        <v>25344.830587900997</v>
      </c>
    </row>
    <row r="1086" spans="1:17" x14ac:dyDescent="0.25">
      <c r="A1086">
        <v>475.129410031134</v>
      </c>
      <c r="B1086">
        <v>314.87867504517698</v>
      </c>
      <c r="C1086">
        <v>15</v>
      </c>
      <c r="D1086">
        <v>33.727807961930999</v>
      </c>
      <c r="E1086">
        <v>1</v>
      </c>
      <c r="F1086">
        <v>18.897615121837699</v>
      </c>
      <c r="G1086">
        <v>7</v>
      </c>
      <c r="H1086" t="s">
        <v>27</v>
      </c>
      <c r="I1086" t="s">
        <v>42</v>
      </c>
      <c r="J1086" t="s">
        <v>39</v>
      </c>
      <c r="K1086" t="s">
        <v>30</v>
      </c>
      <c r="L1086" t="s">
        <v>31</v>
      </c>
      <c r="M1086" t="s">
        <v>20</v>
      </c>
      <c r="N1086" t="s">
        <v>26</v>
      </c>
      <c r="O1086">
        <f>Furniture[[#This Row],[price]]*Furniture[[#This Row],[sales]]</f>
        <v>7126.9411504670097</v>
      </c>
      <c r="P1086">
        <f>Furniture[[#This Row],[price]]/(1-Furniture[[#This Row],[profit_margin]]/100)</f>
        <v>716.93631283269383</v>
      </c>
      <c r="Q1086">
        <f>Furniture[[#This Row],[PP]]*Furniture[[#This Row],[sales]]</f>
        <v>10754.044692490408</v>
      </c>
    </row>
    <row r="1087" spans="1:17" x14ac:dyDescent="0.25">
      <c r="A1087">
        <v>260.33068006244099</v>
      </c>
      <c r="B1087">
        <v>164.34499907931999</v>
      </c>
      <c r="C1087">
        <v>2</v>
      </c>
      <c r="D1087">
        <v>36.870675772866399</v>
      </c>
      <c r="E1087">
        <v>72</v>
      </c>
      <c r="F1087">
        <v>0.535013705808699</v>
      </c>
      <c r="G1087">
        <v>7</v>
      </c>
      <c r="H1087" t="s">
        <v>15</v>
      </c>
      <c r="I1087" t="s">
        <v>16</v>
      </c>
      <c r="J1087" t="s">
        <v>34</v>
      </c>
      <c r="K1087" t="s">
        <v>18</v>
      </c>
      <c r="L1087" t="s">
        <v>19</v>
      </c>
      <c r="M1087" t="s">
        <v>20</v>
      </c>
      <c r="N1087" t="s">
        <v>36</v>
      </c>
      <c r="O1087">
        <f>Furniture[[#This Row],[price]]*Furniture[[#This Row],[sales]]</f>
        <v>520.66136012488198</v>
      </c>
      <c r="P1087">
        <f>Furniture[[#This Row],[price]]/(1-Furniture[[#This Row],[profit_margin]]/100)</f>
        <v>412.37678883714131</v>
      </c>
      <c r="Q1087">
        <f>Furniture[[#This Row],[PP]]*Furniture[[#This Row],[sales]]</f>
        <v>824.75357767428261</v>
      </c>
    </row>
    <row r="1088" spans="1:17" x14ac:dyDescent="0.25">
      <c r="A1088">
        <v>326.03512514481798</v>
      </c>
      <c r="B1088">
        <v>222.22422557740001</v>
      </c>
      <c r="C1088">
        <v>41</v>
      </c>
      <c r="D1088">
        <v>31.840403552011999</v>
      </c>
      <c r="E1088">
        <v>183</v>
      </c>
      <c r="F1088">
        <v>16.234846773019701</v>
      </c>
      <c r="G1088">
        <v>3</v>
      </c>
      <c r="H1088" t="s">
        <v>22</v>
      </c>
      <c r="I1088" t="s">
        <v>16</v>
      </c>
      <c r="J1088" t="s">
        <v>32</v>
      </c>
      <c r="K1088" t="s">
        <v>35</v>
      </c>
      <c r="L1088" t="s">
        <v>19</v>
      </c>
      <c r="M1088" t="s">
        <v>20</v>
      </c>
      <c r="N1088" t="s">
        <v>41</v>
      </c>
      <c r="O1088">
        <f>Furniture[[#This Row],[price]]*Furniture[[#This Row],[sales]]</f>
        <v>13367.440130937537</v>
      </c>
      <c r="P1088">
        <f>Furniture[[#This Row],[price]]/(1-Furniture[[#This Row],[profit_margin]]/100)</f>
        <v>478.3407504379997</v>
      </c>
      <c r="Q1088">
        <f>Furniture[[#This Row],[PP]]*Furniture[[#This Row],[sales]]</f>
        <v>19611.970767957988</v>
      </c>
    </row>
    <row r="1089" spans="1:17" x14ac:dyDescent="0.25">
      <c r="A1089">
        <v>125.16527574143301</v>
      </c>
      <c r="B1089">
        <v>100.755391399019</v>
      </c>
      <c r="C1089">
        <v>7</v>
      </c>
      <c r="D1089">
        <v>19.502121653005201</v>
      </c>
      <c r="E1089">
        <v>144</v>
      </c>
      <c r="F1089">
        <v>2.65460687097042</v>
      </c>
      <c r="G1089">
        <v>4</v>
      </c>
      <c r="H1089" t="s">
        <v>15</v>
      </c>
      <c r="I1089" t="s">
        <v>23</v>
      </c>
      <c r="J1089" t="s">
        <v>32</v>
      </c>
      <c r="K1089" t="s">
        <v>35</v>
      </c>
      <c r="L1089" t="s">
        <v>19</v>
      </c>
      <c r="M1089" t="s">
        <v>33</v>
      </c>
      <c r="N1089" t="s">
        <v>41</v>
      </c>
      <c r="O1089">
        <f>Furniture[[#This Row],[price]]*Furniture[[#This Row],[sales]]</f>
        <v>876.15693019003106</v>
      </c>
      <c r="P1089">
        <f>Furniture[[#This Row],[price]]/(1-Furniture[[#This Row],[profit_margin]]/100)</f>
        <v>155.48891264176501</v>
      </c>
      <c r="Q1089">
        <f>Furniture[[#This Row],[PP]]*Furniture[[#This Row],[sales]]</f>
        <v>1088.4223884923551</v>
      </c>
    </row>
    <row r="1090" spans="1:17" x14ac:dyDescent="0.25">
      <c r="A1090">
        <v>496.02588176163903</v>
      </c>
      <c r="B1090">
        <v>273.01304767081598</v>
      </c>
      <c r="C1090">
        <v>32</v>
      </c>
      <c r="D1090">
        <v>44.959918885440203</v>
      </c>
      <c r="E1090">
        <v>187</v>
      </c>
      <c r="F1090">
        <v>0.79150854016615002</v>
      </c>
      <c r="G1090">
        <v>7</v>
      </c>
      <c r="H1090" t="s">
        <v>22</v>
      </c>
      <c r="I1090" t="s">
        <v>42</v>
      </c>
      <c r="J1090" t="s">
        <v>24</v>
      </c>
      <c r="K1090" t="s">
        <v>30</v>
      </c>
      <c r="L1090" t="s">
        <v>31</v>
      </c>
      <c r="M1090" t="s">
        <v>33</v>
      </c>
      <c r="N1090" t="s">
        <v>21</v>
      </c>
      <c r="O1090">
        <f>Furniture[[#This Row],[price]]*Furniture[[#This Row],[sales]]</f>
        <v>15872.828216372449</v>
      </c>
      <c r="P1090">
        <f>Furniture[[#This Row],[price]]/(1-Furniture[[#This Row],[profit_margin]]/100)</f>
        <v>901.20848610163989</v>
      </c>
      <c r="Q1090">
        <f>Furniture[[#This Row],[PP]]*Furniture[[#This Row],[sales]]</f>
        <v>28838.671555252477</v>
      </c>
    </row>
    <row r="1091" spans="1:17" x14ac:dyDescent="0.25">
      <c r="A1091">
        <v>154.252265622549</v>
      </c>
      <c r="B1091">
        <v>89.245376435300102</v>
      </c>
      <c r="C1091">
        <v>4</v>
      </c>
      <c r="D1091">
        <v>42.143231365119298</v>
      </c>
      <c r="E1091">
        <v>109</v>
      </c>
      <c r="F1091">
        <v>23.735914862540898</v>
      </c>
      <c r="G1091">
        <v>5</v>
      </c>
      <c r="H1091" t="s">
        <v>27</v>
      </c>
      <c r="I1091" t="s">
        <v>42</v>
      </c>
      <c r="J1091" t="s">
        <v>34</v>
      </c>
      <c r="K1091" t="s">
        <v>35</v>
      </c>
      <c r="L1091" t="s">
        <v>31</v>
      </c>
      <c r="M1091" t="s">
        <v>20</v>
      </c>
      <c r="N1091" t="s">
        <v>26</v>
      </c>
      <c r="O1091">
        <f>Furniture[[#This Row],[price]]*Furniture[[#This Row],[sales]]</f>
        <v>617.00906249019602</v>
      </c>
      <c r="P1091">
        <f>Furniture[[#This Row],[price]]/(1-Furniture[[#This Row],[profit_margin]]/100)</f>
        <v>266.61057861007708</v>
      </c>
      <c r="Q1091">
        <f>Furniture[[#This Row],[PP]]*Furniture[[#This Row],[sales]]</f>
        <v>1066.4423144403083</v>
      </c>
    </row>
    <row r="1092" spans="1:17" x14ac:dyDescent="0.25">
      <c r="A1092">
        <v>474.22929836080601</v>
      </c>
      <c r="B1092">
        <v>417.59585402169398</v>
      </c>
      <c r="C1092">
        <v>20</v>
      </c>
      <c r="D1092">
        <v>11.942206973476299</v>
      </c>
      <c r="E1092">
        <v>163</v>
      </c>
      <c r="F1092">
        <v>7.7594958647790104</v>
      </c>
      <c r="G1092">
        <v>3</v>
      </c>
      <c r="H1092" t="s">
        <v>15</v>
      </c>
      <c r="I1092" t="s">
        <v>23</v>
      </c>
      <c r="J1092" t="s">
        <v>32</v>
      </c>
      <c r="K1092" t="s">
        <v>18</v>
      </c>
      <c r="L1092" t="s">
        <v>19</v>
      </c>
      <c r="M1092" t="s">
        <v>33</v>
      </c>
      <c r="N1092" t="s">
        <v>26</v>
      </c>
      <c r="O1092">
        <f>Furniture[[#This Row],[price]]*Furniture[[#This Row],[sales]]</f>
        <v>9484.5859672161205</v>
      </c>
      <c r="P1092">
        <f>Furniture[[#This Row],[price]]/(1-Furniture[[#This Row],[profit_margin]]/100)</f>
        <v>538.54324763506668</v>
      </c>
      <c r="Q1092">
        <f>Furniture[[#This Row],[PP]]*Furniture[[#This Row],[sales]]</f>
        <v>10770.864952701333</v>
      </c>
    </row>
    <row r="1093" spans="1:17" x14ac:dyDescent="0.25">
      <c r="A1093">
        <v>342.34099204656502</v>
      </c>
      <c r="B1093">
        <v>195.20168714872199</v>
      </c>
      <c r="C1093">
        <v>36</v>
      </c>
      <c r="D1093">
        <v>42.980334904745703</v>
      </c>
      <c r="E1093">
        <v>60</v>
      </c>
      <c r="F1093">
        <v>10.2196523186189</v>
      </c>
      <c r="G1093">
        <v>1</v>
      </c>
      <c r="H1093" t="s">
        <v>43</v>
      </c>
      <c r="I1093" t="s">
        <v>42</v>
      </c>
      <c r="J1093" t="s">
        <v>39</v>
      </c>
      <c r="K1093" t="s">
        <v>35</v>
      </c>
      <c r="L1093" t="s">
        <v>19</v>
      </c>
      <c r="M1093" t="s">
        <v>33</v>
      </c>
      <c r="N1093" t="s">
        <v>21</v>
      </c>
      <c r="O1093">
        <f>Furniture[[#This Row],[price]]*Furniture[[#This Row],[sales]]</f>
        <v>12324.275713676341</v>
      </c>
      <c r="P1093">
        <f>Furniture[[#This Row],[price]]/(1-Furniture[[#This Row],[profit_margin]]/100)</f>
        <v>600.39109572928351</v>
      </c>
      <c r="Q1093">
        <f>Furniture[[#This Row],[PP]]*Furniture[[#This Row],[sales]]</f>
        <v>21614.079446254207</v>
      </c>
    </row>
    <row r="1094" spans="1:17" x14ac:dyDescent="0.25">
      <c r="A1094">
        <v>323.481557695486</v>
      </c>
      <c r="B1094">
        <v>235.20050570799</v>
      </c>
      <c r="C1094">
        <v>32</v>
      </c>
      <c r="D1094">
        <v>27.2909072827578</v>
      </c>
      <c r="E1094">
        <v>16</v>
      </c>
      <c r="F1094">
        <v>1.9225376281219799</v>
      </c>
      <c r="G1094">
        <v>7</v>
      </c>
      <c r="H1094" t="s">
        <v>27</v>
      </c>
      <c r="I1094" t="s">
        <v>38</v>
      </c>
      <c r="J1094" t="s">
        <v>32</v>
      </c>
      <c r="K1094" t="s">
        <v>35</v>
      </c>
      <c r="L1094" t="s">
        <v>40</v>
      </c>
      <c r="M1094" t="s">
        <v>20</v>
      </c>
      <c r="N1094" t="s">
        <v>26</v>
      </c>
      <c r="O1094">
        <f>Furniture[[#This Row],[price]]*Furniture[[#This Row],[sales]]</f>
        <v>10351.409846255552</v>
      </c>
      <c r="P1094">
        <f>Furniture[[#This Row],[price]]/(1-Furniture[[#This Row],[profit_margin]]/100)</f>
        <v>444.89835535903444</v>
      </c>
      <c r="Q1094">
        <f>Furniture[[#This Row],[PP]]*Furniture[[#This Row],[sales]]</f>
        <v>14236.747371489102</v>
      </c>
    </row>
    <row r="1095" spans="1:17" x14ac:dyDescent="0.25">
      <c r="A1095">
        <v>280.70982995742798</v>
      </c>
      <c r="B1095">
        <v>205.402621150134</v>
      </c>
      <c r="C1095">
        <v>28</v>
      </c>
      <c r="D1095">
        <v>26.827421333522398</v>
      </c>
      <c r="E1095">
        <v>48</v>
      </c>
      <c r="F1095">
        <v>5.3850078148305096</v>
      </c>
      <c r="G1095">
        <v>6</v>
      </c>
      <c r="H1095" t="s">
        <v>15</v>
      </c>
      <c r="I1095" t="s">
        <v>16</v>
      </c>
      <c r="J1095" t="s">
        <v>24</v>
      </c>
      <c r="K1095" t="s">
        <v>18</v>
      </c>
      <c r="L1095" t="s">
        <v>31</v>
      </c>
      <c r="M1095" t="s">
        <v>20</v>
      </c>
      <c r="N1095" t="s">
        <v>36</v>
      </c>
      <c r="O1095">
        <f>Furniture[[#This Row],[price]]*Furniture[[#This Row],[sales]]</f>
        <v>7859.8752388079838</v>
      </c>
      <c r="P1095">
        <f>Furniture[[#This Row],[price]]/(1-Furniture[[#This Row],[profit_margin]]/100)</f>
        <v>383.62708417986778</v>
      </c>
      <c r="Q1095">
        <f>Furniture[[#This Row],[PP]]*Furniture[[#This Row],[sales]]</f>
        <v>10741.558357036298</v>
      </c>
    </row>
    <row r="1096" spans="1:17" x14ac:dyDescent="0.25">
      <c r="A1096">
        <v>153.80141527299099</v>
      </c>
      <c r="B1096">
        <v>107.022681722737</v>
      </c>
      <c r="C1096">
        <v>13</v>
      </c>
      <c r="D1096">
        <v>30.415021517990201</v>
      </c>
      <c r="E1096">
        <v>75</v>
      </c>
      <c r="F1096">
        <v>22.968144547733701</v>
      </c>
      <c r="G1096">
        <v>7</v>
      </c>
      <c r="H1096" t="s">
        <v>15</v>
      </c>
      <c r="I1096" t="s">
        <v>16</v>
      </c>
      <c r="J1096" t="s">
        <v>17</v>
      </c>
      <c r="K1096" t="s">
        <v>35</v>
      </c>
      <c r="L1096" t="s">
        <v>19</v>
      </c>
      <c r="M1096" t="s">
        <v>20</v>
      </c>
      <c r="N1096" t="s">
        <v>41</v>
      </c>
      <c r="O1096">
        <f>Furniture[[#This Row],[price]]*Furniture[[#This Row],[sales]]</f>
        <v>1999.418398548883</v>
      </c>
      <c r="P1096">
        <f>Furniture[[#This Row],[price]]/(1-Furniture[[#This Row],[profit_margin]]/100)</f>
        <v>221.02674834160388</v>
      </c>
      <c r="Q1096">
        <f>Furniture[[#This Row],[PP]]*Furniture[[#This Row],[sales]]</f>
        <v>2873.3477284408505</v>
      </c>
    </row>
    <row r="1097" spans="1:17" x14ac:dyDescent="0.25">
      <c r="A1097">
        <v>129.437614402478</v>
      </c>
      <c r="B1097">
        <v>98.100521950485899</v>
      </c>
      <c r="C1097">
        <v>1</v>
      </c>
      <c r="D1097">
        <v>24.2101900569272</v>
      </c>
      <c r="E1097">
        <v>187</v>
      </c>
      <c r="F1097">
        <v>14.8059249069786</v>
      </c>
      <c r="G1097">
        <v>2</v>
      </c>
      <c r="H1097" t="s">
        <v>27</v>
      </c>
      <c r="I1097" t="s">
        <v>16</v>
      </c>
      <c r="J1097" t="s">
        <v>32</v>
      </c>
      <c r="K1097" t="s">
        <v>35</v>
      </c>
      <c r="L1097" t="s">
        <v>31</v>
      </c>
      <c r="M1097" t="s">
        <v>20</v>
      </c>
      <c r="N1097" t="s">
        <v>21</v>
      </c>
      <c r="O1097">
        <f>Furniture[[#This Row],[price]]*Furniture[[#This Row],[sales]]</f>
        <v>129.437614402478</v>
      </c>
      <c r="P1097">
        <f>Furniture[[#This Row],[price]]/(1-Furniture[[#This Row],[profit_margin]]/100)</f>
        <v>170.78498349540803</v>
      </c>
      <c r="Q1097">
        <f>Furniture[[#This Row],[PP]]*Furniture[[#This Row],[sales]]</f>
        <v>170.78498349540803</v>
      </c>
    </row>
    <row r="1098" spans="1:17" x14ac:dyDescent="0.25">
      <c r="A1098">
        <v>149.21879408157801</v>
      </c>
      <c r="B1098">
        <v>88.327183789284703</v>
      </c>
      <c r="C1098">
        <v>35</v>
      </c>
      <c r="D1098">
        <v>40.806930968095202</v>
      </c>
      <c r="E1098">
        <v>147</v>
      </c>
      <c r="F1098">
        <v>26.420053876504401</v>
      </c>
      <c r="G1098">
        <v>4</v>
      </c>
      <c r="H1098" t="s">
        <v>27</v>
      </c>
      <c r="I1098" t="s">
        <v>28</v>
      </c>
      <c r="J1098" t="s">
        <v>39</v>
      </c>
      <c r="K1098" t="s">
        <v>35</v>
      </c>
      <c r="L1098" t="s">
        <v>31</v>
      </c>
      <c r="M1098" t="s">
        <v>20</v>
      </c>
      <c r="N1098" t="s">
        <v>26</v>
      </c>
      <c r="O1098">
        <f>Furniture[[#This Row],[price]]*Furniture[[#This Row],[sales]]</f>
        <v>5222.6577928552306</v>
      </c>
      <c r="P1098">
        <f>Furniture[[#This Row],[price]]/(1-Furniture[[#This Row],[profit_margin]]/100)</f>
        <v>252.08828756817752</v>
      </c>
      <c r="Q1098">
        <f>Furniture[[#This Row],[PP]]*Furniture[[#This Row],[sales]]</f>
        <v>8823.0900648862134</v>
      </c>
    </row>
    <row r="1099" spans="1:17" x14ac:dyDescent="0.25">
      <c r="A1099">
        <v>133.89721796491401</v>
      </c>
      <c r="B1099">
        <v>96.548585034252099</v>
      </c>
      <c r="C1099">
        <v>48</v>
      </c>
      <c r="D1099">
        <v>27.893509288930002</v>
      </c>
      <c r="E1099">
        <v>177</v>
      </c>
      <c r="F1099">
        <v>11.917263944005001</v>
      </c>
      <c r="G1099">
        <v>2</v>
      </c>
      <c r="H1099" t="s">
        <v>27</v>
      </c>
      <c r="I1099" t="s">
        <v>38</v>
      </c>
      <c r="J1099" t="s">
        <v>39</v>
      </c>
      <c r="K1099" t="s">
        <v>35</v>
      </c>
      <c r="L1099" t="s">
        <v>31</v>
      </c>
      <c r="M1099" t="s">
        <v>33</v>
      </c>
      <c r="N1099" t="s">
        <v>36</v>
      </c>
      <c r="O1099">
        <f>Furniture[[#This Row],[price]]*Furniture[[#This Row],[sales]]</f>
        <v>6427.0664623158718</v>
      </c>
      <c r="P1099">
        <f>Furniture[[#This Row],[price]]/(1-Furniture[[#This Row],[profit_margin]]/100)</f>
        <v>185.6937102950119</v>
      </c>
      <c r="Q1099">
        <f>Furniture[[#This Row],[PP]]*Furniture[[#This Row],[sales]]</f>
        <v>8913.2980941605711</v>
      </c>
    </row>
    <row r="1100" spans="1:17" x14ac:dyDescent="0.25">
      <c r="A1100">
        <v>400.81301310503898</v>
      </c>
      <c r="B1100">
        <v>260.07526008556698</v>
      </c>
      <c r="C1100">
        <v>30</v>
      </c>
      <c r="D1100">
        <v>35.113069790124101</v>
      </c>
      <c r="E1100">
        <v>130</v>
      </c>
      <c r="F1100">
        <v>8.0610220726280399</v>
      </c>
      <c r="G1100">
        <v>8</v>
      </c>
      <c r="H1100" t="s">
        <v>37</v>
      </c>
      <c r="I1100" t="s">
        <v>38</v>
      </c>
      <c r="J1100" t="s">
        <v>24</v>
      </c>
      <c r="K1100" t="s">
        <v>30</v>
      </c>
      <c r="L1100" t="s">
        <v>40</v>
      </c>
      <c r="M1100" t="s">
        <v>20</v>
      </c>
      <c r="N1100" t="s">
        <v>36</v>
      </c>
      <c r="O1100">
        <f>Furniture[[#This Row],[price]]*Furniture[[#This Row],[sales]]</f>
        <v>12024.390393151169</v>
      </c>
      <c r="P1100">
        <f>Furniture[[#This Row],[price]]/(1-Furniture[[#This Row],[profit_margin]]/100)</f>
        <v>617.70993296895801</v>
      </c>
      <c r="Q1100">
        <f>Furniture[[#This Row],[PP]]*Furniture[[#This Row],[sales]]</f>
        <v>18531.297989068742</v>
      </c>
    </row>
    <row r="1101" spans="1:17" x14ac:dyDescent="0.25">
      <c r="A1101">
        <v>207.55636662502801</v>
      </c>
      <c r="B1101">
        <v>158.71148424186299</v>
      </c>
      <c r="C1101">
        <v>36</v>
      </c>
      <c r="D1101">
        <v>23.533309614832401</v>
      </c>
      <c r="E1101">
        <v>42</v>
      </c>
      <c r="F1101">
        <v>10.427994433759499</v>
      </c>
      <c r="G1101">
        <v>7</v>
      </c>
      <c r="H1101" t="s">
        <v>43</v>
      </c>
      <c r="I1101" t="s">
        <v>23</v>
      </c>
      <c r="J1101" t="s">
        <v>24</v>
      </c>
      <c r="K1101" t="s">
        <v>30</v>
      </c>
      <c r="L1101" t="s">
        <v>25</v>
      </c>
      <c r="M1101" t="s">
        <v>33</v>
      </c>
      <c r="N1101" t="s">
        <v>26</v>
      </c>
      <c r="O1101">
        <f>Furniture[[#This Row],[price]]*Furniture[[#This Row],[sales]]</f>
        <v>7472.0291985010081</v>
      </c>
      <c r="P1101">
        <f>Furniture[[#This Row],[price]]/(1-Furniture[[#This Row],[profit_margin]]/100)</f>
        <v>271.4336995357761</v>
      </c>
      <c r="Q1101">
        <f>Furniture[[#This Row],[PP]]*Furniture[[#This Row],[sales]]</f>
        <v>9771.61318328794</v>
      </c>
    </row>
    <row r="1102" spans="1:17" x14ac:dyDescent="0.25">
      <c r="A1102">
        <v>76.029204453528294</v>
      </c>
      <c r="B1102">
        <v>42.309447687871703</v>
      </c>
      <c r="C1102">
        <v>25</v>
      </c>
      <c r="D1102">
        <v>44.351058265074002</v>
      </c>
      <c r="E1102">
        <v>56</v>
      </c>
      <c r="F1102">
        <v>21.383153805507099</v>
      </c>
      <c r="G1102">
        <v>1</v>
      </c>
      <c r="H1102" t="s">
        <v>22</v>
      </c>
      <c r="I1102" t="s">
        <v>28</v>
      </c>
      <c r="J1102" t="s">
        <v>29</v>
      </c>
      <c r="K1102" t="s">
        <v>18</v>
      </c>
      <c r="L1102" t="s">
        <v>31</v>
      </c>
      <c r="M1102" t="s">
        <v>33</v>
      </c>
      <c r="N1102" t="s">
        <v>26</v>
      </c>
      <c r="O1102">
        <f>Furniture[[#This Row],[price]]*Furniture[[#This Row],[sales]]</f>
        <v>1900.7301113382073</v>
      </c>
      <c r="P1102">
        <f>Furniture[[#This Row],[price]]/(1-Furniture[[#This Row],[profit_margin]]/100)</f>
        <v>136.62291156529105</v>
      </c>
      <c r="Q1102">
        <f>Furniture[[#This Row],[PP]]*Furniture[[#This Row],[sales]]</f>
        <v>3415.5727891322763</v>
      </c>
    </row>
    <row r="1103" spans="1:17" x14ac:dyDescent="0.25">
      <c r="A1103">
        <v>486.096183563365</v>
      </c>
      <c r="B1103">
        <v>354.048625224955</v>
      </c>
      <c r="C1103">
        <v>16</v>
      </c>
      <c r="D1103">
        <v>27.164903326420902</v>
      </c>
      <c r="E1103">
        <v>49</v>
      </c>
      <c r="F1103">
        <v>16.6501701700345</v>
      </c>
      <c r="G1103">
        <v>2</v>
      </c>
      <c r="H1103" t="s">
        <v>15</v>
      </c>
      <c r="I1103" t="s">
        <v>42</v>
      </c>
      <c r="J1103" t="s">
        <v>29</v>
      </c>
      <c r="K1103" t="s">
        <v>35</v>
      </c>
      <c r="L1103" t="s">
        <v>31</v>
      </c>
      <c r="M1103" t="s">
        <v>20</v>
      </c>
      <c r="N1103" t="s">
        <v>21</v>
      </c>
      <c r="O1103">
        <f>Furniture[[#This Row],[price]]*Furniture[[#This Row],[sales]]</f>
        <v>7777.53893701384</v>
      </c>
      <c r="P1103">
        <f>Furniture[[#This Row],[price]]/(1-Furniture[[#This Row],[profit_margin]]/100)</f>
        <v>667.39278969021564</v>
      </c>
      <c r="Q1103">
        <f>Furniture[[#This Row],[PP]]*Furniture[[#This Row],[sales]]</f>
        <v>10678.28463504345</v>
      </c>
    </row>
    <row r="1104" spans="1:17" x14ac:dyDescent="0.25">
      <c r="A1104">
        <v>447.703648233541</v>
      </c>
      <c r="B1104">
        <v>257.03030972262599</v>
      </c>
      <c r="C1104">
        <v>19</v>
      </c>
      <c r="D1104">
        <v>42.589185784667002</v>
      </c>
      <c r="E1104">
        <v>195</v>
      </c>
      <c r="F1104">
        <v>27.125736226572801</v>
      </c>
      <c r="G1104">
        <v>2</v>
      </c>
      <c r="H1104" t="s">
        <v>22</v>
      </c>
      <c r="I1104" t="s">
        <v>38</v>
      </c>
      <c r="J1104" t="s">
        <v>29</v>
      </c>
      <c r="K1104" t="s">
        <v>18</v>
      </c>
      <c r="L1104" t="s">
        <v>19</v>
      </c>
      <c r="M1104" t="s">
        <v>20</v>
      </c>
      <c r="N1104" t="s">
        <v>26</v>
      </c>
      <c r="O1104">
        <f>Furniture[[#This Row],[price]]*Furniture[[#This Row],[sales]]</f>
        <v>8506.3693164372798</v>
      </c>
      <c r="P1104">
        <f>Furniture[[#This Row],[price]]/(1-Furniture[[#This Row],[profit_margin]]/100)</f>
        <v>779.82459289694316</v>
      </c>
      <c r="Q1104">
        <f>Furniture[[#This Row],[PP]]*Furniture[[#This Row],[sales]]</f>
        <v>14816.66726504192</v>
      </c>
    </row>
    <row r="1105" spans="1:17" x14ac:dyDescent="0.25">
      <c r="A1105">
        <v>467.48852743784499</v>
      </c>
      <c r="B1105">
        <v>285.84923782149002</v>
      </c>
      <c r="C1105">
        <v>1</v>
      </c>
      <c r="D1105">
        <v>38.854277475398497</v>
      </c>
      <c r="E1105">
        <v>177</v>
      </c>
      <c r="F1105">
        <v>18.065063081666398</v>
      </c>
      <c r="G1105">
        <v>4</v>
      </c>
      <c r="H1105" t="s">
        <v>27</v>
      </c>
      <c r="I1105" t="s">
        <v>28</v>
      </c>
      <c r="J1105" t="s">
        <v>17</v>
      </c>
      <c r="K1105" t="s">
        <v>30</v>
      </c>
      <c r="L1105" t="s">
        <v>31</v>
      </c>
      <c r="M1105" t="s">
        <v>33</v>
      </c>
      <c r="N1105" t="s">
        <v>21</v>
      </c>
      <c r="O1105">
        <f>Furniture[[#This Row],[price]]*Furniture[[#This Row],[sales]]</f>
        <v>467.48852743784499</v>
      </c>
      <c r="P1105">
        <f>Furniture[[#This Row],[price]]/(1-Furniture[[#This Row],[profit_margin]]/100)</f>
        <v>764.54821062872315</v>
      </c>
      <c r="Q1105">
        <f>Furniture[[#This Row],[PP]]*Furniture[[#This Row],[sales]]</f>
        <v>764.54821062872315</v>
      </c>
    </row>
    <row r="1106" spans="1:17" x14ac:dyDescent="0.25">
      <c r="A1106">
        <v>497.708520190895</v>
      </c>
      <c r="B1106">
        <v>292.39575252356599</v>
      </c>
      <c r="C1106">
        <v>5</v>
      </c>
      <c r="D1106">
        <v>41.251607987056602</v>
      </c>
      <c r="E1106">
        <v>36</v>
      </c>
      <c r="F1106">
        <v>14.790546254444999</v>
      </c>
      <c r="G1106">
        <v>3</v>
      </c>
      <c r="H1106" t="s">
        <v>43</v>
      </c>
      <c r="I1106" t="s">
        <v>28</v>
      </c>
      <c r="J1106" t="s">
        <v>39</v>
      </c>
      <c r="K1106" t="s">
        <v>35</v>
      </c>
      <c r="L1106" t="s">
        <v>25</v>
      </c>
      <c r="M1106" t="s">
        <v>33</v>
      </c>
      <c r="N1106" t="s">
        <v>41</v>
      </c>
      <c r="O1106">
        <f>Furniture[[#This Row],[price]]*Furniture[[#This Row],[sales]]</f>
        <v>2488.5426009544749</v>
      </c>
      <c r="P1106">
        <f>Furniture[[#This Row],[price]]/(1-Furniture[[#This Row],[profit_margin]]/100)</f>
        <v>847.18662611436287</v>
      </c>
      <c r="Q1106">
        <f>Furniture[[#This Row],[PP]]*Furniture[[#This Row],[sales]]</f>
        <v>4235.9331305718142</v>
      </c>
    </row>
    <row r="1107" spans="1:17" x14ac:dyDescent="0.25">
      <c r="A1107">
        <v>128.252862148769</v>
      </c>
      <c r="B1107">
        <v>73.506218505225604</v>
      </c>
      <c r="C1107">
        <v>22</v>
      </c>
      <c r="D1107">
        <v>42.686488805247301</v>
      </c>
      <c r="E1107">
        <v>45</v>
      </c>
      <c r="F1107">
        <v>23.572581716601899</v>
      </c>
      <c r="G1107">
        <v>1</v>
      </c>
      <c r="H1107" t="s">
        <v>43</v>
      </c>
      <c r="I1107" t="s">
        <v>38</v>
      </c>
      <c r="J1107" t="s">
        <v>29</v>
      </c>
      <c r="K1107" t="s">
        <v>35</v>
      </c>
      <c r="L1107" t="s">
        <v>31</v>
      </c>
      <c r="M1107" t="s">
        <v>33</v>
      </c>
      <c r="N1107" t="s">
        <v>36</v>
      </c>
      <c r="O1107">
        <f>Furniture[[#This Row],[price]]*Furniture[[#This Row],[sales]]</f>
        <v>2821.5629672729178</v>
      </c>
      <c r="P1107">
        <f>Furniture[[#This Row],[price]]/(1-Furniture[[#This Row],[profit_margin]]/100)</f>
        <v>223.77421915918336</v>
      </c>
      <c r="Q1107">
        <f>Furniture[[#This Row],[PP]]*Furniture[[#This Row],[sales]]</f>
        <v>4923.0328215020336</v>
      </c>
    </row>
    <row r="1108" spans="1:17" x14ac:dyDescent="0.25">
      <c r="A1108">
        <v>228.30890850619599</v>
      </c>
      <c r="B1108">
        <v>189.56132069006901</v>
      </c>
      <c r="C1108">
        <v>24</v>
      </c>
      <c r="D1108">
        <v>16.971561937573298</v>
      </c>
      <c r="E1108">
        <v>169</v>
      </c>
      <c r="F1108">
        <v>28.426015522003301</v>
      </c>
      <c r="G1108">
        <v>2</v>
      </c>
      <c r="H1108" t="s">
        <v>37</v>
      </c>
      <c r="I1108" t="s">
        <v>23</v>
      </c>
      <c r="J1108" t="s">
        <v>39</v>
      </c>
      <c r="K1108" t="s">
        <v>30</v>
      </c>
      <c r="L1108" t="s">
        <v>40</v>
      </c>
      <c r="M1108" t="s">
        <v>20</v>
      </c>
      <c r="N1108" t="s">
        <v>21</v>
      </c>
      <c r="O1108">
        <f>Furniture[[#This Row],[price]]*Furniture[[#This Row],[sales]]</f>
        <v>5479.413804148704</v>
      </c>
      <c r="P1108">
        <f>Furniture[[#This Row],[price]]/(1-Furniture[[#This Row],[profit_margin]]/100)</f>
        <v>274.97675957066309</v>
      </c>
      <c r="Q1108">
        <f>Furniture[[#This Row],[PP]]*Furniture[[#This Row],[sales]]</f>
        <v>6599.4422296959146</v>
      </c>
    </row>
    <row r="1109" spans="1:17" x14ac:dyDescent="0.25">
      <c r="A1109">
        <v>391.20731406684098</v>
      </c>
      <c r="B1109">
        <v>240.312013094695</v>
      </c>
      <c r="C1109">
        <v>43</v>
      </c>
      <c r="D1109">
        <v>38.571697293564299</v>
      </c>
      <c r="E1109">
        <v>14</v>
      </c>
      <c r="F1109">
        <v>10.675377337349101</v>
      </c>
      <c r="G1109">
        <v>9</v>
      </c>
      <c r="H1109" t="s">
        <v>27</v>
      </c>
      <c r="I1109" t="s">
        <v>28</v>
      </c>
      <c r="J1109" t="s">
        <v>24</v>
      </c>
      <c r="K1109" t="s">
        <v>35</v>
      </c>
      <c r="L1109" t="s">
        <v>19</v>
      </c>
      <c r="M1109" t="s">
        <v>33</v>
      </c>
      <c r="N1109" t="s">
        <v>36</v>
      </c>
      <c r="O1109">
        <f>Furniture[[#This Row],[price]]*Furniture[[#This Row],[sales]]</f>
        <v>16821.914504874163</v>
      </c>
      <c r="P1109">
        <f>Furniture[[#This Row],[price]]/(1-Furniture[[#This Row],[profit_margin]]/100)</f>
        <v>636.85190186095622</v>
      </c>
      <c r="Q1109">
        <f>Furniture[[#This Row],[PP]]*Furniture[[#This Row],[sales]]</f>
        <v>27384.631780021118</v>
      </c>
    </row>
    <row r="1110" spans="1:17" x14ac:dyDescent="0.25">
      <c r="A1110">
        <v>363.20927812420598</v>
      </c>
      <c r="B1110">
        <v>316.30062287921101</v>
      </c>
      <c r="C1110">
        <v>45</v>
      </c>
      <c r="D1110">
        <v>12.915048725422</v>
      </c>
      <c r="E1110">
        <v>160</v>
      </c>
      <c r="F1110">
        <v>7.4962863049643298</v>
      </c>
      <c r="G1110">
        <v>1</v>
      </c>
      <c r="H1110" t="s">
        <v>15</v>
      </c>
      <c r="I1110" t="s">
        <v>16</v>
      </c>
      <c r="J1110" t="s">
        <v>17</v>
      </c>
      <c r="K1110" t="s">
        <v>35</v>
      </c>
      <c r="L1110" t="s">
        <v>25</v>
      </c>
      <c r="M1110" t="s">
        <v>20</v>
      </c>
      <c r="N1110" t="s">
        <v>41</v>
      </c>
      <c r="O1110">
        <f>Furniture[[#This Row],[price]]*Furniture[[#This Row],[sales]]</f>
        <v>16344.41751558927</v>
      </c>
      <c r="P1110">
        <f>Furniture[[#This Row],[price]]/(1-Furniture[[#This Row],[profit_margin]]/100)</f>
        <v>417.07467571407449</v>
      </c>
      <c r="Q1110">
        <f>Furniture[[#This Row],[PP]]*Furniture[[#This Row],[sales]]</f>
        <v>18768.36040713335</v>
      </c>
    </row>
    <row r="1111" spans="1:17" x14ac:dyDescent="0.25">
      <c r="A1111">
        <v>119.253157852934</v>
      </c>
      <c r="B1111">
        <v>105.89329933956201</v>
      </c>
      <c r="C1111">
        <v>37</v>
      </c>
      <c r="D1111">
        <v>11.202938986192301</v>
      </c>
      <c r="E1111">
        <v>79</v>
      </c>
      <c r="F1111">
        <v>18.4865218888241</v>
      </c>
      <c r="G1111">
        <v>9</v>
      </c>
      <c r="H1111" t="s">
        <v>37</v>
      </c>
      <c r="I1111" t="s">
        <v>28</v>
      </c>
      <c r="J1111" t="s">
        <v>24</v>
      </c>
      <c r="K1111" t="s">
        <v>30</v>
      </c>
      <c r="L1111" t="s">
        <v>40</v>
      </c>
      <c r="M1111" t="s">
        <v>20</v>
      </c>
      <c r="N1111" t="s">
        <v>26</v>
      </c>
      <c r="O1111">
        <f>Furniture[[#This Row],[price]]*Furniture[[#This Row],[sales]]</f>
        <v>4412.3668405585577</v>
      </c>
      <c r="P1111">
        <f>Furniture[[#This Row],[price]]/(1-Furniture[[#This Row],[profit_margin]]/100)</f>
        <v>134.29854151861002</v>
      </c>
      <c r="Q1111">
        <f>Furniture[[#This Row],[PP]]*Furniture[[#This Row],[sales]]</f>
        <v>4969.0460361885707</v>
      </c>
    </row>
    <row r="1112" spans="1:17" x14ac:dyDescent="0.25">
      <c r="A1112">
        <v>417.12490624577799</v>
      </c>
      <c r="B1112">
        <v>303.877241108661</v>
      </c>
      <c r="C1112">
        <v>36</v>
      </c>
      <c r="D1112">
        <v>27.149581202516099</v>
      </c>
      <c r="E1112">
        <v>138</v>
      </c>
      <c r="F1112">
        <v>14.9661846346164</v>
      </c>
      <c r="G1112">
        <v>7</v>
      </c>
      <c r="H1112" t="s">
        <v>27</v>
      </c>
      <c r="I1112" t="s">
        <v>42</v>
      </c>
      <c r="J1112" t="s">
        <v>39</v>
      </c>
      <c r="K1112" t="s">
        <v>18</v>
      </c>
      <c r="L1112" t="s">
        <v>25</v>
      </c>
      <c r="M1112" t="s">
        <v>33</v>
      </c>
      <c r="N1112" t="s">
        <v>21</v>
      </c>
      <c r="O1112">
        <f>Furniture[[#This Row],[price]]*Furniture[[#This Row],[sales]]</f>
        <v>15016.496624848009</v>
      </c>
      <c r="P1112">
        <f>Furniture[[#This Row],[price]]/(1-Furniture[[#This Row],[profit_margin]]/100)</f>
        <v>572.57722485486192</v>
      </c>
      <c r="Q1112">
        <f>Furniture[[#This Row],[PP]]*Furniture[[#This Row],[sales]]</f>
        <v>20612.780094775029</v>
      </c>
    </row>
    <row r="1113" spans="1:17" x14ac:dyDescent="0.25">
      <c r="A1113">
        <v>150.998257326497</v>
      </c>
      <c r="B1113">
        <v>84.136296790551597</v>
      </c>
      <c r="C1113">
        <v>36</v>
      </c>
      <c r="D1113">
        <v>44.279955093370901</v>
      </c>
      <c r="E1113">
        <v>147</v>
      </c>
      <c r="F1113">
        <v>29.675567245943501</v>
      </c>
      <c r="G1113">
        <v>2</v>
      </c>
      <c r="H1113" t="s">
        <v>37</v>
      </c>
      <c r="I1113" t="s">
        <v>38</v>
      </c>
      <c r="J1113" t="s">
        <v>34</v>
      </c>
      <c r="K1113" t="s">
        <v>18</v>
      </c>
      <c r="L1113" t="s">
        <v>19</v>
      </c>
      <c r="M1113" t="s">
        <v>20</v>
      </c>
      <c r="N1113" t="s">
        <v>26</v>
      </c>
      <c r="O1113">
        <f>Furniture[[#This Row],[price]]*Furniture[[#This Row],[sales]]</f>
        <v>5435.9372637538918</v>
      </c>
      <c r="P1113">
        <f>Furniture[[#This Row],[price]]/(1-Furniture[[#This Row],[profit_margin]]/100)</f>
        <v>270.99450041637084</v>
      </c>
      <c r="Q1113">
        <f>Furniture[[#This Row],[PP]]*Furniture[[#This Row],[sales]]</f>
        <v>9755.8020149893509</v>
      </c>
    </row>
    <row r="1114" spans="1:17" x14ac:dyDescent="0.25">
      <c r="A1114">
        <v>150.71792667017999</v>
      </c>
      <c r="B1114">
        <v>97.939417207141602</v>
      </c>
      <c r="C1114">
        <v>4</v>
      </c>
      <c r="D1114">
        <v>35.0180702648167</v>
      </c>
      <c r="E1114">
        <v>23</v>
      </c>
      <c r="F1114">
        <v>13.870853524432</v>
      </c>
      <c r="G1114">
        <v>2</v>
      </c>
      <c r="H1114" t="s">
        <v>22</v>
      </c>
      <c r="I1114" t="s">
        <v>42</v>
      </c>
      <c r="J1114" t="s">
        <v>34</v>
      </c>
      <c r="K1114" t="s">
        <v>35</v>
      </c>
      <c r="L1114" t="s">
        <v>31</v>
      </c>
      <c r="M1114" t="s">
        <v>33</v>
      </c>
      <c r="N1114" t="s">
        <v>36</v>
      </c>
      <c r="O1114">
        <f>Furniture[[#This Row],[price]]*Furniture[[#This Row],[sales]]</f>
        <v>602.87170668071997</v>
      </c>
      <c r="P1114">
        <f>Furniture[[#This Row],[price]]/(1-Furniture[[#This Row],[profit_margin]]/100)</f>
        <v>231.93821310692232</v>
      </c>
      <c r="Q1114">
        <f>Furniture[[#This Row],[PP]]*Furniture[[#This Row],[sales]]</f>
        <v>927.75285242768928</v>
      </c>
    </row>
    <row r="1115" spans="1:17" x14ac:dyDescent="0.25">
      <c r="A1115">
        <v>291.63849030203602</v>
      </c>
      <c r="B1115">
        <v>238.879018330257</v>
      </c>
      <c r="C1115">
        <v>36</v>
      </c>
      <c r="D1115">
        <v>18.090709466071399</v>
      </c>
      <c r="E1115">
        <v>124</v>
      </c>
      <c r="F1115">
        <v>2.2299465408103698</v>
      </c>
      <c r="G1115">
        <v>5</v>
      </c>
      <c r="H1115" t="s">
        <v>27</v>
      </c>
      <c r="I1115" t="s">
        <v>23</v>
      </c>
      <c r="J1115" t="s">
        <v>29</v>
      </c>
      <c r="K1115" t="s">
        <v>30</v>
      </c>
      <c r="L1115" t="s">
        <v>19</v>
      </c>
      <c r="M1115" t="s">
        <v>33</v>
      </c>
      <c r="N1115" t="s">
        <v>21</v>
      </c>
      <c r="O1115">
        <f>Furniture[[#This Row],[price]]*Furniture[[#This Row],[sales]]</f>
        <v>10498.985650873297</v>
      </c>
      <c r="P1115">
        <f>Furniture[[#This Row],[price]]/(1-Furniture[[#This Row],[profit_margin]]/100)</f>
        <v>356.05056325232488</v>
      </c>
      <c r="Q1115">
        <f>Furniture[[#This Row],[PP]]*Furniture[[#This Row],[sales]]</f>
        <v>12817.820277083696</v>
      </c>
    </row>
    <row r="1116" spans="1:17" x14ac:dyDescent="0.25">
      <c r="A1116">
        <v>316.82297067876601</v>
      </c>
      <c r="B1116">
        <v>204.97061416564</v>
      </c>
      <c r="C1116">
        <v>18</v>
      </c>
      <c r="D1116">
        <v>35.304370852117103</v>
      </c>
      <c r="E1116">
        <v>191</v>
      </c>
      <c r="F1116">
        <v>29.321071823329</v>
      </c>
      <c r="G1116">
        <v>5</v>
      </c>
      <c r="H1116" t="s">
        <v>15</v>
      </c>
      <c r="I1116" t="s">
        <v>16</v>
      </c>
      <c r="J1116" t="s">
        <v>34</v>
      </c>
      <c r="K1116" t="s">
        <v>18</v>
      </c>
      <c r="L1116" t="s">
        <v>19</v>
      </c>
      <c r="M1116" t="s">
        <v>20</v>
      </c>
      <c r="N1116" t="s">
        <v>41</v>
      </c>
      <c r="O1116">
        <f>Furniture[[#This Row],[price]]*Furniture[[#This Row],[sales]]</f>
        <v>5702.8134722177883</v>
      </c>
      <c r="P1116">
        <f>Furniture[[#This Row],[price]]/(1-Furniture[[#This Row],[profit_margin]]/100)</f>
        <v>489.71309940361522</v>
      </c>
      <c r="Q1116">
        <f>Furniture[[#This Row],[PP]]*Furniture[[#This Row],[sales]]</f>
        <v>8814.8357892650747</v>
      </c>
    </row>
    <row r="1117" spans="1:17" x14ac:dyDescent="0.25">
      <c r="A1117">
        <v>311.038793527015</v>
      </c>
      <c r="B1117">
        <v>166.345689002298</v>
      </c>
      <c r="C1117">
        <v>16</v>
      </c>
      <c r="D1117">
        <v>46.519311267888398</v>
      </c>
      <c r="E1117">
        <v>117</v>
      </c>
      <c r="F1117">
        <v>25.3076083678062</v>
      </c>
      <c r="G1117">
        <v>4</v>
      </c>
      <c r="H1117" t="s">
        <v>15</v>
      </c>
      <c r="I1117" t="s">
        <v>38</v>
      </c>
      <c r="J1117" t="s">
        <v>24</v>
      </c>
      <c r="K1117" t="s">
        <v>18</v>
      </c>
      <c r="L1117" t="s">
        <v>31</v>
      </c>
      <c r="M1117" t="s">
        <v>20</v>
      </c>
      <c r="N1117" t="s">
        <v>41</v>
      </c>
      <c r="O1117">
        <f>Furniture[[#This Row],[price]]*Furniture[[#This Row],[sales]]</f>
        <v>4976.62069643224</v>
      </c>
      <c r="P1117">
        <f>Furniture[[#This Row],[price]]/(1-Furniture[[#This Row],[profit_margin]]/100)</f>
        <v>581.590852513193</v>
      </c>
      <c r="Q1117">
        <f>Furniture[[#This Row],[PP]]*Furniture[[#This Row],[sales]]</f>
        <v>9305.453640211088</v>
      </c>
    </row>
    <row r="1118" spans="1:17" x14ac:dyDescent="0.25">
      <c r="A1118">
        <v>91.169076828989603</v>
      </c>
      <c r="B1118">
        <v>65.889164943148501</v>
      </c>
      <c r="C1118">
        <v>41</v>
      </c>
      <c r="D1118">
        <v>27.728603562872401</v>
      </c>
      <c r="E1118">
        <v>79</v>
      </c>
      <c r="F1118">
        <v>5.3475043187389</v>
      </c>
      <c r="G1118">
        <v>3</v>
      </c>
      <c r="H1118" t="s">
        <v>27</v>
      </c>
      <c r="I1118" t="s">
        <v>28</v>
      </c>
      <c r="J1118" t="s">
        <v>34</v>
      </c>
      <c r="K1118" t="s">
        <v>35</v>
      </c>
      <c r="L1118" t="s">
        <v>40</v>
      </c>
      <c r="M1118" t="s">
        <v>33</v>
      </c>
      <c r="N1118" t="s">
        <v>26</v>
      </c>
      <c r="O1118">
        <f>Furniture[[#This Row],[price]]*Furniture[[#This Row],[sales]]</f>
        <v>3737.9321499885737</v>
      </c>
      <c r="P1118">
        <f>Furniture[[#This Row],[price]]/(1-Furniture[[#This Row],[profit_margin]]/100)</f>
        <v>126.14821537079612</v>
      </c>
      <c r="Q1118">
        <f>Furniture[[#This Row],[PP]]*Furniture[[#This Row],[sales]]</f>
        <v>5172.0768302026408</v>
      </c>
    </row>
    <row r="1119" spans="1:17" x14ac:dyDescent="0.25">
      <c r="A1119">
        <v>444.85738818367099</v>
      </c>
      <c r="B1119">
        <v>372.81199597027</v>
      </c>
      <c r="C1119">
        <v>18</v>
      </c>
      <c r="D1119">
        <v>16.195165940158599</v>
      </c>
      <c r="E1119">
        <v>93</v>
      </c>
      <c r="F1119">
        <v>27.138157593386001</v>
      </c>
      <c r="G1119">
        <v>4</v>
      </c>
      <c r="H1119" t="s">
        <v>37</v>
      </c>
      <c r="I1119" t="s">
        <v>16</v>
      </c>
      <c r="J1119" t="s">
        <v>32</v>
      </c>
      <c r="K1119" t="s">
        <v>18</v>
      </c>
      <c r="L1119" t="s">
        <v>25</v>
      </c>
      <c r="M1119" t="s">
        <v>20</v>
      </c>
      <c r="N1119" t="s">
        <v>41</v>
      </c>
      <c r="O1119">
        <f>Furniture[[#This Row],[price]]*Furniture[[#This Row],[sales]]</f>
        <v>8007.4329873060778</v>
      </c>
      <c r="P1119">
        <f>Furniture[[#This Row],[price]]/(1-Furniture[[#This Row],[profit_margin]]/100)</f>
        <v>530.82545079203612</v>
      </c>
      <c r="Q1119">
        <f>Furniture[[#This Row],[PP]]*Furniture[[#This Row],[sales]]</f>
        <v>9554.8581142566509</v>
      </c>
    </row>
    <row r="1120" spans="1:17" x14ac:dyDescent="0.25">
      <c r="A1120">
        <v>169.52001916491699</v>
      </c>
      <c r="B1120">
        <v>138.73019214343</v>
      </c>
      <c r="C1120">
        <v>22</v>
      </c>
      <c r="D1120">
        <v>18.162944514259902</v>
      </c>
      <c r="E1120">
        <v>64</v>
      </c>
      <c r="F1120">
        <v>10.220004624652301</v>
      </c>
      <c r="G1120">
        <v>4</v>
      </c>
      <c r="H1120" t="s">
        <v>43</v>
      </c>
      <c r="I1120" t="s">
        <v>28</v>
      </c>
      <c r="J1120" t="s">
        <v>17</v>
      </c>
      <c r="K1120" t="s">
        <v>30</v>
      </c>
      <c r="L1120" t="s">
        <v>40</v>
      </c>
      <c r="M1120" t="s">
        <v>20</v>
      </c>
      <c r="N1120" t="s">
        <v>41</v>
      </c>
      <c r="O1120">
        <f>Furniture[[#This Row],[price]]*Furniture[[#This Row],[sales]]</f>
        <v>3729.4404216281737</v>
      </c>
      <c r="P1120">
        <f>Furniture[[#This Row],[price]]/(1-Furniture[[#This Row],[profit_margin]]/100)</f>
        <v>207.14335108801103</v>
      </c>
      <c r="Q1120">
        <f>Furniture[[#This Row],[PP]]*Furniture[[#This Row],[sales]]</f>
        <v>4557.1537239362424</v>
      </c>
    </row>
    <row r="1121" spans="1:17" x14ac:dyDescent="0.25">
      <c r="A1121">
        <v>108.281714577261</v>
      </c>
      <c r="B1121">
        <v>61.7259108388184</v>
      </c>
      <c r="C1121">
        <v>2</v>
      </c>
      <c r="D1121">
        <v>42.995074394785803</v>
      </c>
      <c r="E1121">
        <v>87</v>
      </c>
      <c r="F1121">
        <v>11.3133595360333</v>
      </c>
      <c r="G1121">
        <v>2</v>
      </c>
      <c r="H1121" t="s">
        <v>27</v>
      </c>
      <c r="I1121" t="s">
        <v>23</v>
      </c>
      <c r="J1121" t="s">
        <v>39</v>
      </c>
      <c r="K1121" t="s">
        <v>18</v>
      </c>
      <c r="L1121" t="s">
        <v>31</v>
      </c>
      <c r="M1121" t="s">
        <v>33</v>
      </c>
      <c r="N1121" t="s">
        <v>26</v>
      </c>
      <c r="O1121">
        <f>Furniture[[#This Row],[price]]*Furniture[[#This Row],[sales]]</f>
        <v>216.563429154522</v>
      </c>
      <c r="P1121">
        <f>Furniture[[#This Row],[price]]/(1-Furniture[[#This Row],[profit_margin]]/100)</f>
        <v>189.95150581751932</v>
      </c>
      <c r="Q1121">
        <f>Furniture[[#This Row],[PP]]*Furniture[[#This Row],[sales]]</f>
        <v>379.90301163503864</v>
      </c>
    </row>
    <row r="1122" spans="1:17" x14ac:dyDescent="0.25">
      <c r="A1122">
        <v>449.93663594103901</v>
      </c>
      <c r="B1122">
        <v>346.048896926086</v>
      </c>
      <c r="C1122">
        <v>21</v>
      </c>
      <c r="D1122">
        <v>23.0894154235013</v>
      </c>
      <c r="E1122">
        <v>87</v>
      </c>
      <c r="F1122">
        <v>27.191744470864698</v>
      </c>
      <c r="G1122">
        <v>5</v>
      </c>
      <c r="H1122" t="s">
        <v>15</v>
      </c>
      <c r="I1122" t="s">
        <v>38</v>
      </c>
      <c r="J1122" t="s">
        <v>29</v>
      </c>
      <c r="K1122" t="s">
        <v>30</v>
      </c>
      <c r="L1122" t="s">
        <v>25</v>
      </c>
      <c r="M1122" t="s">
        <v>20</v>
      </c>
      <c r="N1122" t="s">
        <v>26</v>
      </c>
      <c r="O1122">
        <f>Furniture[[#This Row],[price]]*Furniture[[#This Row],[sales]]</f>
        <v>9448.6693547618197</v>
      </c>
      <c r="P1122">
        <f>Furniture[[#This Row],[price]]/(1-Furniture[[#This Row],[profit_margin]]/100)</f>
        <v>585.01263307069519</v>
      </c>
      <c r="Q1122">
        <f>Furniture[[#This Row],[PP]]*Furniture[[#This Row],[sales]]</f>
        <v>12285.2652944846</v>
      </c>
    </row>
    <row r="1123" spans="1:17" x14ac:dyDescent="0.25">
      <c r="A1123">
        <v>480.04317420338901</v>
      </c>
      <c r="B1123">
        <v>282.36221371970498</v>
      </c>
      <c r="C1123">
        <v>36</v>
      </c>
      <c r="D1123">
        <v>41.179829462574098</v>
      </c>
      <c r="E1123">
        <v>144</v>
      </c>
      <c r="F1123">
        <v>15.9034669510594</v>
      </c>
      <c r="G1123">
        <v>5</v>
      </c>
      <c r="H1123" t="s">
        <v>22</v>
      </c>
      <c r="I1123" t="s">
        <v>23</v>
      </c>
      <c r="J1123" t="s">
        <v>24</v>
      </c>
      <c r="K1123" t="s">
        <v>30</v>
      </c>
      <c r="L1123" t="s">
        <v>31</v>
      </c>
      <c r="M1123" t="s">
        <v>33</v>
      </c>
      <c r="N1123" t="s">
        <v>21</v>
      </c>
      <c r="O1123">
        <f>Furniture[[#This Row],[price]]*Furniture[[#This Row],[sales]]</f>
        <v>17281.554271322006</v>
      </c>
      <c r="P1123">
        <f>Furniture[[#This Row],[price]]/(1-Furniture[[#This Row],[profit_margin]]/100)</f>
        <v>816.11999730253888</v>
      </c>
      <c r="Q1123">
        <f>Furniture[[#This Row],[PP]]*Furniture[[#This Row],[sales]]</f>
        <v>29380.319902891399</v>
      </c>
    </row>
    <row r="1124" spans="1:17" x14ac:dyDescent="0.25">
      <c r="A1124">
        <v>437.95742776945201</v>
      </c>
      <c r="B1124">
        <v>257.204958105679</v>
      </c>
      <c r="C1124">
        <v>44</v>
      </c>
      <c r="D1124">
        <v>41.271698617913103</v>
      </c>
      <c r="E1124">
        <v>125</v>
      </c>
      <c r="F1124">
        <v>4.1328878819555896</v>
      </c>
      <c r="G1124">
        <v>5</v>
      </c>
      <c r="H1124" t="s">
        <v>15</v>
      </c>
      <c r="I1124" t="s">
        <v>23</v>
      </c>
      <c r="J1124" t="s">
        <v>17</v>
      </c>
      <c r="K1124" t="s">
        <v>35</v>
      </c>
      <c r="L1124" t="s">
        <v>40</v>
      </c>
      <c r="M1124" t="s">
        <v>33</v>
      </c>
      <c r="N1124" t="s">
        <v>21</v>
      </c>
      <c r="O1124">
        <f>Furniture[[#This Row],[price]]*Furniture[[#This Row],[sales]]</f>
        <v>19270.126821855887</v>
      </c>
      <c r="P1124">
        <f>Furniture[[#This Row],[price]]/(1-Furniture[[#This Row],[profit_margin]]/100)</f>
        <v>745.73487988371539</v>
      </c>
      <c r="Q1124">
        <f>Furniture[[#This Row],[PP]]*Furniture[[#This Row],[sales]]</f>
        <v>32812.33471488348</v>
      </c>
    </row>
    <row r="1125" spans="1:17" x14ac:dyDescent="0.25">
      <c r="A1125">
        <v>414.28223362619502</v>
      </c>
      <c r="B1125">
        <v>351.98607945088997</v>
      </c>
      <c r="C1125">
        <v>39</v>
      </c>
      <c r="D1125">
        <v>15.0371290677926</v>
      </c>
      <c r="E1125">
        <v>88</v>
      </c>
      <c r="F1125">
        <v>11.071684780254101</v>
      </c>
      <c r="G1125">
        <v>1</v>
      </c>
      <c r="H1125" t="s">
        <v>43</v>
      </c>
      <c r="I1125" t="s">
        <v>23</v>
      </c>
      <c r="J1125" t="s">
        <v>29</v>
      </c>
      <c r="K1125" t="s">
        <v>18</v>
      </c>
      <c r="L1125" t="s">
        <v>19</v>
      </c>
      <c r="M1125" t="s">
        <v>20</v>
      </c>
      <c r="N1125" t="s">
        <v>26</v>
      </c>
      <c r="O1125">
        <f>Furniture[[#This Row],[price]]*Furniture[[#This Row],[sales]]</f>
        <v>16157.007111421606</v>
      </c>
      <c r="P1125">
        <f>Furniture[[#This Row],[price]]/(1-Furniture[[#This Row],[profit_margin]]/100)</f>
        <v>487.60385457873048</v>
      </c>
      <c r="Q1125">
        <f>Furniture[[#This Row],[PP]]*Furniture[[#This Row],[sales]]</f>
        <v>19016.550328570487</v>
      </c>
    </row>
    <row r="1126" spans="1:17" x14ac:dyDescent="0.25">
      <c r="A1126">
        <v>344.858891287559</v>
      </c>
      <c r="B1126">
        <v>206.869668936148</v>
      </c>
      <c r="C1126">
        <v>47</v>
      </c>
      <c r="D1126">
        <v>40.013241890390702</v>
      </c>
      <c r="E1126">
        <v>60</v>
      </c>
      <c r="F1126">
        <v>21.6629233880364</v>
      </c>
      <c r="G1126">
        <v>6</v>
      </c>
      <c r="H1126" t="s">
        <v>15</v>
      </c>
      <c r="I1126" t="s">
        <v>23</v>
      </c>
      <c r="J1126" t="s">
        <v>24</v>
      </c>
      <c r="K1126" t="s">
        <v>35</v>
      </c>
      <c r="L1126" t="s">
        <v>25</v>
      </c>
      <c r="M1126" t="s">
        <v>33</v>
      </c>
      <c r="N1126" t="s">
        <v>36</v>
      </c>
      <c r="O1126">
        <f>Furniture[[#This Row],[price]]*Furniture[[#This Row],[sales]]</f>
        <v>16208.367890515274</v>
      </c>
      <c r="P1126">
        <f>Furniture[[#This Row],[price]]/(1-Furniture[[#This Row],[profit_margin]]/100)</f>
        <v>574.89169635976043</v>
      </c>
      <c r="Q1126">
        <f>Furniture[[#This Row],[PP]]*Furniture[[#This Row],[sales]]</f>
        <v>27019.90972890874</v>
      </c>
    </row>
    <row r="1127" spans="1:17" x14ac:dyDescent="0.25">
      <c r="A1127">
        <v>297.88581677411202</v>
      </c>
      <c r="B1127">
        <v>180.30996871951001</v>
      </c>
      <c r="C1127">
        <v>39</v>
      </c>
      <c r="D1127">
        <v>39.470106139279501</v>
      </c>
      <c r="E1127">
        <v>14</v>
      </c>
      <c r="F1127">
        <v>5.2255256420405001</v>
      </c>
      <c r="G1127">
        <v>2</v>
      </c>
      <c r="H1127" t="s">
        <v>43</v>
      </c>
      <c r="I1127" t="s">
        <v>28</v>
      </c>
      <c r="J1127" t="s">
        <v>34</v>
      </c>
      <c r="K1127" t="s">
        <v>18</v>
      </c>
      <c r="L1127" t="s">
        <v>31</v>
      </c>
      <c r="M1127" t="s">
        <v>20</v>
      </c>
      <c r="N1127" t="s">
        <v>36</v>
      </c>
      <c r="O1127">
        <f>Furniture[[#This Row],[price]]*Furniture[[#This Row],[sales]]</f>
        <v>11617.546854190368</v>
      </c>
      <c r="P1127">
        <f>Furniture[[#This Row],[price]]/(1-Furniture[[#This Row],[profit_margin]]/100)</f>
        <v>492.1300827976807</v>
      </c>
      <c r="Q1127">
        <f>Furniture[[#This Row],[PP]]*Furniture[[#This Row],[sales]]</f>
        <v>19193.073229109548</v>
      </c>
    </row>
    <row r="1128" spans="1:17" x14ac:dyDescent="0.25">
      <c r="A1128">
        <v>89.144041960134501</v>
      </c>
      <c r="B1128">
        <v>44.595319337443897</v>
      </c>
      <c r="C1128">
        <v>29</v>
      </c>
      <c r="D1128">
        <v>49.973864369547996</v>
      </c>
      <c r="E1128">
        <v>93</v>
      </c>
      <c r="F1128">
        <v>17.706935922190699</v>
      </c>
      <c r="G1128">
        <v>7</v>
      </c>
      <c r="H1128" t="s">
        <v>27</v>
      </c>
      <c r="I1128" t="s">
        <v>42</v>
      </c>
      <c r="J1128" t="s">
        <v>39</v>
      </c>
      <c r="K1128" t="s">
        <v>35</v>
      </c>
      <c r="L1128" t="s">
        <v>25</v>
      </c>
      <c r="M1128" t="s">
        <v>33</v>
      </c>
      <c r="N1128" t="s">
        <v>21</v>
      </c>
      <c r="O1128">
        <f>Furniture[[#This Row],[price]]*Furniture[[#This Row],[sales]]</f>
        <v>2585.1772168439006</v>
      </c>
      <c r="P1128">
        <f>Furniture[[#This Row],[price]]/(1-Furniture[[#This Row],[profit_margin]]/100)</f>
        <v>178.1949391786932</v>
      </c>
      <c r="Q1128">
        <f>Furniture[[#This Row],[PP]]*Furniture[[#This Row],[sales]]</f>
        <v>5167.6532361821028</v>
      </c>
    </row>
    <row r="1129" spans="1:17" x14ac:dyDescent="0.25">
      <c r="A1129">
        <v>233.803945881814</v>
      </c>
      <c r="B1129">
        <v>198.32831523516799</v>
      </c>
      <c r="C1129">
        <v>26</v>
      </c>
      <c r="D1129">
        <v>15.173238634979199</v>
      </c>
      <c r="E1129">
        <v>50</v>
      </c>
      <c r="F1129">
        <v>20.858223988332501</v>
      </c>
      <c r="G1129">
        <v>4</v>
      </c>
      <c r="H1129" t="s">
        <v>15</v>
      </c>
      <c r="I1129" t="s">
        <v>28</v>
      </c>
      <c r="J1129" t="s">
        <v>32</v>
      </c>
      <c r="K1129" t="s">
        <v>35</v>
      </c>
      <c r="L1129" t="s">
        <v>25</v>
      </c>
      <c r="M1129" t="s">
        <v>20</v>
      </c>
      <c r="N1129" t="s">
        <v>21</v>
      </c>
      <c r="O1129">
        <f>Furniture[[#This Row],[price]]*Furniture[[#This Row],[sales]]</f>
        <v>6078.9025929271638</v>
      </c>
      <c r="P1129">
        <f>Furniture[[#This Row],[price]]/(1-Furniture[[#This Row],[profit_margin]]/100)</f>
        <v>275.62521793767962</v>
      </c>
      <c r="Q1129">
        <f>Furniture[[#This Row],[PP]]*Furniture[[#This Row],[sales]]</f>
        <v>7166.2556663796704</v>
      </c>
    </row>
    <row r="1130" spans="1:17" x14ac:dyDescent="0.25">
      <c r="A1130">
        <v>217.70983265554099</v>
      </c>
      <c r="B1130">
        <v>177.87718998673401</v>
      </c>
      <c r="C1130">
        <v>21</v>
      </c>
      <c r="D1130">
        <v>18.296207471634599</v>
      </c>
      <c r="E1130">
        <v>26</v>
      </c>
      <c r="F1130">
        <v>10.315607266277301</v>
      </c>
      <c r="G1130">
        <v>5</v>
      </c>
      <c r="H1130" t="s">
        <v>37</v>
      </c>
      <c r="I1130" t="s">
        <v>16</v>
      </c>
      <c r="J1130" t="s">
        <v>32</v>
      </c>
      <c r="K1130" t="s">
        <v>35</v>
      </c>
      <c r="L1130" t="s">
        <v>40</v>
      </c>
      <c r="M1130" t="s">
        <v>33</v>
      </c>
      <c r="N1130" t="s">
        <v>26</v>
      </c>
      <c r="O1130">
        <f>Furniture[[#This Row],[price]]*Furniture[[#This Row],[sales]]</f>
        <v>4571.9064857663607</v>
      </c>
      <c r="P1130">
        <f>Furniture[[#This Row],[price]]/(1-Furniture[[#This Row],[profit_margin]]/100)</f>
        <v>266.46233414435181</v>
      </c>
      <c r="Q1130">
        <f>Furniture[[#This Row],[PP]]*Furniture[[#This Row],[sales]]</f>
        <v>5595.7090170313877</v>
      </c>
    </row>
    <row r="1131" spans="1:17" x14ac:dyDescent="0.25">
      <c r="A1131">
        <v>166.889202692146</v>
      </c>
      <c r="B1131">
        <v>125.32237166727199</v>
      </c>
      <c r="C1131">
        <v>17</v>
      </c>
      <c r="D1131">
        <v>24.906842596372801</v>
      </c>
      <c r="E1131">
        <v>73</v>
      </c>
      <c r="F1131">
        <v>20.816420661249602</v>
      </c>
      <c r="G1131">
        <v>5</v>
      </c>
      <c r="H1131" t="s">
        <v>37</v>
      </c>
      <c r="I1131" t="s">
        <v>23</v>
      </c>
      <c r="J1131" t="s">
        <v>34</v>
      </c>
      <c r="K1131" t="s">
        <v>18</v>
      </c>
      <c r="L1131" t="s">
        <v>19</v>
      </c>
      <c r="M1131" t="s">
        <v>33</v>
      </c>
      <c r="N1131" t="s">
        <v>36</v>
      </c>
      <c r="O1131">
        <f>Furniture[[#This Row],[price]]*Furniture[[#This Row],[sales]]</f>
        <v>2837.1164457664818</v>
      </c>
      <c r="P1131">
        <f>Furniture[[#This Row],[price]]/(1-Furniture[[#This Row],[profit_margin]]/100)</f>
        <v>222.24288931561802</v>
      </c>
      <c r="Q1131">
        <f>Furniture[[#This Row],[PP]]*Furniture[[#This Row],[sales]]</f>
        <v>3778.1291183655062</v>
      </c>
    </row>
    <row r="1132" spans="1:17" x14ac:dyDescent="0.25">
      <c r="A1132">
        <v>375.53905115986299</v>
      </c>
      <c r="B1132">
        <v>300.47116282285998</v>
      </c>
      <c r="C1132">
        <v>16</v>
      </c>
      <c r="D1132">
        <v>19.9893694424463</v>
      </c>
      <c r="E1132">
        <v>60</v>
      </c>
      <c r="F1132">
        <v>26.526220554879501</v>
      </c>
      <c r="G1132">
        <v>5</v>
      </c>
      <c r="H1132" t="s">
        <v>15</v>
      </c>
      <c r="I1132" t="s">
        <v>16</v>
      </c>
      <c r="J1132" t="s">
        <v>39</v>
      </c>
      <c r="K1132" t="s">
        <v>35</v>
      </c>
      <c r="L1132" t="s">
        <v>25</v>
      </c>
      <c r="M1132" t="s">
        <v>20</v>
      </c>
      <c r="N1132" t="s">
        <v>26</v>
      </c>
      <c r="O1132">
        <f>Furniture[[#This Row],[price]]*Furniture[[#This Row],[sales]]</f>
        <v>6008.6248185578079</v>
      </c>
      <c r="P1132">
        <f>Furniture[[#This Row],[price]]/(1-Furniture[[#This Row],[profit_margin]]/100)</f>
        <v>469.36144427674287</v>
      </c>
      <c r="Q1132">
        <f>Furniture[[#This Row],[PP]]*Furniture[[#This Row],[sales]]</f>
        <v>7509.783108427886</v>
      </c>
    </row>
    <row r="1133" spans="1:17" x14ac:dyDescent="0.25">
      <c r="A1133">
        <v>273.14408078544602</v>
      </c>
      <c r="B1133">
        <v>153.184506866286</v>
      </c>
      <c r="C1133">
        <v>31</v>
      </c>
      <c r="D1133">
        <v>43.918057303020298</v>
      </c>
      <c r="E1133">
        <v>185</v>
      </c>
      <c r="F1133">
        <v>14.1635023269972</v>
      </c>
      <c r="G1133">
        <v>2</v>
      </c>
      <c r="H1133" t="s">
        <v>15</v>
      </c>
      <c r="I1133" t="s">
        <v>28</v>
      </c>
      <c r="J1133" t="s">
        <v>17</v>
      </c>
      <c r="K1133" t="s">
        <v>30</v>
      </c>
      <c r="L1133" t="s">
        <v>40</v>
      </c>
      <c r="M1133" t="s">
        <v>20</v>
      </c>
      <c r="N1133" t="s">
        <v>21</v>
      </c>
      <c r="O1133">
        <f>Furniture[[#This Row],[price]]*Furniture[[#This Row],[sales]]</f>
        <v>8467.4665043488276</v>
      </c>
      <c r="P1133">
        <f>Furniture[[#This Row],[price]]/(1-Furniture[[#This Row],[profit_margin]]/100)</f>
        <v>487.04461302506951</v>
      </c>
      <c r="Q1133">
        <f>Furniture[[#This Row],[PP]]*Furniture[[#This Row],[sales]]</f>
        <v>15098.383003777155</v>
      </c>
    </row>
    <row r="1134" spans="1:17" x14ac:dyDescent="0.25">
      <c r="A1134">
        <v>86.470797158441499</v>
      </c>
      <c r="B1134">
        <v>59.088041211424802</v>
      </c>
      <c r="C1134">
        <v>9</v>
      </c>
      <c r="D1134">
        <v>31.667056216496899</v>
      </c>
      <c r="E1134">
        <v>30</v>
      </c>
      <c r="F1134">
        <v>11.4872798453935</v>
      </c>
      <c r="G1134">
        <v>5</v>
      </c>
      <c r="H1134" t="s">
        <v>22</v>
      </c>
      <c r="I1134" t="s">
        <v>23</v>
      </c>
      <c r="J1134" t="s">
        <v>39</v>
      </c>
      <c r="K1134" t="s">
        <v>18</v>
      </c>
      <c r="L1134" t="s">
        <v>25</v>
      </c>
      <c r="M1134" t="s">
        <v>20</v>
      </c>
      <c r="N1134" t="s">
        <v>41</v>
      </c>
      <c r="O1134">
        <f>Furniture[[#This Row],[price]]*Furniture[[#This Row],[sales]]</f>
        <v>778.23717442597354</v>
      </c>
      <c r="P1134">
        <f>Furniture[[#This Row],[price]]/(1-Furniture[[#This Row],[profit_margin]]/100)</f>
        <v>126.54335137734434</v>
      </c>
      <c r="Q1134">
        <f>Furniture[[#This Row],[PP]]*Furniture[[#This Row],[sales]]</f>
        <v>1138.890162396099</v>
      </c>
    </row>
    <row r="1135" spans="1:17" x14ac:dyDescent="0.25">
      <c r="A1135">
        <v>149.082440877415</v>
      </c>
      <c r="B1135">
        <v>95.485477858478106</v>
      </c>
      <c r="C1135">
        <v>31</v>
      </c>
      <c r="D1135">
        <v>35.951224506048703</v>
      </c>
      <c r="E1135">
        <v>11</v>
      </c>
      <c r="F1135">
        <v>7.53475204074857</v>
      </c>
      <c r="G1135">
        <v>3</v>
      </c>
      <c r="H1135" t="s">
        <v>15</v>
      </c>
      <c r="I1135" t="s">
        <v>28</v>
      </c>
      <c r="J1135" t="s">
        <v>34</v>
      </c>
      <c r="K1135" t="s">
        <v>30</v>
      </c>
      <c r="L1135" t="s">
        <v>19</v>
      </c>
      <c r="M1135" t="s">
        <v>20</v>
      </c>
      <c r="N1135" t="s">
        <v>41</v>
      </c>
      <c r="O1135">
        <f>Furniture[[#This Row],[price]]*Furniture[[#This Row],[sales]]</f>
        <v>4621.5556671998647</v>
      </c>
      <c r="P1135">
        <f>Furniture[[#This Row],[price]]/(1-Furniture[[#This Row],[profit_margin]]/100)</f>
        <v>232.76392050851027</v>
      </c>
      <c r="Q1135">
        <f>Furniture[[#This Row],[PP]]*Furniture[[#This Row],[sales]]</f>
        <v>7215.6815357638179</v>
      </c>
    </row>
    <row r="1136" spans="1:17" x14ac:dyDescent="0.25">
      <c r="A1136">
        <v>357.46644364681799</v>
      </c>
      <c r="B1136">
        <v>192.142006358868</v>
      </c>
      <c r="C1136">
        <v>14</v>
      </c>
      <c r="D1136">
        <v>46.248938949719303</v>
      </c>
      <c r="E1136">
        <v>45</v>
      </c>
      <c r="F1136">
        <v>18.126164395899099</v>
      </c>
      <c r="G1136">
        <v>4</v>
      </c>
      <c r="H1136" t="s">
        <v>22</v>
      </c>
      <c r="I1136" t="s">
        <v>23</v>
      </c>
      <c r="J1136" t="s">
        <v>24</v>
      </c>
      <c r="K1136" t="s">
        <v>35</v>
      </c>
      <c r="L1136" t="s">
        <v>25</v>
      </c>
      <c r="M1136" t="s">
        <v>20</v>
      </c>
      <c r="N1136" t="s">
        <v>41</v>
      </c>
      <c r="O1136">
        <f>Furniture[[#This Row],[price]]*Furniture[[#This Row],[sales]]</f>
        <v>5004.5302110554521</v>
      </c>
      <c r="P1136">
        <f>Furniture[[#This Row],[price]]/(1-Furniture[[#This Row],[profit_margin]]/100)</f>
        <v>665.04072042862731</v>
      </c>
      <c r="Q1136">
        <f>Furniture[[#This Row],[PP]]*Furniture[[#This Row],[sales]]</f>
        <v>9310.5700860007819</v>
      </c>
    </row>
    <row r="1137" spans="1:17" x14ac:dyDescent="0.25">
      <c r="A1137">
        <v>84.258886770635002</v>
      </c>
      <c r="B1137">
        <v>58.513768789108802</v>
      </c>
      <c r="C1137">
        <v>49</v>
      </c>
      <c r="D1137">
        <v>30.554780591402999</v>
      </c>
      <c r="E1137">
        <v>158</v>
      </c>
      <c r="F1137">
        <v>26.395561441161401</v>
      </c>
      <c r="G1137">
        <v>2</v>
      </c>
      <c r="H1137" t="s">
        <v>22</v>
      </c>
      <c r="I1137" t="s">
        <v>28</v>
      </c>
      <c r="J1137" t="s">
        <v>17</v>
      </c>
      <c r="K1137" t="s">
        <v>35</v>
      </c>
      <c r="L1137" t="s">
        <v>19</v>
      </c>
      <c r="M1137" t="s">
        <v>20</v>
      </c>
      <c r="N1137" t="s">
        <v>26</v>
      </c>
      <c r="O1137">
        <f>Furniture[[#This Row],[price]]*Furniture[[#This Row],[sales]]</f>
        <v>4128.6854517611155</v>
      </c>
      <c r="P1137">
        <f>Furniture[[#This Row],[price]]/(1-Furniture[[#This Row],[profit_margin]]/100)</f>
        <v>121.33144295344272</v>
      </c>
      <c r="Q1137">
        <f>Furniture[[#This Row],[PP]]*Furniture[[#This Row],[sales]]</f>
        <v>5945.2407047186935</v>
      </c>
    </row>
    <row r="1138" spans="1:17" x14ac:dyDescent="0.25">
      <c r="A1138">
        <v>433.04311132194499</v>
      </c>
      <c r="B1138">
        <v>376.00954082171501</v>
      </c>
      <c r="C1138">
        <v>37</v>
      </c>
      <c r="D1138">
        <v>13.1704139862945</v>
      </c>
      <c r="E1138">
        <v>31</v>
      </c>
      <c r="F1138">
        <v>9.7398380155558204</v>
      </c>
      <c r="G1138">
        <v>4</v>
      </c>
      <c r="H1138" t="s">
        <v>22</v>
      </c>
      <c r="I1138" t="s">
        <v>38</v>
      </c>
      <c r="J1138" t="s">
        <v>32</v>
      </c>
      <c r="K1138" t="s">
        <v>30</v>
      </c>
      <c r="L1138" t="s">
        <v>40</v>
      </c>
      <c r="M1138" t="s">
        <v>20</v>
      </c>
      <c r="N1138" t="s">
        <v>36</v>
      </c>
      <c r="O1138">
        <f>Furniture[[#This Row],[price]]*Furniture[[#This Row],[sales]]</f>
        <v>16022.595118911964</v>
      </c>
      <c r="P1138">
        <f>Furniture[[#This Row],[price]]/(1-Furniture[[#This Row],[profit_margin]]/100)</f>
        <v>498.72760104325721</v>
      </c>
      <c r="Q1138">
        <f>Furniture[[#This Row],[PP]]*Furniture[[#This Row],[sales]]</f>
        <v>18452.921238600517</v>
      </c>
    </row>
    <row r="1139" spans="1:17" x14ac:dyDescent="0.25">
      <c r="A1139">
        <v>272.81593715628799</v>
      </c>
      <c r="B1139">
        <v>140.779475020332</v>
      </c>
      <c r="C1139">
        <v>2</v>
      </c>
      <c r="D1139">
        <v>48.397635237972203</v>
      </c>
      <c r="E1139">
        <v>159</v>
      </c>
      <c r="F1139">
        <v>11.8870657361191</v>
      </c>
      <c r="G1139">
        <v>9</v>
      </c>
      <c r="H1139" t="s">
        <v>22</v>
      </c>
      <c r="I1139" t="s">
        <v>42</v>
      </c>
      <c r="J1139" t="s">
        <v>34</v>
      </c>
      <c r="K1139" t="s">
        <v>35</v>
      </c>
      <c r="L1139" t="s">
        <v>40</v>
      </c>
      <c r="M1139" t="s">
        <v>20</v>
      </c>
      <c r="N1139" t="s">
        <v>21</v>
      </c>
      <c r="O1139">
        <f>Furniture[[#This Row],[price]]*Furniture[[#This Row],[sales]]</f>
        <v>545.63187431257597</v>
      </c>
      <c r="P1139">
        <f>Furniture[[#This Row],[price]]/(1-Furniture[[#This Row],[profit_margin]]/100)</f>
        <v>528.68882737142076</v>
      </c>
      <c r="Q1139">
        <f>Furniture[[#This Row],[PP]]*Furniture[[#This Row],[sales]]</f>
        <v>1057.3776547428415</v>
      </c>
    </row>
    <row r="1140" spans="1:17" x14ac:dyDescent="0.25">
      <c r="A1140">
        <v>266.263959796991</v>
      </c>
      <c r="B1140">
        <v>164.174194679658</v>
      </c>
      <c r="C1140">
        <v>48</v>
      </c>
      <c r="D1140">
        <v>38.341563460248203</v>
      </c>
      <c r="E1140">
        <v>180</v>
      </c>
      <c r="F1140">
        <v>12.1987655264995</v>
      </c>
      <c r="G1140">
        <v>8</v>
      </c>
      <c r="H1140" t="s">
        <v>27</v>
      </c>
      <c r="I1140" t="s">
        <v>42</v>
      </c>
      <c r="J1140" t="s">
        <v>24</v>
      </c>
      <c r="K1140" t="s">
        <v>18</v>
      </c>
      <c r="L1140" t="s">
        <v>19</v>
      </c>
      <c r="M1140" t="s">
        <v>20</v>
      </c>
      <c r="N1140" t="s">
        <v>36</v>
      </c>
      <c r="O1140">
        <f>Furniture[[#This Row],[price]]*Furniture[[#This Row],[sales]]</f>
        <v>12780.670070255568</v>
      </c>
      <c r="P1140">
        <f>Furniture[[#This Row],[price]]/(1-Furniture[[#This Row],[profit_margin]]/100)</f>
        <v>431.83702789046231</v>
      </c>
      <c r="Q1140">
        <f>Furniture[[#This Row],[PP]]*Furniture[[#This Row],[sales]]</f>
        <v>20728.177338742193</v>
      </c>
    </row>
    <row r="1141" spans="1:17" x14ac:dyDescent="0.25">
      <c r="A1141">
        <v>316.58350309678201</v>
      </c>
      <c r="B1141">
        <v>184.57336619638599</v>
      </c>
      <c r="C1141">
        <v>46</v>
      </c>
      <c r="D1141">
        <v>41.698362551771801</v>
      </c>
      <c r="E1141">
        <v>60</v>
      </c>
      <c r="F1141">
        <v>16.824370253325501</v>
      </c>
      <c r="G1141">
        <v>3</v>
      </c>
      <c r="H1141" t="s">
        <v>37</v>
      </c>
      <c r="I1141" t="s">
        <v>23</v>
      </c>
      <c r="J1141" t="s">
        <v>34</v>
      </c>
      <c r="K1141" t="s">
        <v>30</v>
      </c>
      <c r="L1141" t="s">
        <v>19</v>
      </c>
      <c r="M1141" t="s">
        <v>33</v>
      </c>
      <c r="N1141" t="s">
        <v>36</v>
      </c>
      <c r="O1141">
        <f>Furniture[[#This Row],[price]]*Furniture[[#This Row],[sales]]</f>
        <v>14562.841142451973</v>
      </c>
      <c r="P1141">
        <f>Furniture[[#This Row],[price]]/(1-Furniture[[#This Row],[profit_margin]]/100)</f>
        <v>543.00962537785983</v>
      </c>
      <c r="Q1141">
        <f>Furniture[[#This Row],[PP]]*Furniture[[#This Row],[sales]]</f>
        <v>24978.442767381552</v>
      </c>
    </row>
    <row r="1142" spans="1:17" x14ac:dyDescent="0.25">
      <c r="A1142">
        <v>421.106434666317</v>
      </c>
      <c r="B1142">
        <v>250.667252634308</v>
      </c>
      <c r="C1142">
        <v>14</v>
      </c>
      <c r="D1142">
        <v>40.474133853372102</v>
      </c>
      <c r="E1142">
        <v>45</v>
      </c>
      <c r="F1142">
        <v>6.8522688470231499</v>
      </c>
      <c r="G1142">
        <v>1</v>
      </c>
      <c r="H1142" t="s">
        <v>22</v>
      </c>
      <c r="I1142" t="s">
        <v>38</v>
      </c>
      <c r="J1142" t="s">
        <v>29</v>
      </c>
      <c r="K1142" t="s">
        <v>18</v>
      </c>
      <c r="L1142" t="s">
        <v>40</v>
      </c>
      <c r="M1142" t="s">
        <v>20</v>
      </c>
      <c r="N1142" t="s">
        <v>21</v>
      </c>
      <c r="O1142">
        <f>Furniture[[#This Row],[price]]*Furniture[[#This Row],[sales]]</f>
        <v>5895.490085328438</v>
      </c>
      <c r="P1142">
        <f>Furniture[[#This Row],[price]]/(1-Furniture[[#This Row],[profit_margin]]/100)</f>
        <v>707.43436748827958</v>
      </c>
      <c r="Q1142">
        <f>Furniture[[#This Row],[PP]]*Furniture[[#This Row],[sales]]</f>
        <v>9904.0811448359145</v>
      </c>
    </row>
    <row r="1143" spans="1:17" x14ac:dyDescent="0.25">
      <c r="A1143">
        <v>206.51414355598601</v>
      </c>
      <c r="B1143">
        <v>178.29890516120699</v>
      </c>
      <c r="C1143">
        <v>33</v>
      </c>
      <c r="D1143">
        <v>13.6626179248249</v>
      </c>
      <c r="E1143">
        <v>84</v>
      </c>
      <c r="F1143">
        <v>24.666334659231101</v>
      </c>
      <c r="G1143">
        <v>1</v>
      </c>
      <c r="H1143" t="s">
        <v>37</v>
      </c>
      <c r="I1143" t="s">
        <v>16</v>
      </c>
      <c r="J1143" t="s">
        <v>29</v>
      </c>
      <c r="K1143" t="s">
        <v>18</v>
      </c>
      <c r="L1143" t="s">
        <v>19</v>
      </c>
      <c r="M1143" t="s">
        <v>33</v>
      </c>
      <c r="N1143" t="s">
        <v>36</v>
      </c>
      <c r="O1143">
        <f>Furniture[[#This Row],[price]]*Furniture[[#This Row],[sales]]</f>
        <v>6814.9667373475386</v>
      </c>
      <c r="P1143">
        <f>Furniture[[#This Row],[price]]/(1-Furniture[[#This Row],[profit_margin]]/100)</f>
        <v>239.19435427885853</v>
      </c>
      <c r="Q1143">
        <f>Furniture[[#This Row],[PP]]*Furniture[[#This Row],[sales]]</f>
        <v>7893.4136912023314</v>
      </c>
    </row>
    <row r="1144" spans="1:17" x14ac:dyDescent="0.25">
      <c r="A1144">
        <v>355.10726865157801</v>
      </c>
      <c r="B1144">
        <v>244.03952368157499</v>
      </c>
      <c r="C1144">
        <v>35</v>
      </c>
      <c r="D1144">
        <v>31.277237830628302</v>
      </c>
      <c r="E1144">
        <v>79</v>
      </c>
      <c r="F1144">
        <v>8.8680683251266395</v>
      </c>
      <c r="G1144">
        <v>6</v>
      </c>
      <c r="H1144" t="s">
        <v>22</v>
      </c>
      <c r="I1144" t="s">
        <v>38</v>
      </c>
      <c r="J1144" t="s">
        <v>29</v>
      </c>
      <c r="K1144" t="s">
        <v>18</v>
      </c>
      <c r="L1144" t="s">
        <v>19</v>
      </c>
      <c r="M1144" t="s">
        <v>20</v>
      </c>
      <c r="N1144" t="s">
        <v>41</v>
      </c>
      <c r="O1144">
        <f>Furniture[[#This Row],[price]]*Furniture[[#This Row],[sales]]</f>
        <v>12428.754402805231</v>
      </c>
      <c r="P1144">
        <f>Furniture[[#This Row],[price]]/(1-Furniture[[#This Row],[profit_margin]]/100)</f>
        <v>516.72438278367383</v>
      </c>
      <c r="Q1144">
        <f>Furniture[[#This Row],[PP]]*Furniture[[#This Row],[sales]]</f>
        <v>18085.353397428586</v>
      </c>
    </row>
    <row r="1145" spans="1:17" x14ac:dyDescent="0.25">
      <c r="A1145">
        <v>304.57938379810503</v>
      </c>
      <c r="B1145">
        <v>209.099767042504</v>
      </c>
      <c r="C1145">
        <v>39</v>
      </c>
      <c r="D1145">
        <v>31.3480234824072</v>
      </c>
      <c r="E1145">
        <v>134</v>
      </c>
      <c r="F1145">
        <v>21.160880726900398</v>
      </c>
      <c r="G1145">
        <v>3</v>
      </c>
      <c r="H1145" t="s">
        <v>37</v>
      </c>
      <c r="I1145" t="s">
        <v>23</v>
      </c>
      <c r="J1145" t="s">
        <v>32</v>
      </c>
      <c r="K1145" t="s">
        <v>35</v>
      </c>
      <c r="L1145" t="s">
        <v>31</v>
      </c>
      <c r="M1145" t="s">
        <v>20</v>
      </c>
      <c r="N1145" t="s">
        <v>21</v>
      </c>
      <c r="O1145">
        <f>Furniture[[#This Row],[price]]*Furniture[[#This Row],[sales]]</f>
        <v>11878.595968126096</v>
      </c>
      <c r="P1145">
        <f>Furniture[[#This Row],[price]]/(1-Furniture[[#This Row],[profit_margin]]/100)</f>
        <v>443.65712285072129</v>
      </c>
      <c r="Q1145">
        <f>Furniture[[#This Row],[PP]]*Furniture[[#This Row],[sales]]</f>
        <v>17302.627791178129</v>
      </c>
    </row>
    <row r="1146" spans="1:17" x14ac:dyDescent="0.25">
      <c r="A1146">
        <v>170.16272157623899</v>
      </c>
      <c r="B1146">
        <v>136.85000930203401</v>
      </c>
      <c r="C1146">
        <v>47</v>
      </c>
      <c r="D1146">
        <v>19.576974301788699</v>
      </c>
      <c r="E1146">
        <v>3</v>
      </c>
      <c r="F1146">
        <v>15.3964722533865</v>
      </c>
      <c r="G1146">
        <v>4</v>
      </c>
      <c r="H1146" t="s">
        <v>15</v>
      </c>
      <c r="I1146" t="s">
        <v>38</v>
      </c>
      <c r="J1146" t="s">
        <v>39</v>
      </c>
      <c r="K1146" t="s">
        <v>35</v>
      </c>
      <c r="L1146" t="s">
        <v>25</v>
      </c>
      <c r="M1146" t="s">
        <v>33</v>
      </c>
      <c r="N1146" t="s">
        <v>41</v>
      </c>
      <c r="O1146">
        <f>Furniture[[#This Row],[price]]*Furniture[[#This Row],[sales]]</f>
        <v>7997.6479140832325</v>
      </c>
      <c r="P1146">
        <f>Furniture[[#This Row],[price]]/(1-Furniture[[#This Row],[profit_margin]]/100)</f>
        <v>211.58458053390996</v>
      </c>
      <c r="Q1146">
        <f>Furniture[[#This Row],[PP]]*Furniture[[#This Row],[sales]]</f>
        <v>9944.4752850937675</v>
      </c>
    </row>
    <row r="1147" spans="1:17" x14ac:dyDescent="0.25">
      <c r="A1147">
        <v>445.38349385982099</v>
      </c>
      <c r="B1147">
        <v>250.21505796743699</v>
      </c>
      <c r="C1147">
        <v>20</v>
      </c>
      <c r="D1147">
        <v>43.820311839802898</v>
      </c>
      <c r="E1147">
        <v>51</v>
      </c>
      <c r="F1147">
        <v>17.576928100582698</v>
      </c>
      <c r="G1147">
        <v>1</v>
      </c>
      <c r="H1147" t="s">
        <v>15</v>
      </c>
      <c r="I1147" t="s">
        <v>16</v>
      </c>
      <c r="J1147" t="s">
        <v>17</v>
      </c>
      <c r="K1147" t="s">
        <v>30</v>
      </c>
      <c r="L1147" t="s">
        <v>40</v>
      </c>
      <c r="M1147" t="s">
        <v>33</v>
      </c>
      <c r="N1147" t="s">
        <v>26</v>
      </c>
      <c r="O1147">
        <f>Furniture[[#This Row],[price]]*Furniture[[#This Row],[sales]]</f>
        <v>8907.6698771964202</v>
      </c>
      <c r="P1147">
        <f>Furniture[[#This Row],[price]]/(1-Furniture[[#This Row],[profit_margin]]/100)</f>
        <v>792.78384847883865</v>
      </c>
      <c r="Q1147">
        <f>Furniture[[#This Row],[PP]]*Furniture[[#This Row],[sales]]</f>
        <v>15855.676969576773</v>
      </c>
    </row>
    <row r="1148" spans="1:17" x14ac:dyDescent="0.25">
      <c r="A1148">
        <v>408.84170972311699</v>
      </c>
      <c r="B1148">
        <v>284.10661504519999</v>
      </c>
      <c r="C1148">
        <v>2</v>
      </c>
      <c r="D1148">
        <v>30.5093858359979</v>
      </c>
      <c r="E1148">
        <v>158</v>
      </c>
      <c r="F1148">
        <v>5.3882621648190803</v>
      </c>
      <c r="G1148">
        <v>8</v>
      </c>
      <c r="H1148" t="s">
        <v>37</v>
      </c>
      <c r="I1148" t="s">
        <v>23</v>
      </c>
      <c r="J1148" t="s">
        <v>32</v>
      </c>
      <c r="K1148" t="s">
        <v>30</v>
      </c>
      <c r="L1148" t="s">
        <v>40</v>
      </c>
      <c r="M1148" t="s">
        <v>20</v>
      </c>
      <c r="N1148" t="s">
        <v>41</v>
      </c>
      <c r="O1148">
        <f>Furniture[[#This Row],[price]]*Furniture[[#This Row],[sales]]</f>
        <v>817.68341944623398</v>
      </c>
      <c r="P1148">
        <f>Furniture[[#This Row],[price]]/(1-Furniture[[#This Row],[profit_margin]]/100)</f>
        <v>588.3409071018217</v>
      </c>
      <c r="Q1148">
        <f>Furniture[[#This Row],[PP]]*Furniture[[#This Row],[sales]]</f>
        <v>1176.6818142036434</v>
      </c>
    </row>
    <row r="1149" spans="1:17" x14ac:dyDescent="0.25">
      <c r="A1149">
        <v>346.30332559629102</v>
      </c>
      <c r="B1149">
        <v>232.71378664108801</v>
      </c>
      <c r="C1149">
        <v>41</v>
      </c>
      <c r="D1149">
        <v>32.8005914351576</v>
      </c>
      <c r="E1149">
        <v>111</v>
      </c>
      <c r="F1149">
        <v>22.050695945345101</v>
      </c>
      <c r="G1149">
        <v>1</v>
      </c>
      <c r="H1149" t="s">
        <v>22</v>
      </c>
      <c r="I1149" t="s">
        <v>42</v>
      </c>
      <c r="J1149" t="s">
        <v>24</v>
      </c>
      <c r="K1149" t="s">
        <v>18</v>
      </c>
      <c r="L1149" t="s">
        <v>31</v>
      </c>
      <c r="M1149" t="s">
        <v>33</v>
      </c>
      <c r="N1149" t="s">
        <v>26</v>
      </c>
      <c r="O1149">
        <f>Furniture[[#This Row],[price]]*Furniture[[#This Row],[sales]]</f>
        <v>14198.436349447931</v>
      </c>
      <c r="P1149">
        <f>Furniture[[#This Row],[price]]/(1-Furniture[[#This Row],[profit_margin]]/100)</f>
        <v>515.33686529716135</v>
      </c>
      <c r="Q1149">
        <f>Furniture[[#This Row],[PP]]*Furniture[[#This Row],[sales]]</f>
        <v>21128.811477183615</v>
      </c>
    </row>
    <row r="1150" spans="1:17" x14ac:dyDescent="0.25">
      <c r="A1150">
        <v>432.76177809240801</v>
      </c>
      <c r="B1150">
        <v>319.70894176753899</v>
      </c>
      <c r="C1150">
        <v>19</v>
      </c>
      <c r="D1150">
        <v>26.123572378133701</v>
      </c>
      <c r="E1150">
        <v>35</v>
      </c>
      <c r="F1150">
        <v>5.6586155712789301</v>
      </c>
      <c r="G1150">
        <v>5</v>
      </c>
      <c r="H1150" t="s">
        <v>27</v>
      </c>
      <c r="I1150" t="s">
        <v>38</v>
      </c>
      <c r="J1150" t="s">
        <v>24</v>
      </c>
      <c r="K1150" t="s">
        <v>35</v>
      </c>
      <c r="L1150" t="s">
        <v>19</v>
      </c>
      <c r="M1150" t="s">
        <v>20</v>
      </c>
      <c r="N1150" t="s">
        <v>26</v>
      </c>
      <c r="O1150">
        <f>Furniture[[#This Row],[price]]*Furniture[[#This Row],[sales]]</f>
        <v>8222.4737837557514</v>
      </c>
      <c r="P1150">
        <f>Furniture[[#This Row],[price]]/(1-Furniture[[#This Row],[profit_margin]]/100)</f>
        <v>585.79142498265185</v>
      </c>
      <c r="Q1150">
        <f>Furniture[[#This Row],[PP]]*Furniture[[#This Row],[sales]]</f>
        <v>11130.037074670385</v>
      </c>
    </row>
    <row r="1151" spans="1:17" x14ac:dyDescent="0.25">
      <c r="A1151">
        <v>440.28239043191098</v>
      </c>
      <c r="B1151">
        <v>396.17625720064899</v>
      </c>
      <c r="C1151">
        <v>37</v>
      </c>
      <c r="D1151">
        <v>10.0176918699824</v>
      </c>
      <c r="E1151">
        <v>181</v>
      </c>
      <c r="F1151">
        <v>3.4042091288231702</v>
      </c>
      <c r="G1151">
        <v>6</v>
      </c>
      <c r="H1151" t="s">
        <v>37</v>
      </c>
      <c r="I1151" t="s">
        <v>42</v>
      </c>
      <c r="J1151" t="s">
        <v>29</v>
      </c>
      <c r="K1151" t="s">
        <v>35</v>
      </c>
      <c r="L1151" t="s">
        <v>19</v>
      </c>
      <c r="M1151" t="s">
        <v>33</v>
      </c>
      <c r="N1151" t="s">
        <v>21</v>
      </c>
      <c r="O1151">
        <f>Furniture[[#This Row],[price]]*Furniture[[#This Row],[sales]]</f>
        <v>16290.448445980706</v>
      </c>
      <c r="P1151">
        <f>Furniture[[#This Row],[price]]/(1-Furniture[[#This Row],[profit_margin]]/100)</f>
        <v>489.29884060735185</v>
      </c>
      <c r="Q1151">
        <f>Furniture[[#This Row],[PP]]*Furniture[[#This Row],[sales]]</f>
        <v>18104.057102472019</v>
      </c>
    </row>
    <row r="1152" spans="1:17" x14ac:dyDescent="0.25">
      <c r="A1152">
        <v>368.76333952176498</v>
      </c>
      <c r="B1152">
        <v>297.879487270092</v>
      </c>
      <c r="C1152">
        <v>18</v>
      </c>
      <c r="D1152">
        <v>19.222044236718101</v>
      </c>
      <c r="E1152">
        <v>53</v>
      </c>
      <c r="F1152">
        <v>16.4003849966636</v>
      </c>
      <c r="G1152">
        <v>2</v>
      </c>
      <c r="H1152" t="s">
        <v>43</v>
      </c>
      <c r="I1152" t="s">
        <v>42</v>
      </c>
      <c r="J1152" t="s">
        <v>17</v>
      </c>
      <c r="K1152" t="s">
        <v>35</v>
      </c>
      <c r="L1152" t="s">
        <v>19</v>
      </c>
      <c r="M1152" t="s">
        <v>20</v>
      </c>
      <c r="N1152" t="s">
        <v>41</v>
      </c>
      <c r="O1152">
        <f>Furniture[[#This Row],[price]]*Furniture[[#This Row],[sales]]</f>
        <v>6637.7401113917695</v>
      </c>
      <c r="P1152">
        <f>Furniture[[#This Row],[price]]/(1-Furniture[[#This Row],[profit_margin]]/100)</f>
        <v>456.51482020963516</v>
      </c>
      <c r="Q1152">
        <f>Furniture[[#This Row],[PP]]*Furniture[[#This Row],[sales]]</f>
        <v>8217.2667637734321</v>
      </c>
    </row>
    <row r="1153" spans="1:17" x14ac:dyDescent="0.25">
      <c r="A1153">
        <v>426.65599776365201</v>
      </c>
      <c r="B1153">
        <v>281.22871428056101</v>
      </c>
      <c r="C1153">
        <v>16</v>
      </c>
      <c r="D1153">
        <v>34.085371879302897</v>
      </c>
      <c r="E1153">
        <v>118</v>
      </c>
      <c r="F1153">
        <v>21.2789141075299</v>
      </c>
      <c r="G1153">
        <v>7</v>
      </c>
      <c r="H1153" t="s">
        <v>27</v>
      </c>
      <c r="I1153" t="s">
        <v>28</v>
      </c>
      <c r="J1153" t="s">
        <v>29</v>
      </c>
      <c r="K1153" t="s">
        <v>30</v>
      </c>
      <c r="L1153" t="s">
        <v>40</v>
      </c>
      <c r="M1153" t="s">
        <v>33</v>
      </c>
      <c r="N1153" t="s">
        <v>41</v>
      </c>
      <c r="O1153">
        <f>Furniture[[#This Row],[price]]*Furniture[[#This Row],[sales]]</f>
        <v>6826.4959642184322</v>
      </c>
      <c r="P1153">
        <f>Furniture[[#This Row],[price]]/(1-Furniture[[#This Row],[profit_margin]]/100)</f>
        <v>647.28575420678521</v>
      </c>
      <c r="Q1153">
        <f>Furniture[[#This Row],[PP]]*Furniture[[#This Row],[sales]]</f>
        <v>10356.572067308563</v>
      </c>
    </row>
    <row r="1154" spans="1:17" x14ac:dyDescent="0.25">
      <c r="A1154">
        <v>363.86215775117699</v>
      </c>
      <c r="B1154">
        <v>302.377174577191</v>
      </c>
      <c r="C1154">
        <v>4</v>
      </c>
      <c r="D1154">
        <v>16.897877909038101</v>
      </c>
      <c r="E1154">
        <v>126</v>
      </c>
      <c r="F1154">
        <v>1.5010750930426999</v>
      </c>
      <c r="G1154">
        <v>7</v>
      </c>
      <c r="H1154" t="s">
        <v>43</v>
      </c>
      <c r="I1154" t="s">
        <v>16</v>
      </c>
      <c r="J1154" t="s">
        <v>24</v>
      </c>
      <c r="K1154" t="s">
        <v>35</v>
      </c>
      <c r="L1154" t="s">
        <v>31</v>
      </c>
      <c r="M1154" t="s">
        <v>20</v>
      </c>
      <c r="N1154" t="s">
        <v>41</v>
      </c>
      <c r="O1154">
        <f>Furniture[[#This Row],[price]]*Furniture[[#This Row],[sales]]</f>
        <v>1455.448631004708</v>
      </c>
      <c r="P1154">
        <f>Furniture[[#This Row],[price]]/(1-Furniture[[#This Row],[profit_margin]]/100)</f>
        <v>437.84941779573427</v>
      </c>
      <c r="Q1154">
        <f>Furniture[[#This Row],[PP]]*Furniture[[#This Row],[sales]]</f>
        <v>1751.3976711829371</v>
      </c>
    </row>
    <row r="1155" spans="1:17" x14ac:dyDescent="0.25">
      <c r="A1155">
        <v>356.06334729213501</v>
      </c>
      <c r="B1155">
        <v>202.34487014678899</v>
      </c>
      <c r="C1155">
        <v>12</v>
      </c>
      <c r="D1155">
        <v>43.171665467500702</v>
      </c>
      <c r="E1155">
        <v>16</v>
      </c>
      <c r="F1155">
        <v>2.0818594482162598</v>
      </c>
      <c r="G1155">
        <v>1</v>
      </c>
      <c r="H1155" t="s">
        <v>37</v>
      </c>
      <c r="I1155" t="s">
        <v>38</v>
      </c>
      <c r="J1155" t="s">
        <v>24</v>
      </c>
      <c r="K1155" t="s">
        <v>18</v>
      </c>
      <c r="L1155" t="s">
        <v>25</v>
      </c>
      <c r="M1155" t="s">
        <v>33</v>
      </c>
      <c r="N1155" t="s">
        <v>21</v>
      </c>
      <c r="O1155">
        <f>Furniture[[#This Row],[price]]*Furniture[[#This Row],[sales]]</f>
        <v>4272.7601675056203</v>
      </c>
      <c r="P1155">
        <f>Furniture[[#This Row],[price]]/(1-Furniture[[#This Row],[profit_margin]]/100)</f>
        <v>626.55953270724058</v>
      </c>
      <c r="Q1155">
        <f>Furniture[[#This Row],[PP]]*Furniture[[#This Row],[sales]]</f>
        <v>7518.7143924868869</v>
      </c>
    </row>
    <row r="1156" spans="1:17" x14ac:dyDescent="0.25">
      <c r="A1156">
        <v>328.37512019683197</v>
      </c>
      <c r="B1156">
        <v>168.18896675975299</v>
      </c>
      <c r="C1156">
        <v>29</v>
      </c>
      <c r="D1156">
        <v>48.7814525476415</v>
      </c>
      <c r="E1156">
        <v>74</v>
      </c>
      <c r="F1156">
        <v>24.080374881177502</v>
      </c>
      <c r="G1156">
        <v>4</v>
      </c>
      <c r="H1156" t="s">
        <v>22</v>
      </c>
      <c r="I1156" t="s">
        <v>42</v>
      </c>
      <c r="J1156" t="s">
        <v>39</v>
      </c>
      <c r="K1156" t="s">
        <v>18</v>
      </c>
      <c r="L1156" t="s">
        <v>31</v>
      </c>
      <c r="M1156" t="s">
        <v>20</v>
      </c>
      <c r="N1156" t="s">
        <v>26</v>
      </c>
      <c r="O1156">
        <f>Furniture[[#This Row],[price]]*Furniture[[#This Row],[sales]]</f>
        <v>9522.8784857081264</v>
      </c>
      <c r="P1156">
        <f>Furniture[[#This Row],[price]]/(1-Furniture[[#This Row],[profit_margin]]/100)</f>
        <v>641.12540579615961</v>
      </c>
      <c r="Q1156">
        <f>Furniture[[#This Row],[PP]]*Furniture[[#This Row],[sales]]</f>
        <v>18592.636768088629</v>
      </c>
    </row>
    <row r="1157" spans="1:17" x14ac:dyDescent="0.25">
      <c r="A1157">
        <v>388.72248780093798</v>
      </c>
      <c r="B1157">
        <v>226.150715888935</v>
      </c>
      <c r="C1157">
        <v>7</v>
      </c>
      <c r="D1157">
        <v>41.822065101428997</v>
      </c>
      <c r="E1157">
        <v>157</v>
      </c>
      <c r="F1157">
        <v>24.2709809852199</v>
      </c>
      <c r="G1157">
        <v>4</v>
      </c>
      <c r="H1157" t="s">
        <v>43</v>
      </c>
      <c r="I1157" t="s">
        <v>42</v>
      </c>
      <c r="J1157" t="s">
        <v>39</v>
      </c>
      <c r="K1157" t="s">
        <v>18</v>
      </c>
      <c r="L1157" t="s">
        <v>40</v>
      </c>
      <c r="M1157" t="s">
        <v>33</v>
      </c>
      <c r="N1157" t="s">
        <v>26</v>
      </c>
      <c r="O1157">
        <f>Furniture[[#This Row],[price]]*Furniture[[#This Row],[sales]]</f>
        <v>2721.057414606566</v>
      </c>
      <c r="P1157">
        <f>Furniture[[#This Row],[price]]/(1-Furniture[[#This Row],[profit_margin]]/100)</f>
        <v>668.16137162422035</v>
      </c>
      <c r="Q1157">
        <f>Furniture[[#This Row],[PP]]*Furniture[[#This Row],[sales]]</f>
        <v>4677.1296013695428</v>
      </c>
    </row>
    <row r="1158" spans="1:17" x14ac:dyDescent="0.25">
      <c r="A1158">
        <v>121.372297381883</v>
      </c>
      <c r="B1158">
        <v>77.212761739313393</v>
      </c>
      <c r="C1158">
        <v>14</v>
      </c>
      <c r="D1158">
        <v>36.3835377554296</v>
      </c>
      <c r="E1158">
        <v>104</v>
      </c>
      <c r="F1158">
        <v>7.3591415117724299</v>
      </c>
      <c r="G1158">
        <v>5</v>
      </c>
      <c r="H1158" t="s">
        <v>37</v>
      </c>
      <c r="I1158" t="s">
        <v>16</v>
      </c>
      <c r="J1158" t="s">
        <v>39</v>
      </c>
      <c r="K1158" t="s">
        <v>35</v>
      </c>
      <c r="L1158" t="s">
        <v>25</v>
      </c>
      <c r="M1158" t="s">
        <v>20</v>
      </c>
      <c r="N1158" t="s">
        <v>26</v>
      </c>
      <c r="O1158">
        <f>Furniture[[#This Row],[price]]*Furniture[[#This Row],[sales]]</f>
        <v>1699.2121633463621</v>
      </c>
      <c r="P1158">
        <f>Furniture[[#This Row],[price]]/(1-Furniture[[#This Row],[profit_margin]]/100)</f>
        <v>190.78756205472899</v>
      </c>
      <c r="Q1158">
        <f>Furniture[[#This Row],[PP]]*Furniture[[#This Row],[sales]]</f>
        <v>2671.0258687662058</v>
      </c>
    </row>
    <row r="1159" spans="1:17" x14ac:dyDescent="0.25">
      <c r="A1159">
        <v>446.391841639517</v>
      </c>
      <c r="B1159">
        <v>314.36355467098798</v>
      </c>
      <c r="C1159">
        <v>12</v>
      </c>
      <c r="D1159">
        <v>29.576769701617501</v>
      </c>
      <c r="E1159">
        <v>149</v>
      </c>
      <c r="F1159">
        <v>18.456846084006099</v>
      </c>
      <c r="G1159">
        <v>1</v>
      </c>
      <c r="H1159" t="s">
        <v>27</v>
      </c>
      <c r="I1159" t="s">
        <v>42</v>
      </c>
      <c r="J1159" t="s">
        <v>29</v>
      </c>
      <c r="K1159" t="s">
        <v>18</v>
      </c>
      <c r="L1159" t="s">
        <v>19</v>
      </c>
      <c r="M1159" t="s">
        <v>20</v>
      </c>
      <c r="N1159" t="s">
        <v>21</v>
      </c>
      <c r="O1159">
        <f>Furniture[[#This Row],[price]]*Furniture[[#This Row],[sales]]</f>
        <v>5356.702099674204</v>
      </c>
      <c r="P1159">
        <f>Furniture[[#This Row],[price]]/(1-Furniture[[#This Row],[profit_margin]]/100)</f>
        <v>633.87015867940079</v>
      </c>
      <c r="Q1159">
        <f>Furniture[[#This Row],[PP]]*Furniture[[#This Row],[sales]]</f>
        <v>7606.441904152809</v>
      </c>
    </row>
    <row r="1160" spans="1:17" x14ac:dyDescent="0.25">
      <c r="A1160">
        <v>442.32958748535401</v>
      </c>
      <c r="B1160">
        <v>330.00072133700098</v>
      </c>
      <c r="C1160">
        <v>35</v>
      </c>
      <c r="D1160">
        <v>25.394834378351899</v>
      </c>
      <c r="E1160">
        <v>116</v>
      </c>
      <c r="F1160">
        <v>13.295402254339701</v>
      </c>
      <c r="G1160">
        <v>1</v>
      </c>
      <c r="H1160" t="s">
        <v>22</v>
      </c>
      <c r="I1160" t="s">
        <v>42</v>
      </c>
      <c r="J1160" t="s">
        <v>34</v>
      </c>
      <c r="K1160" t="s">
        <v>18</v>
      </c>
      <c r="L1160" t="s">
        <v>31</v>
      </c>
      <c r="M1160" t="s">
        <v>20</v>
      </c>
      <c r="N1160" t="s">
        <v>21</v>
      </c>
      <c r="O1160">
        <f>Furniture[[#This Row],[price]]*Furniture[[#This Row],[sales]]</f>
        <v>15481.53556198739</v>
      </c>
      <c r="P1160">
        <f>Furniture[[#This Row],[price]]/(1-Furniture[[#This Row],[profit_margin]]/100)</f>
        <v>592.89404935923596</v>
      </c>
      <c r="Q1160">
        <f>Furniture[[#This Row],[PP]]*Furniture[[#This Row],[sales]]</f>
        <v>20751.291727573258</v>
      </c>
    </row>
    <row r="1161" spans="1:17" x14ac:dyDescent="0.25">
      <c r="A1161">
        <v>63.161277365551598</v>
      </c>
      <c r="B1161">
        <v>54.586646793030603</v>
      </c>
      <c r="C1161">
        <v>5</v>
      </c>
      <c r="D1161">
        <v>13.5757713114231</v>
      </c>
      <c r="E1161">
        <v>42</v>
      </c>
      <c r="F1161">
        <v>18.980881242105301</v>
      </c>
      <c r="G1161">
        <v>7</v>
      </c>
      <c r="H1161" t="s">
        <v>43</v>
      </c>
      <c r="I1161" t="s">
        <v>42</v>
      </c>
      <c r="J1161" t="s">
        <v>17</v>
      </c>
      <c r="K1161" t="s">
        <v>30</v>
      </c>
      <c r="L1161" t="s">
        <v>31</v>
      </c>
      <c r="M1161" t="s">
        <v>33</v>
      </c>
      <c r="N1161" t="s">
        <v>36</v>
      </c>
      <c r="O1161">
        <f>Furniture[[#This Row],[price]]*Furniture[[#This Row],[sales]]</f>
        <v>315.80638682775799</v>
      </c>
      <c r="P1161">
        <f>Furniture[[#This Row],[price]]/(1-Furniture[[#This Row],[profit_margin]]/100)</f>
        <v>73.082836056481838</v>
      </c>
      <c r="Q1161">
        <f>Furniture[[#This Row],[PP]]*Furniture[[#This Row],[sales]]</f>
        <v>365.41418028240918</v>
      </c>
    </row>
    <row r="1162" spans="1:17" x14ac:dyDescent="0.25">
      <c r="A1162">
        <v>421.61753775414297</v>
      </c>
      <c r="B1162">
        <v>296.79412572536802</v>
      </c>
      <c r="C1162">
        <v>17</v>
      </c>
      <c r="D1162">
        <v>29.605839617981601</v>
      </c>
      <c r="E1162">
        <v>111</v>
      </c>
      <c r="F1162">
        <v>25.886378522976699</v>
      </c>
      <c r="G1162">
        <v>9</v>
      </c>
      <c r="H1162" t="s">
        <v>37</v>
      </c>
      <c r="I1162" t="s">
        <v>42</v>
      </c>
      <c r="J1162" t="s">
        <v>39</v>
      </c>
      <c r="K1162" t="s">
        <v>30</v>
      </c>
      <c r="L1162" t="s">
        <v>40</v>
      </c>
      <c r="M1162" t="s">
        <v>33</v>
      </c>
      <c r="N1162" t="s">
        <v>41</v>
      </c>
      <c r="O1162">
        <f>Furniture[[#This Row],[price]]*Furniture[[#This Row],[sales]]</f>
        <v>7167.4981418204306</v>
      </c>
      <c r="P1162">
        <f>Furniture[[#This Row],[price]]/(1-Furniture[[#This Row],[profit_margin]]/100)</f>
        <v>598.93822934471939</v>
      </c>
      <c r="Q1162">
        <f>Furniture[[#This Row],[PP]]*Furniture[[#This Row],[sales]]</f>
        <v>10181.94989886023</v>
      </c>
    </row>
    <row r="1163" spans="1:17" x14ac:dyDescent="0.25">
      <c r="A1163">
        <v>107.99144036305</v>
      </c>
      <c r="B1163">
        <v>75.6491117343448</v>
      </c>
      <c r="C1163">
        <v>42</v>
      </c>
      <c r="D1163">
        <v>29.9489742149708</v>
      </c>
      <c r="E1163">
        <v>114</v>
      </c>
      <c r="F1163">
        <v>2.39569273746769</v>
      </c>
      <c r="G1163">
        <v>1</v>
      </c>
      <c r="H1163" t="s">
        <v>22</v>
      </c>
      <c r="I1163" t="s">
        <v>28</v>
      </c>
      <c r="J1163" t="s">
        <v>32</v>
      </c>
      <c r="K1163" t="s">
        <v>35</v>
      </c>
      <c r="L1163" t="s">
        <v>31</v>
      </c>
      <c r="M1163" t="s">
        <v>33</v>
      </c>
      <c r="N1163" t="s">
        <v>26</v>
      </c>
      <c r="O1163">
        <f>Furniture[[#This Row],[price]]*Furniture[[#This Row],[sales]]</f>
        <v>4535.6404952480998</v>
      </c>
      <c r="P1163">
        <f>Furniture[[#This Row],[price]]/(1-Furniture[[#This Row],[profit_margin]]/100)</f>
        <v>154.16111206487022</v>
      </c>
      <c r="Q1163">
        <f>Furniture[[#This Row],[PP]]*Furniture[[#This Row],[sales]]</f>
        <v>6474.7667067245493</v>
      </c>
    </row>
    <row r="1164" spans="1:17" x14ac:dyDescent="0.25">
      <c r="A1164">
        <v>200.803484416613</v>
      </c>
      <c r="B1164">
        <v>104.43733078432</v>
      </c>
      <c r="C1164">
        <v>32</v>
      </c>
      <c r="D1164">
        <v>47.990279607080701</v>
      </c>
      <c r="E1164">
        <v>26</v>
      </c>
      <c r="F1164">
        <v>23.339532779653599</v>
      </c>
      <c r="G1164">
        <v>2</v>
      </c>
      <c r="H1164" t="s">
        <v>22</v>
      </c>
      <c r="I1164" t="s">
        <v>28</v>
      </c>
      <c r="J1164" t="s">
        <v>39</v>
      </c>
      <c r="K1164" t="s">
        <v>35</v>
      </c>
      <c r="L1164" t="s">
        <v>25</v>
      </c>
      <c r="M1164" t="s">
        <v>33</v>
      </c>
      <c r="N1164" t="s">
        <v>36</v>
      </c>
      <c r="O1164">
        <f>Furniture[[#This Row],[price]]*Furniture[[#This Row],[sales]]</f>
        <v>6425.7115013316161</v>
      </c>
      <c r="P1164">
        <f>Furniture[[#This Row],[price]]/(1-Furniture[[#This Row],[profit_margin]]/100)</f>
        <v>386.08837521062844</v>
      </c>
      <c r="Q1164">
        <f>Furniture[[#This Row],[PP]]*Furniture[[#This Row],[sales]]</f>
        <v>12354.82800674011</v>
      </c>
    </row>
    <row r="1165" spans="1:17" x14ac:dyDescent="0.25">
      <c r="A1165">
        <v>384.57871533122301</v>
      </c>
      <c r="B1165">
        <v>197.659853693911</v>
      </c>
      <c r="C1165">
        <v>10</v>
      </c>
      <c r="D1165">
        <v>48.603537893751003</v>
      </c>
      <c r="E1165">
        <v>36</v>
      </c>
      <c r="F1165">
        <v>14.790873135631101</v>
      </c>
      <c r="G1165">
        <v>6</v>
      </c>
      <c r="H1165" t="s">
        <v>15</v>
      </c>
      <c r="I1165" t="s">
        <v>23</v>
      </c>
      <c r="J1165" t="s">
        <v>29</v>
      </c>
      <c r="K1165" t="s">
        <v>35</v>
      </c>
      <c r="L1165" t="s">
        <v>31</v>
      </c>
      <c r="M1165" t="s">
        <v>33</v>
      </c>
      <c r="N1165" t="s">
        <v>36</v>
      </c>
      <c r="O1165">
        <f>Furniture[[#This Row],[price]]*Furniture[[#This Row],[sales]]</f>
        <v>3845.7871533122302</v>
      </c>
      <c r="P1165">
        <f>Furniture[[#This Row],[price]]/(1-Furniture[[#This Row],[profit_margin]]/100)</f>
        <v>748.25912051340265</v>
      </c>
      <c r="Q1165">
        <f>Furniture[[#This Row],[PP]]*Furniture[[#This Row],[sales]]</f>
        <v>7482.5912051340265</v>
      </c>
    </row>
    <row r="1166" spans="1:17" x14ac:dyDescent="0.25">
      <c r="A1166">
        <v>122.341953221738</v>
      </c>
      <c r="B1166">
        <v>88.142971122256498</v>
      </c>
      <c r="C1166">
        <v>43</v>
      </c>
      <c r="D1166">
        <v>27.9536015233451</v>
      </c>
      <c r="E1166">
        <v>45</v>
      </c>
      <c r="F1166">
        <v>16.923808312859801</v>
      </c>
      <c r="G1166">
        <v>6</v>
      </c>
      <c r="H1166" t="s">
        <v>22</v>
      </c>
      <c r="I1166" t="s">
        <v>38</v>
      </c>
      <c r="J1166" t="s">
        <v>17</v>
      </c>
      <c r="K1166" t="s">
        <v>35</v>
      </c>
      <c r="L1166" t="s">
        <v>40</v>
      </c>
      <c r="M1166" t="s">
        <v>20</v>
      </c>
      <c r="N1166" t="s">
        <v>41</v>
      </c>
      <c r="O1166">
        <f>Furniture[[#This Row],[price]]*Furniture[[#This Row],[sales]]</f>
        <v>5260.703988534734</v>
      </c>
      <c r="P1166">
        <f>Furniture[[#This Row],[price]]/(1-Furniture[[#This Row],[profit_margin]]/100)</f>
        <v>169.80994998852066</v>
      </c>
      <c r="Q1166">
        <f>Furniture[[#This Row],[PP]]*Furniture[[#This Row],[sales]]</f>
        <v>7301.8278495063878</v>
      </c>
    </row>
    <row r="1167" spans="1:17" x14ac:dyDescent="0.25">
      <c r="A1167">
        <v>418.08516085357797</v>
      </c>
      <c r="B1167">
        <v>282.32097082780098</v>
      </c>
      <c r="C1167">
        <v>17</v>
      </c>
      <c r="D1167">
        <v>32.4728554700662</v>
      </c>
      <c r="E1167">
        <v>112</v>
      </c>
      <c r="F1167">
        <v>19.617940800513601</v>
      </c>
      <c r="G1167">
        <v>2</v>
      </c>
      <c r="H1167" t="s">
        <v>37</v>
      </c>
      <c r="I1167" t="s">
        <v>16</v>
      </c>
      <c r="J1167" t="s">
        <v>39</v>
      </c>
      <c r="K1167" t="s">
        <v>35</v>
      </c>
      <c r="L1167" t="s">
        <v>31</v>
      </c>
      <c r="M1167" t="s">
        <v>33</v>
      </c>
      <c r="N1167" t="s">
        <v>21</v>
      </c>
      <c r="O1167">
        <f>Furniture[[#This Row],[price]]*Furniture[[#This Row],[sales]]</f>
        <v>7107.4477345108253</v>
      </c>
      <c r="P1167">
        <f>Furniture[[#This Row],[price]]/(1-Furniture[[#This Row],[profit_margin]]/100)</f>
        <v>619.13644322431981</v>
      </c>
      <c r="Q1167">
        <f>Furniture[[#This Row],[PP]]*Furniture[[#This Row],[sales]]</f>
        <v>10525.319534813436</v>
      </c>
    </row>
    <row r="1168" spans="1:17" x14ac:dyDescent="0.25">
      <c r="A1168">
        <v>424.46038008098299</v>
      </c>
      <c r="B1168">
        <v>354.70972180443101</v>
      </c>
      <c r="C1168">
        <v>5</v>
      </c>
      <c r="D1168">
        <v>16.432784200787999</v>
      </c>
      <c r="E1168">
        <v>34</v>
      </c>
      <c r="F1168">
        <v>27.6786944738732</v>
      </c>
      <c r="G1168">
        <v>9</v>
      </c>
      <c r="H1168" t="s">
        <v>27</v>
      </c>
      <c r="I1168" t="s">
        <v>23</v>
      </c>
      <c r="J1168" t="s">
        <v>17</v>
      </c>
      <c r="K1168" t="s">
        <v>30</v>
      </c>
      <c r="L1168" t="s">
        <v>25</v>
      </c>
      <c r="M1168" t="s">
        <v>20</v>
      </c>
      <c r="N1168" t="s">
        <v>36</v>
      </c>
      <c r="O1168">
        <f>Furniture[[#This Row],[price]]*Furniture[[#This Row],[sales]]</f>
        <v>2122.3019004049147</v>
      </c>
      <c r="P1168">
        <f>Furniture[[#This Row],[price]]/(1-Furniture[[#This Row],[profit_margin]]/100)</f>
        <v>507.92691370840839</v>
      </c>
      <c r="Q1168">
        <f>Furniture[[#This Row],[PP]]*Furniture[[#This Row],[sales]]</f>
        <v>2539.634568542042</v>
      </c>
    </row>
    <row r="1169" spans="1:17" x14ac:dyDescent="0.25">
      <c r="A1169">
        <v>278.36048019237597</v>
      </c>
      <c r="B1169">
        <v>157.07097863918801</v>
      </c>
      <c r="C1169">
        <v>45</v>
      </c>
      <c r="D1169">
        <v>43.5728166115261</v>
      </c>
      <c r="E1169">
        <v>131</v>
      </c>
      <c r="F1169">
        <v>1.70159860655213</v>
      </c>
      <c r="G1169">
        <v>4</v>
      </c>
      <c r="H1169" t="s">
        <v>15</v>
      </c>
      <c r="I1169" t="s">
        <v>28</v>
      </c>
      <c r="J1169" t="s">
        <v>32</v>
      </c>
      <c r="K1169" t="s">
        <v>30</v>
      </c>
      <c r="L1169" t="s">
        <v>25</v>
      </c>
      <c r="M1169" t="s">
        <v>20</v>
      </c>
      <c r="N1169" t="s">
        <v>21</v>
      </c>
      <c r="O1169">
        <f>Furniture[[#This Row],[price]]*Furniture[[#This Row],[sales]]</f>
        <v>12526.221608656919</v>
      </c>
      <c r="P1169">
        <f>Furniture[[#This Row],[price]]/(1-Furniture[[#This Row],[profit_margin]]/100)</f>
        <v>493.30918801315767</v>
      </c>
      <c r="Q1169">
        <f>Furniture[[#This Row],[PP]]*Furniture[[#This Row],[sales]]</f>
        <v>22198.913460592095</v>
      </c>
    </row>
    <row r="1170" spans="1:17" x14ac:dyDescent="0.25">
      <c r="A1170">
        <v>52.873642272575097</v>
      </c>
      <c r="B1170">
        <v>26.964958228178901</v>
      </c>
      <c r="C1170">
        <v>42</v>
      </c>
      <c r="D1170">
        <v>49.001133515318003</v>
      </c>
      <c r="E1170">
        <v>79</v>
      </c>
      <c r="F1170">
        <v>0.88429056373342896</v>
      </c>
      <c r="G1170">
        <v>7</v>
      </c>
      <c r="H1170" t="s">
        <v>37</v>
      </c>
      <c r="I1170" t="s">
        <v>28</v>
      </c>
      <c r="J1170" t="s">
        <v>24</v>
      </c>
      <c r="K1170" t="s">
        <v>30</v>
      </c>
      <c r="L1170" t="s">
        <v>40</v>
      </c>
      <c r="M1170" t="s">
        <v>20</v>
      </c>
      <c r="N1170" t="s">
        <v>21</v>
      </c>
      <c r="O1170">
        <f>Furniture[[#This Row],[price]]*Furniture[[#This Row],[sales]]</f>
        <v>2220.6929754481539</v>
      </c>
      <c r="P1170">
        <f>Furniture[[#This Row],[price]]/(1-Furniture[[#This Row],[profit_margin]]/100)</f>
        <v>103.67611266116319</v>
      </c>
      <c r="Q1170">
        <f>Furniture[[#This Row],[PP]]*Furniture[[#This Row],[sales]]</f>
        <v>4354.3967317688539</v>
      </c>
    </row>
    <row r="1171" spans="1:17" x14ac:dyDescent="0.25">
      <c r="A1171">
        <v>179.16715992870999</v>
      </c>
      <c r="B1171">
        <v>121.76478026352601</v>
      </c>
      <c r="C1171">
        <v>9</v>
      </c>
      <c r="D1171">
        <v>32.0384492827949</v>
      </c>
      <c r="E1171">
        <v>79</v>
      </c>
      <c r="F1171">
        <v>5.3478534446632002</v>
      </c>
      <c r="G1171">
        <v>6</v>
      </c>
      <c r="H1171" t="s">
        <v>37</v>
      </c>
      <c r="I1171" t="s">
        <v>28</v>
      </c>
      <c r="J1171" t="s">
        <v>17</v>
      </c>
      <c r="K1171" t="s">
        <v>18</v>
      </c>
      <c r="L1171" t="s">
        <v>19</v>
      </c>
      <c r="M1171" t="s">
        <v>20</v>
      </c>
      <c r="N1171" t="s">
        <v>41</v>
      </c>
      <c r="O1171">
        <f>Furniture[[#This Row],[price]]*Furniture[[#This Row],[sales]]</f>
        <v>1612.5044393583898</v>
      </c>
      <c r="P1171">
        <f>Furniture[[#This Row],[price]]/(1-Furniture[[#This Row],[profit_margin]]/100)</f>
        <v>263.63018212201001</v>
      </c>
      <c r="Q1171">
        <f>Furniture[[#This Row],[PP]]*Furniture[[#This Row],[sales]]</f>
        <v>2372.6716390980901</v>
      </c>
    </row>
    <row r="1172" spans="1:17" x14ac:dyDescent="0.25">
      <c r="A1172">
        <v>327.61711326908397</v>
      </c>
      <c r="B1172">
        <v>194.92937232513501</v>
      </c>
      <c r="C1172">
        <v>49</v>
      </c>
      <c r="D1172">
        <v>40.500857729909697</v>
      </c>
      <c r="E1172">
        <v>153</v>
      </c>
      <c r="F1172">
        <v>29.593431780802</v>
      </c>
      <c r="G1172">
        <v>3</v>
      </c>
      <c r="H1172" t="s">
        <v>37</v>
      </c>
      <c r="I1172" t="s">
        <v>23</v>
      </c>
      <c r="J1172" t="s">
        <v>34</v>
      </c>
      <c r="K1172" t="s">
        <v>18</v>
      </c>
      <c r="L1172" t="s">
        <v>40</v>
      </c>
      <c r="M1172" t="s">
        <v>20</v>
      </c>
      <c r="N1172" t="s">
        <v>36</v>
      </c>
      <c r="O1172">
        <f>Furniture[[#This Row],[price]]*Furniture[[#This Row],[sales]]</f>
        <v>16053.238550185115</v>
      </c>
      <c r="P1172">
        <f>Furniture[[#This Row],[price]]/(1-Furniture[[#This Row],[profit_margin]]/100)</f>
        <v>550.62493469552794</v>
      </c>
      <c r="Q1172">
        <f>Furniture[[#This Row],[PP]]*Furniture[[#This Row],[sales]]</f>
        <v>26980.621800080869</v>
      </c>
    </row>
    <row r="1173" spans="1:17" x14ac:dyDescent="0.25">
      <c r="A1173">
        <v>491.53378011234003</v>
      </c>
      <c r="B1173">
        <v>255.521746246227</v>
      </c>
      <c r="C1173">
        <v>33</v>
      </c>
      <c r="D1173">
        <v>48.015425066446497</v>
      </c>
      <c r="E1173">
        <v>120</v>
      </c>
      <c r="F1173">
        <v>21.452291021333199</v>
      </c>
      <c r="G1173">
        <v>8</v>
      </c>
      <c r="H1173" t="s">
        <v>43</v>
      </c>
      <c r="I1173" t="s">
        <v>28</v>
      </c>
      <c r="J1173" t="s">
        <v>39</v>
      </c>
      <c r="K1173" t="s">
        <v>30</v>
      </c>
      <c r="L1173" t="s">
        <v>19</v>
      </c>
      <c r="M1173" t="s">
        <v>33</v>
      </c>
      <c r="N1173" t="s">
        <v>26</v>
      </c>
      <c r="O1173">
        <f>Furniture[[#This Row],[price]]*Furniture[[#This Row],[sales]]</f>
        <v>16220.614743707221</v>
      </c>
      <c r="P1173">
        <f>Furniture[[#This Row],[price]]/(1-Furniture[[#This Row],[profit_margin]]/100)</f>
        <v>945.53774988179998</v>
      </c>
      <c r="Q1173">
        <f>Furniture[[#This Row],[PP]]*Furniture[[#This Row],[sales]]</f>
        <v>31202.745746099401</v>
      </c>
    </row>
    <row r="1174" spans="1:17" x14ac:dyDescent="0.25">
      <c r="A1174">
        <v>334.31608715750002</v>
      </c>
      <c r="B1174">
        <v>264.05598918672098</v>
      </c>
      <c r="C1174">
        <v>36</v>
      </c>
      <c r="D1174">
        <v>21.016068526094799</v>
      </c>
      <c r="E1174">
        <v>146</v>
      </c>
      <c r="F1174">
        <v>18.439233571635</v>
      </c>
      <c r="G1174">
        <v>7</v>
      </c>
      <c r="H1174" t="s">
        <v>43</v>
      </c>
      <c r="I1174" t="s">
        <v>23</v>
      </c>
      <c r="J1174" t="s">
        <v>29</v>
      </c>
      <c r="K1174" t="s">
        <v>30</v>
      </c>
      <c r="L1174" t="s">
        <v>25</v>
      </c>
      <c r="M1174" t="s">
        <v>20</v>
      </c>
      <c r="N1174" t="s">
        <v>36</v>
      </c>
      <c r="O1174">
        <f>Furniture[[#This Row],[price]]*Furniture[[#This Row],[sales]]</f>
        <v>12035.379137670001</v>
      </c>
      <c r="P1174">
        <f>Furniture[[#This Row],[price]]/(1-Furniture[[#This Row],[profit_margin]]/100)</f>
        <v>423.27101338067951</v>
      </c>
      <c r="Q1174">
        <f>Furniture[[#This Row],[PP]]*Furniture[[#This Row],[sales]]</f>
        <v>15237.756481704462</v>
      </c>
    </row>
    <row r="1175" spans="1:17" x14ac:dyDescent="0.25">
      <c r="A1175">
        <v>166.91161147887101</v>
      </c>
      <c r="B1175">
        <v>90.906272720486299</v>
      </c>
      <c r="C1175">
        <v>36</v>
      </c>
      <c r="D1175">
        <v>45.536280001710097</v>
      </c>
      <c r="E1175">
        <v>121</v>
      </c>
      <c r="F1175">
        <v>1.4111716024424299</v>
      </c>
      <c r="G1175">
        <v>9</v>
      </c>
      <c r="H1175" t="s">
        <v>27</v>
      </c>
      <c r="I1175" t="s">
        <v>28</v>
      </c>
      <c r="J1175" t="s">
        <v>34</v>
      </c>
      <c r="K1175" t="s">
        <v>35</v>
      </c>
      <c r="L1175" t="s">
        <v>31</v>
      </c>
      <c r="M1175" t="s">
        <v>33</v>
      </c>
      <c r="N1175" t="s">
        <v>26</v>
      </c>
      <c r="O1175">
        <f>Furniture[[#This Row],[price]]*Furniture[[#This Row],[sales]]</f>
        <v>6008.8180132393563</v>
      </c>
      <c r="P1175">
        <f>Furniture[[#This Row],[price]]/(1-Furniture[[#This Row],[profit_margin]]/100)</f>
        <v>306.4638469133431</v>
      </c>
      <c r="Q1175">
        <f>Furniture[[#This Row],[PP]]*Furniture[[#This Row],[sales]]</f>
        <v>11032.698488880353</v>
      </c>
    </row>
    <row r="1176" spans="1:17" x14ac:dyDescent="0.25">
      <c r="A1176">
        <v>335.30256639482502</v>
      </c>
      <c r="B1176">
        <v>249.23971901366099</v>
      </c>
      <c r="C1176">
        <v>18</v>
      </c>
      <c r="D1176">
        <v>25.667219999689099</v>
      </c>
      <c r="E1176">
        <v>80</v>
      </c>
      <c r="F1176">
        <v>26.3733067167889</v>
      </c>
      <c r="G1176">
        <v>3</v>
      </c>
      <c r="H1176" t="s">
        <v>37</v>
      </c>
      <c r="I1176" t="s">
        <v>42</v>
      </c>
      <c r="J1176" t="s">
        <v>34</v>
      </c>
      <c r="K1176" t="s">
        <v>30</v>
      </c>
      <c r="L1176" t="s">
        <v>31</v>
      </c>
      <c r="M1176" t="s">
        <v>20</v>
      </c>
      <c r="N1176" t="s">
        <v>26</v>
      </c>
      <c r="O1176">
        <f>Furniture[[#This Row],[price]]*Furniture[[#This Row],[sales]]</f>
        <v>6035.4461951068506</v>
      </c>
      <c r="P1176">
        <f>Furniture[[#This Row],[price]]/(1-Furniture[[#This Row],[profit_margin]]/100)</f>
        <v>451.08304356896463</v>
      </c>
      <c r="Q1176">
        <f>Furniture[[#This Row],[PP]]*Furniture[[#This Row],[sales]]</f>
        <v>8119.494784241363</v>
      </c>
    </row>
    <row r="1177" spans="1:17" x14ac:dyDescent="0.25">
      <c r="A1177">
        <v>292.99342087213398</v>
      </c>
      <c r="B1177">
        <v>179.43500153072901</v>
      </c>
      <c r="C1177">
        <v>9</v>
      </c>
      <c r="D1177">
        <v>38.7580099933244</v>
      </c>
      <c r="E1177">
        <v>172</v>
      </c>
      <c r="F1177">
        <v>24.382705598914701</v>
      </c>
      <c r="G1177">
        <v>1</v>
      </c>
      <c r="H1177" t="s">
        <v>43</v>
      </c>
      <c r="I1177" t="s">
        <v>42</v>
      </c>
      <c r="J1177" t="s">
        <v>29</v>
      </c>
      <c r="K1177" t="s">
        <v>35</v>
      </c>
      <c r="L1177" t="s">
        <v>25</v>
      </c>
      <c r="M1177" t="s">
        <v>20</v>
      </c>
      <c r="N1177" t="s">
        <v>21</v>
      </c>
      <c r="O1177">
        <f>Furniture[[#This Row],[price]]*Furniture[[#This Row],[sales]]</f>
        <v>2636.9407878492057</v>
      </c>
      <c r="P1177">
        <f>Furniture[[#This Row],[price]]/(1-Furniture[[#This Row],[profit_margin]]/100)</f>
        <v>478.41917096455649</v>
      </c>
      <c r="Q1177">
        <f>Furniture[[#This Row],[PP]]*Furniture[[#This Row],[sales]]</f>
        <v>4305.772538681008</v>
      </c>
    </row>
    <row r="1178" spans="1:17" x14ac:dyDescent="0.25">
      <c r="A1178">
        <v>400.93042781801398</v>
      </c>
      <c r="B1178">
        <v>228.28915218643701</v>
      </c>
      <c r="C1178">
        <v>29</v>
      </c>
      <c r="D1178">
        <v>43.060157985799101</v>
      </c>
      <c r="E1178">
        <v>153</v>
      </c>
      <c r="F1178">
        <v>19.9440013160125</v>
      </c>
      <c r="G1178">
        <v>2</v>
      </c>
      <c r="H1178" t="s">
        <v>43</v>
      </c>
      <c r="I1178" t="s">
        <v>38</v>
      </c>
      <c r="J1178" t="s">
        <v>29</v>
      </c>
      <c r="K1178" t="s">
        <v>30</v>
      </c>
      <c r="L1178" t="s">
        <v>40</v>
      </c>
      <c r="M1178" t="s">
        <v>33</v>
      </c>
      <c r="N1178" t="s">
        <v>26</v>
      </c>
      <c r="O1178">
        <f>Furniture[[#This Row],[price]]*Furniture[[#This Row],[sales]]</f>
        <v>11626.982406722405</v>
      </c>
      <c r="P1178">
        <f>Furniture[[#This Row],[price]]/(1-Furniture[[#This Row],[profit_margin]]/100)</f>
        <v>704.12985641586636</v>
      </c>
      <c r="Q1178">
        <f>Furniture[[#This Row],[PP]]*Furniture[[#This Row],[sales]]</f>
        <v>20419.765836060124</v>
      </c>
    </row>
    <row r="1179" spans="1:17" x14ac:dyDescent="0.25">
      <c r="A1179">
        <v>98.141287472131197</v>
      </c>
      <c r="B1179">
        <v>63.978365087587299</v>
      </c>
      <c r="C1179">
        <v>14</v>
      </c>
      <c r="D1179">
        <v>34.809939083227299</v>
      </c>
      <c r="E1179">
        <v>149</v>
      </c>
      <c r="F1179">
        <v>10.173924464541001</v>
      </c>
      <c r="G1179">
        <v>1</v>
      </c>
      <c r="H1179" t="s">
        <v>43</v>
      </c>
      <c r="I1179" t="s">
        <v>28</v>
      </c>
      <c r="J1179" t="s">
        <v>29</v>
      </c>
      <c r="K1179" t="s">
        <v>35</v>
      </c>
      <c r="L1179" t="s">
        <v>31</v>
      </c>
      <c r="M1179" t="s">
        <v>33</v>
      </c>
      <c r="N1179" t="s">
        <v>41</v>
      </c>
      <c r="O1179">
        <f>Furniture[[#This Row],[price]]*Furniture[[#This Row],[sales]]</f>
        <v>1373.9780246098367</v>
      </c>
      <c r="P1179">
        <f>Furniture[[#This Row],[price]]/(1-Furniture[[#This Row],[profit_margin]]/100)</f>
        <v>150.5463963247816</v>
      </c>
      <c r="Q1179">
        <f>Furniture[[#This Row],[PP]]*Furniture[[#This Row],[sales]]</f>
        <v>2107.6495485469422</v>
      </c>
    </row>
    <row r="1180" spans="1:17" x14ac:dyDescent="0.25">
      <c r="A1180">
        <v>392.46255612591199</v>
      </c>
      <c r="B1180">
        <v>322.04626123606602</v>
      </c>
      <c r="C1180">
        <v>25</v>
      </c>
      <c r="D1180">
        <v>17.942168951081801</v>
      </c>
      <c r="E1180">
        <v>118</v>
      </c>
      <c r="F1180">
        <v>2.11514866704771</v>
      </c>
      <c r="G1180">
        <v>5</v>
      </c>
      <c r="H1180" t="s">
        <v>27</v>
      </c>
      <c r="I1180" t="s">
        <v>38</v>
      </c>
      <c r="J1180" t="s">
        <v>34</v>
      </c>
      <c r="K1180" t="s">
        <v>30</v>
      </c>
      <c r="L1180" t="s">
        <v>40</v>
      </c>
      <c r="M1180" t="s">
        <v>20</v>
      </c>
      <c r="N1180" t="s">
        <v>36</v>
      </c>
      <c r="O1180">
        <f>Furniture[[#This Row],[price]]*Furniture[[#This Row],[sales]]</f>
        <v>9811.5639031478004</v>
      </c>
      <c r="P1180">
        <f>Furniture[[#This Row],[price]]/(1-Furniture[[#This Row],[profit_margin]]/100)</f>
        <v>478.27556627952816</v>
      </c>
      <c r="Q1180">
        <f>Furniture[[#This Row],[PP]]*Furniture[[#This Row],[sales]]</f>
        <v>11956.889156988203</v>
      </c>
    </row>
    <row r="1181" spans="1:17" x14ac:dyDescent="0.25">
      <c r="A1181">
        <v>293.569960404249</v>
      </c>
      <c r="B1181">
        <v>192.827738540779</v>
      </c>
      <c r="C1181">
        <v>15</v>
      </c>
      <c r="D1181">
        <v>34.316256923817001</v>
      </c>
      <c r="E1181">
        <v>57</v>
      </c>
      <c r="F1181">
        <v>17.401154637027599</v>
      </c>
      <c r="G1181">
        <v>2</v>
      </c>
      <c r="H1181" t="s">
        <v>27</v>
      </c>
      <c r="I1181" t="s">
        <v>23</v>
      </c>
      <c r="J1181" t="s">
        <v>17</v>
      </c>
      <c r="K1181" t="s">
        <v>35</v>
      </c>
      <c r="L1181" t="s">
        <v>31</v>
      </c>
      <c r="M1181" t="s">
        <v>20</v>
      </c>
      <c r="N1181" t="s">
        <v>21</v>
      </c>
      <c r="O1181">
        <f>Furniture[[#This Row],[price]]*Furniture[[#This Row],[sales]]</f>
        <v>4403.5494060637348</v>
      </c>
      <c r="P1181">
        <f>Furniture[[#This Row],[price]]/(1-Furniture[[#This Row],[profit_margin]]/100)</f>
        <v>446.94462686718873</v>
      </c>
      <c r="Q1181">
        <f>Furniture[[#This Row],[PP]]*Furniture[[#This Row],[sales]]</f>
        <v>6704.1694030078306</v>
      </c>
    </row>
    <row r="1182" spans="1:17" x14ac:dyDescent="0.25">
      <c r="A1182">
        <v>483.34640173654702</v>
      </c>
      <c r="B1182">
        <v>386.82592425994301</v>
      </c>
      <c r="C1182">
        <v>6</v>
      </c>
      <c r="D1182">
        <v>19.969214031557701</v>
      </c>
      <c r="E1182">
        <v>62</v>
      </c>
      <c r="F1182">
        <v>21.590837143825102</v>
      </c>
      <c r="G1182">
        <v>3</v>
      </c>
      <c r="H1182" t="s">
        <v>37</v>
      </c>
      <c r="I1182" t="s">
        <v>38</v>
      </c>
      <c r="J1182" t="s">
        <v>29</v>
      </c>
      <c r="K1182" t="s">
        <v>18</v>
      </c>
      <c r="L1182" t="s">
        <v>19</v>
      </c>
      <c r="M1182" t="s">
        <v>20</v>
      </c>
      <c r="N1182" t="s">
        <v>21</v>
      </c>
      <c r="O1182">
        <f>Furniture[[#This Row],[price]]*Furniture[[#This Row],[sales]]</f>
        <v>2900.0784104192821</v>
      </c>
      <c r="P1182">
        <f>Furniture[[#This Row],[price]]/(1-Furniture[[#This Row],[profit_margin]]/100)</f>
        <v>603.95058712423486</v>
      </c>
      <c r="Q1182">
        <f>Furniture[[#This Row],[PP]]*Furniture[[#This Row],[sales]]</f>
        <v>3623.7035227454089</v>
      </c>
    </row>
    <row r="1183" spans="1:17" x14ac:dyDescent="0.25">
      <c r="A1183">
        <v>203.84247471740801</v>
      </c>
      <c r="B1183">
        <v>112.153012271769</v>
      </c>
      <c r="C1183">
        <v>42</v>
      </c>
      <c r="D1183">
        <v>44.980548128033902</v>
      </c>
      <c r="E1183">
        <v>155</v>
      </c>
      <c r="F1183">
        <v>2.8272105143174202</v>
      </c>
      <c r="G1183">
        <v>8</v>
      </c>
      <c r="H1183" t="s">
        <v>15</v>
      </c>
      <c r="I1183" t="s">
        <v>28</v>
      </c>
      <c r="J1183" t="s">
        <v>24</v>
      </c>
      <c r="K1183" t="s">
        <v>18</v>
      </c>
      <c r="L1183" t="s">
        <v>31</v>
      </c>
      <c r="M1183" t="s">
        <v>33</v>
      </c>
      <c r="N1183" t="s">
        <v>26</v>
      </c>
      <c r="O1183">
        <f>Furniture[[#This Row],[price]]*Furniture[[#This Row],[sales]]</f>
        <v>8561.3839381311373</v>
      </c>
      <c r="P1183">
        <f>Furniture[[#This Row],[price]]/(1-Furniture[[#This Row],[profit_margin]]/100)</f>
        <v>370.49164937477553</v>
      </c>
      <c r="Q1183">
        <f>Furniture[[#This Row],[PP]]*Furniture[[#This Row],[sales]]</f>
        <v>15560.649273740572</v>
      </c>
    </row>
    <row r="1184" spans="1:17" x14ac:dyDescent="0.25">
      <c r="A1184">
        <v>334.679851910276</v>
      </c>
      <c r="B1184">
        <v>270.792335672739</v>
      </c>
      <c r="C1184">
        <v>29</v>
      </c>
      <c r="D1184">
        <v>19.089143213396799</v>
      </c>
      <c r="E1184">
        <v>192</v>
      </c>
      <c r="F1184">
        <v>19.0130297939548</v>
      </c>
      <c r="G1184">
        <v>5</v>
      </c>
      <c r="H1184" t="s">
        <v>37</v>
      </c>
      <c r="I1184" t="s">
        <v>23</v>
      </c>
      <c r="J1184" t="s">
        <v>34</v>
      </c>
      <c r="K1184" t="s">
        <v>35</v>
      </c>
      <c r="L1184" t="s">
        <v>19</v>
      </c>
      <c r="M1184" t="s">
        <v>33</v>
      </c>
      <c r="N1184" t="s">
        <v>21</v>
      </c>
      <c r="O1184">
        <f>Furniture[[#This Row],[price]]*Furniture[[#This Row],[sales]]</f>
        <v>9705.7157053980045</v>
      </c>
      <c r="P1184">
        <f>Furniture[[#This Row],[price]]/(1-Furniture[[#This Row],[profit_margin]]/100)</f>
        <v>413.64022728491307</v>
      </c>
      <c r="Q1184">
        <f>Furniture[[#This Row],[PP]]*Furniture[[#This Row],[sales]]</f>
        <v>11995.566591262479</v>
      </c>
    </row>
    <row r="1185" spans="1:17" x14ac:dyDescent="0.25">
      <c r="A1185">
        <v>469.41264747950697</v>
      </c>
      <c r="B1185">
        <v>279.19412346797401</v>
      </c>
      <c r="C1185">
        <v>15</v>
      </c>
      <c r="D1185">
        <v>40.522667003734</v>
      </c>
      <c r="E1185">
        <v>171</v>
      </c>
      <c r="F1185">
        <v>8.5909820366147507</v>
      </c>
      <c r="G1185">
        <v>4</v>
      </c>
      <c r="H1185" t="s">
        <v>43</v>
      </c>
      <c r="I1185" t="s">
        <v>23</v>
      </c>
      <c r="J1185" t="s">
        <v>34</v>
      </c>
      <c r="K1185" t="s">
        <v>35</v>
      </c>
      <c r="L1185" t="s">
        <v>31</v>
      </c>
      <c r="M1185" t="s">
        <v>20</v>
      </c>
      <c r="N1185" t="s">
        <v>41</v>
      </c>
      <c r="O1185">
        <f>Furniture[[#This Row],[price]]*Furniture[[#This Row],[sales]]</f>
        <v>7041.1897121926049</v>
      </c>
      <c r="P1185">
        <f>Furniture[[#This Row],[price]]/(1-Furniture[[#This Row],[profit_margin]]/100)</f>
        <v>789.22948261479166</v>
      </c>
      <c r="Q1185">
        <f>Furniture[[#This Row],[PP]]*Furniture[[#This Row],[sales]]</f>
        <v>11838.442239221875</v>
      </c>
    </row>
    <row r="1186" spans="1:17" x14ac:dyDescent="0.25">
      <c r="A1186">
        <v>96.129377595805593</v>
      </c>
      <c r="B1186">
        <v>74.111640783459606</v>
      </c>
      <c r="C1186">
        <v>29</v>
      </c>
      <c r="D1186">
        <v>22.904274804444999</v>
      </c>
      <c r="E1186">
        <v>99</v>
      </c>
      <c r="F1186">
        <v>22.927326636594302</v>
      </c>
      <c r="G1186">
        <v>5</v>
      </c>
      <c r="H1186" t="s">
        <v>43</v>
      </c>
      <c r="I1186" t="s">
        <v>42</v>
      </c>
      <c r="J1186" t="s">
        <v>34</v>
      </c>
      <c r="K1186" t="s">
        <v>18</v>
      </c>
      <c r="L1186" t="s">
        <v>31</v>
      </c>
      <c r="M1186" t="s">
        <v>33</v>
      </c>
      <c r="N1186" t="s">
        <v>41</v>
      </c>
      <c r="O1186">
        <f>Furniture[[#This Row],[price]]*Furniture[[#This Row],[sales]]</f>
        <v>2787.7519502783621</v>
      </c>
      <c r="P1186">
        <f>Furniture[[#This Row],[price]]/(1-Furniture[[#This Row],[profit_margin]]/100)</f>
        <v>124.68833693693304</v>
      </c>
      <c r="Q1186">
        <f>Furniture[[#This Row],[PP]]*Furniture[[#This Row],[sales]]</f>
        <v>3615.961771171058</v>
      </c>
    </row>
    <row r="1187" spans="1:17" x14ac:dyDescent="0.25">
      <c r="A1187">
        <v>471.75281925640297</v>
      </c>
      <c r="B1187">
        <v>342.64002706000599</v>
      </c>
      <c r="C1187">
        <v>4</v>
      </c>
      <c r="D1187">
        <v>27.368737806360102</v>
      </c>
      <c r="E1187">
        <v>170</v>
      </c>
      <c r="F1187">
        <v>16.1884755180551</v>
      </c>
      <c r="G1187">
        <v>6</v>
      </c>
      <c r="H1187" t="s">
        <v>22</v>
      </c>
      <c r="I1187" t="s">
        <v>23</v>
      </c>
      <c r="J1187" t="s">
        <v>32</v>
      </c>
      <c r="K1187" t="s">
        <v>30</v>
      </c>
      <c r="L1187" t="s">
        <v>31</v>
      </c>
      <c r="M1187" t="s">
        <v>33</v>
      </c>
      <c r="N1187" t="s">
        <v>21</v>
      </c>
      <c r="O1187">
        <f>Furniture[[#This Row],[price]]*Furniture[[#This Row],[sales]]</f>
        <v>1887.0112770256119</v>
      </c>
      <c r="P1187">
        <f>Furniture[[#This Row],[price]]/(1-Furniture[[#This Row],[profit_margin]]/100)</f>
        <v>649.51758376259215</v>
      </c>
      <c r="Q1187">
        <f>Furniture[[#This Row],[PP]]*Furniture[[#This Row],[sales]]</f>
        <v>2598.0703350503686</v>
      </c>
    </row>
    <row r="1188" spans="1:17" x14ac:dyDescent="0.25">
      <c r="A1188">
        <v>359.54857503536601</v>
      </c>
      <c r="B1188">
        <v>313.40335114772301</v>
      </c>
      <c r="C1188">
        <v>18</v>
      </c>
      <c r="D1188">
        <v>12.834211311532499</v>
      </c>
      <c r="E1188">
        <v>164</v>
      </c>
      <c r="F1188">
        <v>3.8711036343131</v>
      </c>
      <c r="G1188">
        <v>7</v>
      </c>
      <c r="H1188" t="s">
        <v>37</v>
      </c>
      <c r="I1188" t="s">
        <v>23</v>
      </c>
      <c r="J1188" t="s">
        <v>17</v>
      </c>
      <c r="K1188" t="s">
        <v>35</v>
      </c>
      <c r="L1188" t="s">
        <v>31</v>
      </c>
      <c r="M1188" t="s">
        <v>33</v>
      </c>
      <c r="N1188" t="s">
        <v>21</v>
      </c>
      <c r="O1188">
        <f>Furniture[[#This Row],[price]]*Furniture[[#This Row],[sales]]</f>
        <v>6471.8743506365881</v>
      </c>
      <c r="P1188">
        <f>Furniture[[#This Row],[price]]/(1-Furniture[[#This Row],[profit_margin]]/100)</f>
        <v>412.4881796462609</v>
      </c>
      <c r="Q1188">
        <f>Furniture[[#This Row],[PP]]*Furniture[[#This Row],[sales]]</f>
        <v>7424.7872336326964</v>
      </c>
    </row>
    <row r="1189" spans="1:17" x14ac:dyDescent="0.25">
      <c r="A1189">
        <v>80.526676597327295</v>
      </c>
      <c r="B1189">
        <v>52.739256356207903</v>
      </c>
      <c r="C1189">
        <v>49</v>
      </c>
      <c r="D1189">
        <v>34.507099280987397</v>
      </c>
      <c r="E1189">
        <v>65</v>
      </c>
      <c r="F1189">
        <v>15.795583431997001</v>
      </c>
      <c r="G1189">
        <v>9</v>
      </c>
      <c r="H1189" t="s">
        <v>43</v>
      </c>
      <c r="I1189" t="s">
        <v>38</v>
      </c>
      <c r="J1189" t="s">
        <v>17</v>
      </c>
      <c r="K1189" t="s">
        <v>30</v>
      </c>
      <c r="L1189" t="s">
        <v>31</v>
      </c>
      <c r="M1189" t="s">
        <v>33</v>
      </c>
      <c r="N1189" t="s">
        <v>41</v>
      </c>
      <c r="O1189">
        <f>Furniture[[#This Row],[price]]*Furniture[[#This Row],[sales]]</f>
        <v>3945.8071532690374</v>
      </c>
      <c r="P1189">
        <f>Furniture[[#This Row],[price]]/(1-Furniture[[#This Row],[profit_margin]]/100)</f>
        <v>122.95481756536458</v>
      </c>
      <c r="Q1189">
        <f>Furniture[[#This Row],[PP]]*Furniture[[#This Row],[sales]]</f>
        <v>6024.7860607028642</v>
      </c>
    </row>
    <row r="1190" spans="1:17" x14ac:dyDescent="0.25">
      <c r="A1190">
        <v>185.43360512606699</v>
      </c>
      <c r="B1190">
        <v>97.624502362800499</v>
      </c>
      <c r="C1190">
        <v>44</v>
      </c>
      <c r="D1190">
        <v>47.353392446622301</v>
      </c>
      <c r="E1190">
        <v>144</v>
      </c>
      <c r="F1190">
        <v>11.8721059010015</v>
      </c>
      <c r="G1190">
        <v>1</v>
      </c>
      <c r="H1190" t="s">
        <v>43</v>
      </c>
      <c r="I1190" t="s">
        <v>23</v>
      </c>
      <c r="J1190" t="s">
        <v>29</v>
      </c>
      <c r="K1190" t="s">
        <v>18</v>
      </c>
      <c r="L1190" t="s">
        <v>40</v>
      </c>
      <c r="M1190" t="s">
        <v>33</v>
      </c>
      <c r="N1190" t="s">
        <v>26</v>
      </c>
      <c r="O1190">
        <f>Furniture[[#This Row],[price]]*Furniture[[#This Row],[sales]]</f>
        <v>8159.0786255469475</v>
      </c>
      <c r="P1190">
        <f>Furniture[[#This Row],[price]]/(1-Furniture[[#This Row],[profit_margin]]/100)</f>
        <v>352.22327466790392</v>
      </c>
      <c r="Q1190">
        <f>Furniture[[#This Row],[PP]]*Furniture[[#This Row],[sales]]</f>
        <v>15497.824085387772</v>
      </c>
    </row>
    <row r="1191" spans="1:17" x14ac:dyDescent="0.25">
      <c r="A1191">
        <v>368.67743989037598</v>
      </c>
      <c r="B1191">
        <v>187.16359809434499</v>
      </c>
      <c r="C1191">
        <v>39</v>
      </c>
      <c r="D1191">
        <v>49.233780577949801</v>
      </c>
      <c r="E1191">
        <v>167</v>
      </c>
      <c r="F1191">
        <v>5.4106790484495502</v>
      </c>
      <c r="G1191">
        <v>4</v>
      </c>
      <c r="H1191" t="s">
        <v>15</v>
      </c>
      <c r="I1191" t="s">
        <v>16</v>
      </c>
      <c r="J1191" t="s">
        <v>34</v>
      </c>
      <c r="K1191" t="s">
        <v>18</v>
      </c>
      <c r="L1191" t="s">
        <v>19</v>
      </c>
      <c r="M1191" t="s">
        <v>33</v>
      </c>
      <c r="N1191" t="s">
        <v>21</v>
      </c>
      <c r="O1191">
        <f>Furniture[[#This Row],[price]]*Furniture[[#This Row],[sales]]</f>
        <v>14378.420155724663</v>
      </c>
      <c r="P1191">
        <f>Furniture[[#This Row],[price]]/(1-Furniture[[#This Row],[profit_margin]]/100)</f>
        <v>726.22591181221924</v>
      </c>
      <c r="Q1191">
        <f>Furniture[[#This Row],[PP]]*Furniture[[#This Row],[sales]]</f>
        <v>28322.810560676549</v>
      </c>
    </row>
    <row r="1192" spans="1:17" x14ac:dyDescent="0.25">
      <c r="A1192">
        <v>80.307770660947199</v>
      </c>
      <c r="B1192">
        <v>66.715152403929906</v>
      </c>
      <c r="C1192">
        <v>16</v>
      </c>
      <c r="D1192">
        <v>16.9256575610898</v>
      </c>
      <c r="E1192">
        <v>165</v>
      </c>
      <c r="F1192">
        <v>25.245471721863598</v>
      </c>
      <c r="G1192">
        <v>9</v>
      </c>
      <c r="H1192" t="s">
        <v>22</v>
      </c>
      <c r="I1192" t="s">
        <v>42</v>
      </c>
      <c r="J1192" t="s">
        <v>34</v>
      </c>
      <c r="K1192" t="s">
        <v>35</v>
      </c>
      <c r="L1192" t="s">
        <v>19</v>
      </c>
      <c r="M1192" t="s">
        <v>33</v>
      </c>
      <c r="N1192" t="s">
        <v>26</v>
      </c>
      <c r="O1192">
        <f>Furniture[[#This Row],[price]]*Furniture[[#This Row],[sales]]</f>
        <v>1284.9243305751552</v>
      </c>
      <c r="P1192">
        <f>Furniture[[#This Row],[price]]/(1-Furniture[[#This Row],[profit_margin]]/100)</f>
        <v>96.669763856394724</v>
      </c>
      <c r="Q1192">
        <f>Furniture[[#This Row],[PP]]*Furniture[[#This Row],[sales]]</f>
        <v>1546.7162217023156</v>
      </c>
    </row>
    <row r="1193" spans="1:17" x14ac:dyDescent="0.25">
      <c r="A1193">
        <v>311.97670707932298</v>
      </c>
      <c r="B1193">
        <v>221.47047206957399</v>
      </c>
      <c r="C1193">
        <v>11</v>
      </c>
      <c r="D1193">
        <v>29.010574493542698</v>
      </c>
      <c r="E1193">
        <v>84</v>
      </c>
      <c r="F1193">
        <v>0.33085345497408603</v>
      </c>
      <c r="G1193">
        <v>5</v>
      </c>
      <c r="H1193" t="s">
        <v>37</v>
      </c>
      <c r="I1193" t="s">
        <v>42</v>
      </c>
      <c r="J1193" t="s">
        <v>29</v>
      </c>
      <c r="K1193" t="s">
        <v>30</v>
      </c>
      <c r="L1193" t="s">
        <v>31</v>
      </c>
      <c r="M1193" t="s">
        <v>20</v>
      </c>
      <c r="N1193" t="s">
        <v>21</v>
      </c>
      <c r="O1193">
        <f>Furniture[[#This Row],[price]]*Furniture[[#This Row],[sales]]</f>
        <v>3431.7437778725525</v>
      </c>
      <c r="P1193">
        <f>Furniture[[#This Row],[price]]/(1-Furniture[[#This Row],[profit_margin]]/100)</f>
        <v>439.46926581473053</v>
      </c>
      <c r="Q1193">
        <f>Furniture[[#This Row],[PP]]*Furniture[[#This Row],[sales]]</f>
        <v>4834.1619239620359</v>
      </c>
    </row>
    <row r="1194" spans="1:17" x14ac:dyDescent="0.25">
      <c r="A1194">
        <v>205.64737562882999</v>
      </c>
      <c r="B1194">
        <v>166.594449707102</v>
      </c>
      <c r="C1194">
        <v>14</v>
      </c>
      <c r="D1194">
        <v>18.990237926601999</v>
      </c>
      <c r="E1194">
        <v>188</v>
      </c>
      <c r="F1194">
        <v>9.3638483063431792</v>
      </c>
      <c r="G1194">
        <v>8</v>
      </c>
      <c r="H1194" t="s">
        <v>27</v>
      </c>
      <c r="I1194" t="s">
        <v>23</v>
      </c>
      <c r="J1194" t="s">
        <v>17</v>
      </c>
      <c r="K1194" t="s">
        <v>18</v>
      </c>
      <c r="L1194" t="s">
        <v>40</v>
      </c>
      <c r="M1194" t="s">
        <v>33</v>
      </c>
      <c r="N1194" t="s">
        <v>41</v>
      </c>
      <c r="O1194">
        <f>Furniture[[#This Row],[price]]*Furniture[[#This Row],[sales]]</f>
        <v>2879.0632588036196</v>
      </c>
      <c r="P1194">
        <f>Furniture[[#This Row],[price]]/(1-Furniture[[#This Row],[profit_margin]]/100)</f>
        <v>253.85505445936928</v>
      </c>
      <c r="Q1194">
        <f>Furniture[[#This Row],[PP]]*Furniture[[#This Row],[sales]]</f>
        <v>3553.97076243117</v>
      </c>
    </row>
    <row r="1195" spans="1:17" x14ac:dyDescent="0.25">
      <c r="A1195">
        <v>329.41198299536399</v>
      </c>
      <c r="B1195">
        <v>195.59503220355001</v>
      </c>
      <c r="C1195">
        <v>3</v>
      </c>
      <c r="D1195">
        <v>40.622975999539399</v>
      </c>
      <c r="E1195">
        <v>136</v>
      </c>
      <c r="F1195">
        <v>0.37785114508280199</v>
      </c>
      <c r="G1195">
        <v>1</v>
      </c>
      <c r="H1195" t="s">
        <v>37</v>
      </c>
      <c r="I1195" t="s">
        <v>38</v>
      </c>
      <c r="J1195" t="s">
        <v>29</v>
      </c>
      <c r="K1195" t="s">
        <v>30</v>
      </c>
      <c r="L1195" t="s">
        <v>40</v>
      </c>
      <c r="M1195" t="s">
        <v>33</v>
      </c>
      <c r="N1195" t="s">
        <v>21</v>
      </c>
      <c r="O1195">
        <f>Furniture[[#This Row],[price]]*Furniture[[#This Row],[sales]]</f>
        <v>988.2359489860919</v>
      </c>
      <c r="P1195">
        <f>Furniture[[#This Row],[price]]/(1-Furniture[[#This Row],[profit_margin]]/100)</f>
        <v>554.78021766939457</v>
      </c>
      <c r="Q1195">
        <f>Furniture[[#This Row],[PP]]*Furniture[[#This Row],[sales]]</f>
        <v>1664.3406530081838</v>
      </c>
    </row>
    <row r="1196" spans="1:17" x14ac:dyDescent="0.25">
      <c r="A1196">
        <v>70.583915215630697</v>
      </c>
      <c r="B1196">
        <v>45.0349023420547</v>
      </c>
      <c r="C1196">
        <v>42</v>
      </c>
      <c r="D1196">
        <v>36.196650179470602</v>
      </c>
      <c r="E1196">
        <v>188</v>
      </c>
      <c r="F1196">
        <v>2.8802083951845798</v>
      </c>
      <c r="G1196">
        <v>4</v>
      </c>
      <c r="H1196" t="s">
        <v>37</v>
      </c>
      <c r="I1196" t="s">
        <v>42</v>
      </c>
      <c r="J1196" t="s">
        <v>29</v>
      </c>
      <c r="K1196" t="s">
        <v>18</v>
      </c>
      <c r="L1196" t="s">
        <v>25</v>
      </c>
      <c r="M1196" t="s">
        <v>20</v>
      </c>
      <c r="N1196" t="s">
        <v>21</v>
      </c>
      <c r="O1196">
        <f>Furniture[[#This Row],[price]]*Furniture[[#This Row],[sales]]</f>
        <v>2964.5244390564894</v>
      </c>
      <c r="P1196">
        <f>Furniture[[#This Row],[price]]/(1-Furniture[[#This Row],[profit_margin]]/100)</f>
        <v>110.62728746088435</v>
      </c>
      <c r="Q1196">
        <f>Furniture[[#This Row],[PP]]*Furniture[[#This Row],[sales]]</f>
        <v>4646.3460733571428</v>
      </c>
    </row>
    <row r="1197" spans="1:17" x14ac:dyDescent="0.25">
      <c r="A1197">
        <v>442.19156276856899</v>
      </c>
      <c r="B1197">
        <v>226.420452703688</v>
      </c>
      <c r="C1197">
        <v>38</v>
      </c>
      <c r="D1197">
        <v>48.795845111547202</v>
      </c>
      <c r="E1197">
        <v>143</v>
      </c>
      <c r="F1197">
        <v>8.9128865751924309</v>
      </c>
      <c r="G1197">
        <v>9</v>
      </c>
      <c r="H1197" t="s">
        <v>15</v>
      </c>
      <c r="I1197" t="s">
        <v>42</v>
      </c>
      <c r="J1197" t="s">
        <v>29</v>
      </c>
      <c r="K1197" t="s">
        <v>35</v>
      </c>
      <c r="L1197" t="s">
        <v>25</v>
      </c>
      <c r="M1197" t="s">
        <v>33</v>
      </c>
      <c r="N1197" t="s">
        <v>21</v>
      </c>
      <c r="O1197">
        <f>Furniture[[#This Row],[price]]*Furniture[[#This Row],[sales]]</f>
        <v>16803.27938520562</v>
      </c>
      <c r="P1197">
        <f>Furniture[[#This Row],[price]]/(1-Furniture[[#This Row],[profit_margin]]/100)</f>
        <v>863.58531594140004</v>
      </c>
      <c r="Q1197">
        <f>Furniture[[#This Row],[PP]]*Furniture[[#This Row],[sales]]</f>
        <v>32816.242005773202</v>
      </c>
    </row>
    <row r="1198" spans="1:17" x14ac:dyDescent="0.25">
      <c r="A1198">
        <v>488.070036129828</v>
      </c>
      <c r="B1198">
        <v>431.74525550228998</v>
      </c>
      <c r="C1198">
        <v>45</v>
      </c>
      <c r="D1198">
        <v>11.5403070170355</v>
      </c>
      <c r="E1198">
        <v>122</v>
      </c>
      <c r="F1198">
        <v>1.6281355616812001</v>
      </c>
      <c r="G1198">
        <v>1</v>
      </c>
      <c r="H1198" t="s">
        <v>37</v>
      </c>
      <c r="I1198" t="s">
        <v>16</v>
      </c>
      <c r="J1198" t="s">
        <v>29</v>
      </c>
      <c r="K1198" t="s">
        <v>30</v>
      </c>
      <c r="L1198" t="s">
        <v>40</v>
      </c>
      <c r="M1198" t="s">
        <v>33</v>
      </c>
      <c r="N1198" t="s">
        <v>41</v>
      </c>
      <c r="O1198">
        <f>Furniture[[#This Row],[price]]*Furniture[[#This Row],[sales]]</f>
        <v>21963.15162584226</v>
      </c>
      <c r="P1198">
        <f>Furniture[[#This Row],[price]]/(1-Furniture[[#This Row],[profit_margin]]/100)</f>
        <v>551.74285561201316</v>
      </c>
      <c r="Q1198">
        <f>Furniture[[#This Row],[PP]]*Furniture[[#This Row],[sales]]</f>
        <v>24828.428502540592</v>
      </c>
    </row>
    <row r="1199" spans="1:17" x14ac:dyDescent="0.25">
      <c r="A1199">
        <v>485.995034878561</v>
      </c>
      <c r="B1199">
        <v>372.829712083814</v>
      </c>
      <c r="C1199">
        <v>42</v>
      </c>
      <c r="D1199">
        <v>23.2852837319674</v>
      </c>
      <c r="E1199">
        <v>1</v>
      </c>
      <c r="F1199">
        <v>17.898915970714199</v>
      </c>
      <c r="G1199">
        <v>1</v>
      </c>
      <c r="H1199" t="s">
        <v>15</v>
      </c>
      <c r="I1199" t="s">
        <v>23</v>
      </c>
      <c r="J1199" t="s">
        <v>29</v>
      </c>
      <c r="K1199" t="s">
        <v>30</v>
      </c>
      <c r="L1199" t="s">
        <v>25</v>
      </c>
      <c r="M1199" t="s">
        <v>33</v>
      </c>
      <c r="N1199" t="s">
        <v>41</v>
      </c>
      <c r="O1199">
        <f>Furniture[[#This Row],[price]]*Furniture[[#This Row],[sales]]</f>
        <v>20411.791464899561</v>
      </c>
      <c r="P1199">
        <f>Furniture[[#This Row],[price]]/(1-Furniture[[#This Row],[profit_margin]]/100)</f>
        <v>633.50952531786595</v>
      </c>
      <c r="Q1199">
        <f>Furniture[[#This Row],[PP]]*Furniture[[#This Row],[sales]]</f>
        <v>26607.400063350371</v>
      </c>
    </row>
    <row r="1200" spans="1:17" x14ac:dyDescent="0.25">
      <c r="A1200">
        <v>387.343324284316</v>
      </c>
      <c r="B1200">
        <v>338.25996651484797</v>
      </c>
      <c r="C1200">
        <v>18</v>
      </c>
      <c r="D1200">
        <v>12.671796489627701</v>
      </c>
      <c r="E1200">
        <v>105</v>
      </c>
      <c r="F1200">
        <v>2.60588723958548</v>
      </c>
      <c r="G1200">
        <v>4</v>
      </c>
      <c r="H1200" t="s">
        <v>15</v>
      </c>
      <c r="I1200" t="s">
        <v>42</v>
      </c>
      <c r="J1200" t="s">
        <v>39</v>
      </c>
      <c r="K1200" t="s">
        <v>35</v>
      </c>
      <c r="L1200" t="s">
        <v>19</v>
      </c>
      <c r="M1200" t="s">
        <v>33</v>
      </c>
      <c r="N1200" t="s">
        <v>41</v>
      </c>
      <c r="O1200">
        <f>Furniture[[#This Row],[price]]*Furniture[[#This Row],[sales]]</f>
        <v>6972.1798371176883</v>
      </c>
      <c r="P1200">
        <f>Furniture[[#This Row],[price]]/(1-Furniture[[#This Row],[profit_margin]]/100)</f>
        <v>443.54894377085151</v>
      </c>
      <c r="Q1200">
        <f>Furniture[[#This Row],[PP]]*Furniture[[#This Row],[sales]]</f>
        <v>7983.8809878753273</v>
      </c>
    </row>
    <row r="1201" spans="1:17" x14ac:dyDescent="0.25">
      <c r="A1201">
        <v>108.538808058784</v>
      </c>
      <c r="B1201">
        <v>65.796069471888501</v>
      </c>
      <c r="C1201">
        <v>20</v>
      </c>
      <c r="D1201">
        <v>39.380143702837103</v>
      </c>
      <c r="E1201">
        <v>107</v>
      </c>
      <c r="F1201">
        <v>21.051409021982799</v>
      </c>
      <c r="G1201">
        <v>3</v>
      </c>
      <c r="H1201" t="s">
        <v>43</v>
      </c>
      <c r="I1201" t="s">
        <v>42</v>
      </c>
      <c r="J1201" t="s">
        <v>39</v>
      </c>
      <c r="K1201" t="s">
        <v>35</v>
      </c>
      <c r="L1201" t="s">
        <v>40</v>
      </c>
      <c r="M1201" t="s">
        <v>20</v>
      </c>
      <c r="N1201" t="s">
        <v>36</v>
      </c>
      <c r="O1201">
        <f>Furniture[[#This Row],[price]]*Furniture[[#This Row],[sales]]</f>
        <v>2170.77616117568</v>
      </c>
      <c r="P1201">
        <f>Furniture[[#This Row],[price]]/(1-Furniture[[#This Row],[profit_margin]]/100)</f>
        <v>179.04827673414295</v>
      </c>
      <c r="Q1201">
        <f>Furniture[[#This Row],[PP]]*Furniture[[#This Row],[sales]]</f>
        <v>3580.965534682859</v>
      </c>
    </row>
    <row r="1202" spans="1:17" x14ac:dyDescent="0.25">
      <c r="A1202">
        <v>391.21843816806</v>
      </c>
      <c r="B1202">
        <v>291.29555467615199</v>
      </c>
      <c r="C1202">
        <v>48</v>
      </c>
      <c r="D1202">
        <v>25.541455550973499</v>
      </c>
      <c r="E1202">
        <v>71</v>
      </c>
      <c r="F1202">
        <v>1.57926337881483</v>
      </c>
      <c r="G1202">
        <v>7</v>
      </c>
      <c r="H1202" t="s">
        <v>27</v>
      </c>
      <c r="I1202" t="s">
        <v>42</v>
      </c>
      <c r="J1202" t="s">
        <v>34</v>
      </c>
      <c r="K1202" t="s">
        <v>35</v>
      </c>
      <c r="L1202" t="s">
        <v>25</v>
      </c>
      <c r="M1202" t="s">
        <v>33</v>
      </c>
      <c r="N1202" t="s">
        <v>36</v>
      </c>
      <c r="O1202">
        <f>Furniture[[#This Row],[price]]*Furniture[[#This Row],[sales]]</f>
        <v>18778.485032066881</v>
      </c>
      <c r="P1202">
        <f>Furniture[[#This Row],[price]]/(1-Furniture[[#This Row],[profit_margin]]/100)</f>
        <v>525.4177892718327</v>
      </c>
      <c r="Q1202">
        <f>Furniture[[#This Row],[PP]]*Furniture[[#This Row],[sales]]</f>
        <v>25220.053885047972</v>
      </c>
    </row>
    <row r="1203" spans="1:17" x14ac:dyDescent="0.25">
      <c r="A1203">
        <v>61.064112406460602</v>
      </c>
      <c r="B1203">
        <v>47.104855535870897</v>
      </c>
      <c r="C1203">
        <v>25</v>
      </c>
      <c r="D1203">
        <v>22.8600012682944</v>
      </c>
      <c r="E1203">
        <v>170</v>
      </c>
      <c r="F1203">
        <v>1.7792668440329</v>
      </c>
      <c r="G1203">
        <v>3</v>
      </c>
      <c r="H1203" t="s">
        <v>15</v>
      </c>
      <c r="I1203" t="s">
        <v>42</v>
      </c>
      <c r="J1203" t="s">
        <v>34</v>
      </c>
      <c r="K1203" t="s">
        <v>35</v>
      </c>
      <c r="L1203" t="s">
        <v>40</v>
      </c>
      <c r="M1203" t="s">
        <v>20</v>
      </c>
      <c r="N1203" t="s">
        <v>36</v>
      </c>
      <c r="O1203">
        <f>Furniture[[#This Row],[price]]*Furniture[[#This Row],[sales]]</f>
        <v>1526.602810161515</v>
      </c>
      <c r="P1203">
        <f>Furniture[[#This Row],[price]]/(1-Furniture[[#This Row],[profit_margin]]/100)</f>
        <v>79.160115906720137</v>
      </c>
      <c r="Q1203">
        <f>Furniture[[#This Row],[PP]]*Furniture[[#This Row],[sales]]</f>
        <v>1979.0028976680035</v>
      </c>
    </row>
    <row r="1204" spans="1:17" x14ac:dyDescent="0.25">
      <c r="A1204">
        <v>59.955598188048697</v>
      </c>
      <c r="B1204">
        <v>37.593351987376103</v>
      </c>
      <c r="C1204">
        <v>38</v>
      </c>
      <c r="D1204">
        <v>37.298011989696398</v>
      </c>
      <c r="E1204">
        <v>125</v>
      </c>
      <c r="F1204">
        <v>9.1597769709979904</v>
      </c>
      <c r="G1204">
        <v>1</v>
      </c>
      <c r="H1204" t="s">
        <v>22</v>
      </c>
      <c r="I1204" t="s">
        <v>38</v>
      </c>
      <c r="J1204" t="s">
        <v>39</v>
      </c>
      <c r="K1204" t="s">
        <v>18</v>
      </c>
      <c r="L1204" t="s">
        <v>25</v>
      </c>
      <c r="M1204" t="s">
        <v>33</v>
      </c>
      <c r="N1204" t="s">
        <v>36</v>
      </c>
      <c r="O1204">
        <f>Furniture[[#This Row],[price]]*Furniture[[#This Row],[sales]]</f>
        <v>2278.3127311458506</v>
      </c>
      <c r="P1204">
        <f>Furniture[[#This Row],[price]]/(1-Furniture[[#This Row],[profit_margin]]/100)</f>
        <v>95.619931824484425</v>
      </c>
      <c r="Q1204">
        <f>Furniture[[#This Row],[PP]]*Furniture[[#This Row],[sales]]</f>
        <v>3633.5574093304081</v>
      </c>
    </row>
    <row r="1205" spans="1:17" x14ac:dyDescent="0.25">
      <c r="A1205">
        <v>195.624598617293</v>
      </c>
      <c r="B1205">
        <v>164.176710782067</v>
      </c>
      <c r="C1205">
        <v>13</v>
      </c>
      <c r="D1205">
        <v>16.075630599374701</v>
      </c>
      <c r="E1205">
        <v>169</v>
      </c>
      <c r="F1205">
        <v>26.897145749078302</v>
      </c>
      <c r="G1205">
        <v>2</v>
      </c>
      <c r="H1205" t="s">
        <v>22</v>
      </c>
      <c r="I1205" t="s">
        <v>28</v>
      </c>
      <c r="J1205" t="s">
        <v>17</v>
      </c>
      <c r="K1205" t="s">
        <v>30</v>
      </c>
      <c r="L1205" t="s">
        <v>40</v>
      </c>
      <c r="M1205" t="s">
        <v>33</v>
      </c>
      <c r="N1205" t="s">
        <v>41</v>
      </c>
      <c r="O1205">
        <f>Furniture[[#This Row],[price]]*Furniture[[#This Row],[sales]]</f>
        <v>2543.119782024809</v>
      </c>
      <c r="P1205">
        <f>Furniture[[#This Row],[price]]/(1-Furniture[[#This Row],[profit_margin]]/100)</f>
        <v>233.09629850592057</v>
      </c>
      <c r="Q1205">
        <f>Furniture[[#This Row],[PP]]*Furniture[[#This Row],[sales]]</f>
        <v>3030.2518805769673</v>
      </c>
    </row>
    <row r="1206" spans="1:17" x14ac:dyDescent="0.25">
      <c r="A1206">
        <v>269.88943568209902</v>
      </c>
      <c r="B1206">
        <v>237.19626692984099</v>
      </c>
      <c r="C1206">
        <v>4</v>
      </c>
      <c r="D1206">
        <v>12.11354148399</v>
      </c>
      <c r="E1206">
        <v>56</v>
      </c>
      <c r="F1206">
        <v>19.241797461699399</v>
      </c>
      <c r="G1206">
        <v>4</v>
      </c>
      <c r="H1206" t="s">
        <v>27</v>
      </c>
      <c r="I1206" t="s">
        <v>16</v>
      </c>
      <c r="J1206" t="s">
        <v>32</v>
      </c>
      <c r="K1206" t="s">
        <v>18</v>
      </c>
      <c r="L1206" t="s">
        <v>31</v>
      </c>
      <c r="M1206" t="s">
        <v>33</v>
      </c>
      <c r="N1206" t="s">
        <v>21</v>
      </c>
      <c r="O1206">
        <f>Furniture[[#This Row],[price]]*Furniture[[#This Row],[sales]]</f>
        <v>1079.5577427283961</v>
      </c>
      <c r="P1206">
        <f>Furniture[[#This Row],[price]]/(1-Furniture[[#This Row],[profit_margin]]/100)</f>
        <v>307.08876001976358</v>
      </c>
      <c r="Q1206">
        <f>Furniture[[#This Row],[PP]]*Furniture[[#This Row],[sales]]</f>
        <v>1228.3550400790543</v>
      </c>
    </row>
    <row r="1207" spans="1:17" x14ac:dyDescent="0.25">
      <c r="A1207">
        <v>396.68333801350599</v>
      </c>
      <c r="B1207">
        <v>338.74458170514703</v>
      </c>
      <c r="C1207">
        <v>14</v>
      </c>
      <c r="D1207">
        <v>14.605795292159801</v>
      </c>
      <c r="E1207">
        <v>80</v>
      </c>
      <c r="F1207">
        <v>23.1039387578675</v>
      </c>
      <c r="G1207">
        <v>1</v>
      </c>
      <c r="H1207" t="s">
        <v>15</v>
      </c>
      <c r="I1207" t="s">
        <v>38</v>
      </c>
      <c r="J1207" t="s">
        <v>17</v>
      </c>
      <c r="K1207" t="s">
        <v>35</v>
      </c>
      <c r="L1207" t="s">
        <v>19</v>
      </c>
      <c r="M1207" t="s">
        <v>33</v>
      </c>
      <c r="N1207" t="s">
        <v>41</v>
      </c>
      <c r="O1207">
        <f>Furniture[[#This Row],[price]]*Furniture[[#This Row],[sales]]</f>
        <v>5553.5667321890842</v>
      </c>
      <c r="P1207">
        <f>Furniture[[#This Row],[price]]/(1-Furniture[[#This Row],[profit_margin]]/100)</f>
        <v>464.5319191983595</v>
      </c>
      <c r="Q1207">
        <f>Furniture[[#This Row],[PP]]*Furniture[[#This Row],[sales]]</f>
        <v>6503.4468687770332</v>
      </c>
    </row>
    <row r="1208" spans="1:17" x14ac:dyDescent="0.25">
      <c r="A1208">
        <v>357.48291947292699</v>
      </c>
      <c r="B1208">
        <v>284.42298783439702</v>
      </c>
      <c r="C1208">
        <v>33</v>
      </c>
      <c r="D1208">
        <v>20.437320962425002</v>
      </c>
      <c r="E1208">
        <v>194</v>
      </c>
      <c r="F1208">
        <v>4.2465632843131802</v>
      </c>
      <c r="G1208">
        <v>1</v>
      </c>
      <c r="H1208" t="s">
        <v>27</v>
      </c>
      <c r="I1208" t="s">
        <v>16</v>
      </c>
      <c r="J1208" t="s">
        <v>34</v>
      </c>
      <c r="K1208" t="s">
        <v>18</v>
      </c>
      <c r="L1208" t="s">
        <v>25</v>
      </c>
      <c r="M1208" t="s">
        <v>20</v>
      </c>
      <c r="N1208" t="s">
        <v>36</v>
      </c>
      <c r="O1208">
        <f>Furniture[[#This Row],[price]]*Furniture[[#This Row],[sales]]</f>
        <v>11796.93634260659</v>
      </c>
      <c r="P1208">
        <f>Furniture[[#This Row],[price]]/(1-Furniture[[#This Row],[profit_margin]]/100)</f>
        <v>449.30980680539784</v>
      </c>
      <c r="Q1208">
        <f>Furniture[[#This Row],[PP]]*Furniture[[#This Row],[sales]]</f>
        <v>14827.22362457813</v>
      </c>
    </row>
    <row r="1209" spans="1:17" x14ac:dyDescent="0.25">
      <c r="A1209">
        <v>250.65621786953599</v>
      </c>
      <c r="B1209">
        <v>153.14740781966401</v>
      </c>
      <c r="C1209">
        <v>28</v>
      </c>
      <c r="D1209">
        <v>38.901412811001798</v>
      </c>
      <c r="E1209">
        <v>157</v>
      </c>
      <c r="F1209">
        <v>25.0237629974173</v>
      </c>
      <c r="G1209">
        <v>8</v>
      </c>
      <c r="H1209" t="s">
        <v>43</v>
      </c>
      <c r="I1209" t="s">
        <v>42</v>
      </c>
      <c r="J1209" t="s">
        <v>39</v>
      </c>
      <c r="K1209" t="s">
        <v>18</v>
      </c>
      <c r="L1209" t="s">
        <v>31</v>
      </c>
      <c r="M1209" t="s">
        <v>20</v>
      </c>
      <c r="N1209" t="s">
        <v>26</v>
      </c>
      <c r="O1209">
        <f>Furniture[[#This Row],[price]]*Furniture[[#This Row],[sales]]</f>
        <v>7018.3741003470077</v>
      </c>
      <c r="P1209">
        <f>Furniture[[#This Row],[price]]/(1-Furniture[[#This Row],[profit_margin]]/100)</f>
        <v>410.24879526947672</v>
      </c>
      <c r="Q1209">
        <f>Furniture[[#This Row],[PP]]*Furniture[[#This Row],[sales]]</f>
        <v>11486.966267545347</v>
      </c>
    </row>
    <row r="1210" spans="1:17" x14ac:dyDescent="0.25">
      <c r="A1210">
        <v>173.131999826749</v>
      </c>
      <c r="B1210">
        <v>106.068699334591</v>
      </c>
      <c r="C1210">
        <v>37</v>
      </c>
      <c r="D1210">
        <v>38.735358315774697</v>
      </c>
      <c r="E1210">
        <v>140</v>
      </c>
      <c r="F1210">
        <v>0.24438744582705399</v>
      </c>
      <c r="G1210">
        <v>7</v>
      </c>
      <c r="H1210" t="s">
        <v>22</v>
      </c>
      <c r="I1210" t="s">
        <v>16</v>
      </c>
      <c r="J1210" t="s">
        <v>17</v>
      </c>
      <c r="K1210" t="s">
        <v>30</v>
      </c>
      <c r="L1210" t="s">
        <v>40</v>
      </c>
      <c r="M1210" t="s">
        <v>20</v>
      </c>
      <c r="N1210" t="s">
        <v>26</v>
      </c>
      <c r="O1210">
        <f>Furniture[[#This Row],[price]]*Furniture[[#This Row],[sales]]</f>
        <v>6405.8839935897131</v>
      </c>
      <c r="P1210">
        <f>Furniture[[#This Row],[price]]/(1-Furniture[[#This Row],[profit_margin]]/100)</f>
        <v>282.59693530751167</v>
      </c>
      <c r="Q1210">
        <f>Furniture[[#This Row],[PP]]*Furniture[[#This Row],[sales]]</f>
        <v>10456.086606377932</v>
      </c>
    </row>
    <row r="1211" spans="1:17" x14ac:dyDescent="0.25">
      <c r="A1211">
        <v>498.70602507096999</v>
      </c>
      <c r="B1211">
        <v>441.52645098378002</v>
      </c>
      <c r="C1211">
        <v>8</v>
      </c>
      <c r="D1211">
        <v>11.4655871821584</v>
      </c>
      <c r="E1211">
        <v>18</v>
      </c>
      <c r="F1211">
        <v>6.3917205219901803</v>
      </c>
      <c r="G1211">
        <v>8</v>
      </c>
      <c r="H1211" t="s">
        <v>37</v>
      </c>
      <c r="I1211" t="s">
        <v>23</v>
      </c>
      <c r="J1211" t="s">
        <v>32</v>
      </c>
      <c r="K1211" t="s">
        <v>30</v>
      </c>
      <c r="L1211" t="s">
        <v>31</v>
      </c>
      <c r="M1211" t="s">
        <v>20</v>
      </c>
      <c r="N1211" t="s">
        <v>41</v>
      </c>
      <c r="O1211">
        <f>Furniture[[#This Row],[price]]*Furniture[[#This Row],[sales]]</f>
        <v>3989.6482005677599</v>
      </c>
      <c r="P1211">
        <f>Furniture[[#This Row],[price]]/(1-Furniture[[#This Row],[profit_margin]]/100)</f>
        <v>563.29059989029474</v>
      </c>
      <c r="Q1211">
        <f>Furniture[[#This Row],[PP]]*Furniture[[#This Row],[sales]]</f>
        <v>4506.3247991223579</v>
      </c>
    </row>
    <row r="1212" spans="1:17" x14ac:dyDescent="0.25">
      <c r="A1212">
        <v>241.78158600618701</v>
      </c>
      <c r="B1212">
        <v>121.885433698536</v>
      </c>
      <c r="C1212">
        <v>44</v>
      </c>
      <c r="D1212">
        <v>49.588620162572298</v>
      </c>
      <c r="E1212">
        <v>6</v>
      </c>
      <c r="F1212">
        <v>18.4827696344998</v>
      </c>
      <c r="G1212">
        <v>4</v>
      </c>
      <c r="H1212" t="s">
        <v>22</v>
      </c>
      <c r="I1212" t="s">
        <v>23</v>
      </c>
      <c r="J1212" t="s">
        <v>29</v>
      </c>
      <c r="K1212" t="s">
        <v>30</v>
      </c>
      <c r="L1212" t="s">
        <v>19</v>
      </c>
      <c r="M1212" t="s">
        <v>20</v>
      </c>
      <c r="N1212" t="s">
        <v>21</v>
      </c>
      <c r="O1212">
        <f>Furniture[[#This Row],[price]]*Furniture[[#This Row],[sales]]</f>
        <v>10638.389784272229</v>
      </c>
      <c r="P1212">
        <f>Furniture[[#This Row],[price]]/(1-Furniture[[#This Row],[profit_margin]]/100)</f>
        <v>479.61707611636808</v>
      </c>
      <c r="Q1212">
        <f>Furniture[[#This Row],[PP]]*Furniture[[#This Row],[sales]]</f>
        <v>21103.151349120195</v>
      </c>
    </row>
    <row r="1213" spans="1:17" x14ac:dyDescent="0.25">
      <c r="A1213">
        <v>253.12416094835299</v>
      </c>
      <c r="B1213">
        <v>199.06189994377999</v>
      </c>
      <c r="C1213">
        <v>34</v>
      </c>
      <c r="D1213">
        <v>21.358001070314199</v>
      </c>
      <c r="E1213">
        <v>136</v>
      </c>
      <c r="F1213">
        <v>11.2573922578215</v>
      </c>
      <c r="G1213">
        <v>6</v>
      </c>
      <c r="H1213" t="s">
        <v>15</v>
      </c>
      <c r="I1213" t="s">
        <v>28</v>
      </c>
      <c r="J1213" t="s">
        <v>24</v>
      </c>
      <c r="K1213" t="s">
        <v>35</v>
      </c>
      <c r="L1213" t="s">
        <v>25</v>
      </c>
      <c r="M1213" t="s">
        <v>33</v>
      </c>
      <c r="N1213" t="s">
        <v>36</v>
      </c>
      <c r="O1213">
        <f>Furniture[[#This Row],[price]]*Furniture[[#This Row],[sales]]</f>
        <v>8606.2214722440021</v>
      </c>
      <c r="P1213">
        <f>Furniture[[#This Row],[price]]/(1-Furniture[[#This Row],[profit_margin]]/100)</f>
        <v>321.86893058844112</v>
      </c>
      <c r="Q1213">
        <f>Furniture[[#This Row],[PP]]*Furniture[[#This Row],[sales]]</f>
        <v>10943.543640006998</v>
      </c>
    </row>
    <row r="1214" spans="1:17" x14ac:dyDescent="0.25">
      <c r="A1214">
        <v>123.63071953625099</v>
      </c>
      <c r="B1214">
        <v>96.740848266694798</v>
      </c>
      <c r="C1214">
        <v>44</v>
      </c>
      <c r="D1214">
        <v>21.750153497789402</v>
      </c>
      <c r="E1214">
        <v>53</v>
      </c>
      <c r="F1214">
        <v>29.525801751556902</v>
      </c>
      <c r="G1214">
        <v>3</v>
      </c>
      <c r="H1214" t="s">
        <v>27</v>
      </c>
      <c r="I1214" t="s">
        <v>28</v>
      </c>
      <c r="J1214" t="s">
        <v>39</v>
      </c>
      <c r="K1214" t="s">
        <v>35</v>
      </c>
      <c r="L1214" t="s">
        <v>25</v>
      </c>
      <c r="M1214" t="s">
        <v>20</v>
      </c>
      <c r="N1214" t="s">
        <v>21</v>
      </c>
      <c r="O1214">
        <f>Furniture[[#This Row],[price]]*Furniture[[#This Row],[sales]]</f>
        <v>5439.7516595950437</v>
      </c>
      <c r="P1214">
        <f>Furniture[[#This Row],[price]]/(1-Furniture[[#This Row],[profit_margin]]/100)</f>
        <v>157.99483968669301</v>
      </c>
      <c r="Q1214">
        <f>Furniture[[#This Row],[PP]]*Furniture[[#This Row],[sales]]</f>
        <v>6951.7729462144925</v>
      </c>
    </row>
    <row r="1215" spans="1:17" x14ac:dyDescent="0.25">
      <c r="A1215">
        <v>407.66429693746801</v>
      </c>
      <c r="B1215">
        <v>305.37146603737898</v>
      </c>
      <c r="C1215">
        <v>5</v>
      </c>
      <c r="D1215">
        <v>25.0924183620081</v>
      </c>
      <c r="E1215">
        <v>103</v>
      </c>
      <c r="F1215">
        <v>0.91017740454954699</v>
      </c>
      <c r="G1215">
        <v>8</v>
      </c>
      <c r="H1215" t="s">
        <v>22</v>
      </c>
      <c r="I1215" t="s">
        <v>16</v>
      </c>
      <c r="J1215" t="s">
        <v>39</v>
      </c>
      <c r="K1215" t="s">
        <v>30</v>
      </c>
      <c r="L1215" t="s">
        <v>40</v>
      </c>
      <c r="M1215" t="s">
        <v>20</v>
      </c>
      <c r="N1215" t="s">
        <v>21</v>
      </c>
      <c r="O1215">
        <f>Furniture[[#This Row],[price]]*Furniture[[#This Row],[sales]]</f>
        <v>2038.32148468734</v>
      </c>
      <c r="P1215">
        <f>Furniture[[#This Row],[price]]/(1-Furniture[[#This Row],[profit_margin]]/100)</f>
        <v>544.22301190765904</v>
      </c>
      <c r="Q1215">
        <f>Furniture[[#This Row],[PP]]*Furniture[[#This Row],[sales]]</f>
        <v>2721.1150595382951</v>
      </c>
    </row>
    <row r="1216" spans="1:17" x14ac:dyDescent="0.25">
      <c r="A1216">
        <v>362.15700160166898</v>
      </c>
      <c r="B1216">
        <v>324.50844118407798</v>
      </c>
      <c r="C1216">
        <v>5</v>
      </c>
      <c r="D1216">
        <v>10.3956461565253</v>
      </c>
      <c r="E1216">
        <v>85</v>
      </c>
      <c r="F1216">
        <v>29.957945038096199</v>
      </c>
      <c r="G1216">
        <v>4</v>
      </c>
      <c r="H1216" t="s">
        <v>37</v>
      </c>
      <c r="I1216" t="s">
        <v>38</v>
      </c>
      <c r="J1216" t="s">
        <v>32</v>
      </c>
      <c r="K1216" t="s">
        <v>18</v>
      </c>
      <c r="L1216" t="s">
        <v>19</v>
      </c>
      <c r="M1216" t="s">
        <v>33</v>
      </c>
      <c r="N1216" t="s">
        <v>21</v>
      </c>
      <c r="O1216">
        <f>Furniture[[#This Row],[price]]*Furniture[[#This Row],[sales]]</f>
        <v>1810.7850080083449</v>
      </c>
      <c r="P1216">
        <f>Furniture[[#This Row],[price]]/(1-Furniture[[#This Row],[profit_margin]]/100)</f>
        <v>404.17344254756046</v>
      </c>
      <c r="Q1216">
        <f>Furniture[[#This Row],[PP]]*Furniture[[#This Row],[sales]]</f>
        <v>2020.8672127378022</v>
      </c>
    </row>
    <row r="1217" spans="1:17" x14ac:dyDescent="0.25">
      <c r="A1217">
        <v>149.346325754942</v>
      </c>
      <c r="B1217">
        <v>93.304382001405799</v>
      </c>
      <c r="C1217">
        <v>31</v>
      </c>
      <c r="D1217">
        <v>37.524822569450897</v>
      </c>
      <c r="E1217">
        <v>81</v>
      </c>
      <c r="F1217">
        <v>18.708834985839399</v>
      </c>
      <c r="G1217">
        <v>3</v>
      </c>
      <c r="H1217" t="s">
        <v>37</v>
      </c>
      <c r="I1217" t="s">
        <v>38</v>
      </c>
      <c r="J1217" t="s">
        <v>29</v>
      </c>
      <c r="K1217" t="s">
        <v>30</v>
      </c>
      <c r="L1217" t="s">
        <v>31</v>
      </c>
      <c r="M1217" t="s">
        <v>20</v>
      </c>
      <c r="N1217" t="s">
        <v>36</v>
      </c>
      <c r="O1217">
        <f>Furniture[[#This Row],[price]]*Furniture[[#This Row],[sales]]</f>
        <v>4629.736098403202</v>
      </c>
      <c r="P1217">
        <f>Furniture[[#This Row],[price]]/(1-Furniture[[#This Row],[profit_margin]]/100)</f>
        <v>239.04906219908494</v>
      </c>
      <c r="Q1217">
        <f>Furniture[[#This Row],[PP]]*Furniture[[#This Row],[sales]]</f>
        <v>7410.5209281716334</v>
      </c>
    </row>
    <row r="1218" spans="1:17" x14ac:dyDescent="0.25">
      <c r="A1218">
        <v>87.071470527129193</v>
      </c>
      <c r="B1218">
        <v>55.376475310895302</v>
      </c>
      <c r="C1218">
        <v>45</v>
      </c>
      <c r="D1218">
        <v>36.401125448270001</v>
      </c>
      <c r="E1218">
        <v>60</v>
      </c>
      <c r="F1218">
        <v>16.761209837882799</v>
      </c>
      <c r="G1218">
        <v>4</v>
      </c>
      <c r="H1218" t="s">
        <v>27</v>
      </c>
      <c r="I1218" t="s">
        <v>42</v>
      </c>
      <c r="J1218" t="s">
        <v>29</v>
      </c>
      <c r="K1218" t="s">
        <v>35</v>
      </c>
      <c r="L1218" t="s">
        <v>40</v>
      </c>
      <c r="M1218" t="s">
        <v>33</v>
      </c>
      <c r="N1218" t="s">
        <v>41</v>
      </c>
      <c r="O1218">
        <f>Furniture[[#This Row],[price]]*Furniture[[#This Row],[sales]]</f>
        <v>3918.2161737208139</v>
      </c>
      <c r="P1218">
        <f>Furniture[[#This Row],[price]]/(1-Furniture[[#This Row],[profit_margin]]/100)</f>
        <v>136.90725054624522</v>
      </c>
      <c r="Q1218">
        <f>Furniture[[#This Row],[PP]]*Furniture[[#This Row],[sales]]</f>
        <v>6160.8262745810352</v>
      </c>
    </row>
    <row r="1219" spans="1:17" x14ac:dyDescent="0.25">
      <c r="A1219">
        <v>356.22468593361998</v>
      </c>
      <c r="B1219">
        <v>189.36040857578001</v>
      </c>
      <c r="C1219">
        <v>9</v>
      </c>
      <c r="D1219">
        <v>46.842423882137702</v>
      </c>
      <c r="E1219">
        <v>86</v>
      </c>
      <c r="F1219">
        <v>1.7853732769192301</v>
      </c>
      <c r="G1219">
        <v>6</v>
      </c>
      <c r="H1219" t="s">
        <v>27</v>
      </c>
      <c r="I1219" t="s">
        <v>38</v>
      </c>
      <c r="J1219" t="s">
        <v>24</v>
      </c>
      <c r="K1219" t="s">
        <v>18</v>
      </c>
      <c r="L1219" t="s">
        <v>25</v>
      </c>
      <c r="M1219" t="s">
        <v>20</v>
      </c>
      <c r="N1219" t="s">
        <v>36</v>
      </c>
      <c r="O1219">
        <f>Furniture[[#This Row],[price]]*Furniture[[#This Row],[sales]]</f>
        <v>3206.0221734025799</v>
      </c>
      <c r="P1219">
        <f>Furniture[[#This Row],[price]]/(1-Furniture[[#This Row],[profit_margin]]/100)</f>
        <v>670.1296634440024</v>
      </c>
      <c r="Q1219">
        <f>Furniture[[#This Row],[PP]]*Furniture[[#This Row],[sales]]</f>
        <v>6031.1669709960215</v>
      </c>
    </row>
    <row r="1220" spans="1:17" x14ac:dyDescent="0.25">
      <c r="A1220">
        <v>344.53004642651001</v>
      </c>
      <c r="B1220">
        <v>233.28792822964999</v>
      </c>
      <c r="C1220">
        <v>42</v>
      </c>
      <c r="D1220">
        <v>32.288074538250498</v>
      </c>
      <c r="E1220">
        <v>1</v>
      </c>
      <c r="F1220">
        <v>8.1998662999767191</v>
      </c>
      <c r="G1220">
        <v>7</v>
      </c>
      <c r="H1220" t="s">
        <v>22</v>
      </c>
      <c r="I1220" t="s">
        <v>28</v>
      </c>
      <c r="J1220" t="s">
        <v>29</v>
      </c>
      <c r="K1220" t="s">
        <v>35</v>
      </c>
      <c r="L1220" t="s">
        <v>31</v>
      </c>
      <c r="M1220" t="s">
        <v>33</v>
      </c>
      <c r="N1220" t="s">
        <v>36</v>
      </c>
      <c r="O1220">
        <f>Furniture[[#This Row],[price]]*Furniture[[#This Row],[sales]]</f>
        <v>14470.26194991342</v>
      </c>
      <c r="P1220">
        <f>Furniture[[#This Row],[price]]/(1-Furniture[[#This Row],[profit_margin]]/100)</f>
        <v>508.8173819855931</v>
      </c>
      <c r="Q1220">
        <f>Furniture[[#This Row],[PP]]*Furniture[[#This Row],[sales]]</f>
        <v>21370.330043394912</v>
      </c>
    </row>
    <row r="1221" spans="1:17" x14ac:dyDescent="0.25">
      <c r="A1221">
        <v>172.966787149194</v>
      </c>
      <c r="B1221">
        <v>104.544483523746</v>
      </c>
      <c r="C1221">
        <v>32</v>
      </c>
      <c r="D1221">
        <v>39.558058950605997</v>
      </c>
      <c r="E1221">
        <v>177</v>
      </c>
      <c r="F1221">
        <v>27.7398806487478</v>
      </c>
      <c r="G1221">
        <v>7</v>
      </c>
      <c r="H1221" t="s">
        <v>15</v>
      </c>
      <c r="I1221" t="s">
        <v>38</v>
      </c>
      <c r="J1221" t="s">
        <v>32</v>
      </c>
      <c r="K1221" t="s">
        <v>30</v>
      </c>
      <c r="L1221" t="s">
        <v>40</v>
      </c>
      <c r="M1221" t="s">
        <v>20</v>
      </c>
      <c r="N1221" t="s">
        <v>41</v>
      </c>
      <c r="O1221">
        <f>Furniture[[#This Row],[price]]*Furniture[[#This Row],[sales]]</f>
        <v>5534.9371887742082</v>
      </c>
      <c r="P1221">
        <f>Furniture[[#This Row],[price]]/(1-Furniture[[#This Row],[profit_margin]]/100)</f>
        <v>286.17013971778823</v>
      </c>
      <c r="Q1221">
        <f>Furniture[[#This Row],[PP]]*Furniture[[#This Row],[sales]]</f>
        <v>9157.4444709692234</v>
      </c>
    </row>
    <row r="1222" spans="1:17" x14ac:dyDescent="0.25">
      <c r="A1222">
        <v>477.88860301268397</v>
      </c>
      <c r="B1222">
        <v>304.58453806506498</v>
      </c>
      <c r="C1222">
        <v>33</v>
      </c>
      <c r="D1222">
        <v>36.264531912894199</v>
      </c>
      <c r="E1222">
        <v>30</v>
      </c>
      <c r="F1222">
        <v>10.627380095677299</v>
      </c>
      <c r="G1222">
        <v>4</v>
      </c>
      <c r="H1222" t="s">
        <v>43</v>
      </c>
      <c r="I1222" t="s">
        <v>42</v>
      </c>
      <c r="J1222" t="s">
        <v>34</v>
      </c>
      <c r="K1222" t="s">
        <v>30</v>
      </c>
      <c r="L1222" t="s">
        <v>31</v>
      </c>
      <c r="M1222" t="s">
        <v>33</v>
      </c>
      <c r="N1222" t="s">
        <v>41</v>
      </c>
      <c r="O1222">
        <f>Furniture[[#This Row],[price]]*Furniture[[#This Row],[sales]]</f>
        <v>15770.32389941857</v>
      </c>
      <c r="P1222">
        <f>Furniture[[#This Row],[price]]/(1-Furniture[[#This Row],[profit_margin]]/100)</f>
        <v>749.80009930979816</v>
      </c>
      <c r="Q1222">
        <f>Furniture[[#This Row],[PP]]*Furniture[[#This Row],[sales]]</f>
        <v>24743.40327722334</v>
      </c>
    </row>
    <row r="1223" spans="1:17" x14ac:dyDescent="0.25">
      <c r="A1223">
        <v>117.97605130140499</v>
      </c>
      <c r="B1223">
        <v>98.371819387463901</v>
      </c>
      <c r="C1223">
        <v>3</v>
      </c>
      <c r="D1223">
        <v>16.617128389774798</v>
      </c>
      <c r="E1223">
        <v>32</v>
      </c>
      <c r="F1223">
        <v>19.8495960140175</v>
      </c>
      <c r="G1223">
        <v>8</v>
      </c>
      <c r="H1223" t="s">
        <v>37</v>
      </c>
      <c r="I1223" t="s">
        <v>23</v>
      </c>
      <c r="J1223" t="s">
        <v>29</v>
      </c>
      <c r="K1223" t="s">
        <v>18</v>
      </c>
      <c r="L1223" t="s">
        <v>31</v>
      </c>
      <c r="M1223" t="s">
        <v>20</v>
      </c>
      <c r="N1223" t="s">
        <v>41</v>
      </c>
      <c r="O1223">
        <f>Furniture[[#This Row],[price]]*Furniture[[#This Row],[sales]]</f>
        <v>353.92815390421498</v>
      </c>
      <c r="P1223">
        <f>Furniture[[#This Row],[price]]/(1-Furniture[[#This Row],[profit_margin]]/100)</f>
        <v>141.48715320442102</v>
      </c>
      <c r="Q1223">
        <f>Furniture[[#This Row],[PP]]*Furniture[[#This Row],[sales]]</f>
        <v>424.46145961326306</v>
      </c>
    </row>
    <row r="1224" spans="1:17" x14ac:dyDescent="0.25">
      <c r="A1224">
        <v>244.55066046917</v>
      </c>
      <c r="B1224">
        <v>213.784672491317</v>
      </c>
      <c r="C1224">
        <v>30</v>
      </c>
      <c r="D1224">
        <v>12.580619458900101</v>
      </c>
      <c r="E1224">
        <v>79</v>
      </c>
      <c r="F1224">
        <v>29.984890512561599</v>
      </c>
      <c r="G1224">
        <v>7</v>
      </c>
      <c r="H1224" t="s">
        <v>27</v>
      </c>
      <c r="I1224" t="s">
        <v>38</v>
      </c>
      <c r="J1224" t="s">
        <v>34</v>
      </c>
      <c r="K1224" t="s">
        <v>30</v>
      </c>
      <c r="L1224" t="s">
        <v>40</v>
      </c>
      <c r="M1224" t="s">
        <v>20</v>
      </c>
      <c r="N1224" t="s">
        <v>26</v>
      </c>
      <c r="O1224">
        <f>Furniture[[#This Row],[price]]*Furniture[[#This Row],[sales]]</f>
        <v>7336.5198140750999</v>
      </c>
      <c r="P1224">
        <f>Furniture[[#This Row],[price]]/(1-Furniture[[#This Row],[profit_margin]]/100)</f>
        <v>279.74421570534395</v>
      </c>
      <c r="Q1224">
        <f>Furniture[[#This Row],[PP]]*Furniture[[#This Row],[sales]]</f>
        <v>8392.3264711603188</v>
      </c>
    </row>
    <row r="1225" spans="1:17" x14ac:dyDescent="0.25">
      <c r="A1225">
        <v>474.62716407541899</v>
      </c>
      <c r="B1225">
        <v>272.575166534044</v>
      </c>
      <c r="C1225">
        <v>12</v>
      </c>
      <c r="D1225">
        <v>42.570677119792499</v>
      </c>
      <c r="E1225">
        <v>10</v>
      </c>
      <c r="F1225">
        <v>7.89209141500623</v>
      </c>
      <c r="G1225">
        <v>2</v>
      </c>
      <c r="H1225" t="s">
        <v>43</v>
      </c>
      <c r="I1225" t="s">
        <v>38</v>
      </c>
      <c r="J1225" t="s">
        <v>34</v>
      </c>
      <c r="K1225" t="s">
        <v>35</v>
      </c>
      <c r="L1225" t="s">
        <v>31</v>
      </c>
      <c r="M1225" t="s">
        <v>33</v>
      </c>
      <c r="N1225" t="s">
        <v>26</v>
      </c>
      <c r="O1225">
        <f>Furniture[[#This Row],[price]]*Furniture[[#This Row],[sales]]</f>
        <v>5695.5259689050281</v>
      </c>
      <c r="P1225">
        <f>Furniture[[#This Row],[price]]/(1-Furniture[[#This Row],[profit_margin]]/100)</f>
        <v>826.45439693838875</v>
      </c>
      <c r="Q1225">
        <f>Furniture[[#This Row],[PP]]*Furniture[[#This Row],[sales]]</f>
        <v>9917.452763260666</v>
      </c>
    </row>
    <row r="1226" spans="1:17" x14ac:dyDescent="0.25">
      <c r="A1226">
        <v>238.877292616755</v>
      </c>
      <c r="B1226">
        <v>155.03221632639799</v>
      </c>
      <c r="C1226">
        <v>29</v>
      </c>
      <c r="D1226">
        <v>35.099642737861302</v>
      </c>
      <c r="E1226">
        <v>160</v>
      </c>
      <c r="F1226">
        <v>17.282426370434798</v>
      </c>
      <c r="G1226">
        <v>8</v>
      </c>
      <c r="H1226" t="s">
        <v>43</v>
      </c>
      <c r="I1226" t="s">
        <v>28</v>
      </c>
      <c r="J1226" t="s">
        <v>32</v>
      </c>
      <c r="K1226" t="s">
        <v>35</v>
      </c>
      <c r="L1226" t="s">
        <v>31</v>
      </c>
      <c r="M1226" t="s">
        <v>33</v>
      </c>
      <c r="N1226" t="s">
        <v>41</v>
      </c>
      <c r="O1226">
        <f>Furniture[[#This Row],[price]]*Furniture[[#This Row],[sales]]</f>
        <v>6927.4414858858954</v>
      </c>
      <c r="P1226">
        <f>Furniture[[#This Row],[price]]/(1-Furniture[[#This Row],[profit_margin]]/100)</f>
        <v>368.06776217256703</v>
      </c>
      <c r="Q1226">
        <f>Furniture[[#This Row],[PP]]*Furniture[[#This Row],[sales]]</f>
        <v>10673.965103004444</v>
      </c>
    </row>
    <row r="1227" spans="1:17" x14ac:dyDescent="0.25">
      <c r="A1227">
        <v>337.33667644883798</v>
      </c>
      <c r="B1227">
        <v>293.97279721354801</v>
      </c>
      <c r="C1227">
        <v>3</v>
      </c>
      <c r="D1227">
        <v>12.8547775153842</v>
      </c>
      <c r="E1227">
        <v>127</v>
      </c>
      <c r="F1227">
        <v>20.8931337810663</v>
      </c>
      <c r="G1227">
        <v>9</v>
      </c>
      <c r="H1227" t="s">
        <v>43</v>
      </c>
      <c r="I1227" t="s">
        <v>16</v>
      </c>
      <c r="J1227" t="s">
        <v>39</v>
      </c>
      <c r="K1227" t="s">
        <v>35</v>
      </c>
      <c r="L1227" t="s">
        <v>19</v>
      </c>
      <c r="M1227" t="s">
        <v>33</v>
      </c>
      <c r="N1227" t="s">
        <v>21</v>
      </c>
      <c r="O1227">
        <f>Furniture[[#This Row],[price]]*Furniture[[#This Row],[sales]]</f>
        <v>1012.0100293465139</v>
      </c>
      <c r="P1227">
        <f>Furniture[[#This Row],[price]]/(1-Furniture[[#This Row],[profit_margin]]/100)</f>
        <v>387.0971544176042</v>
      </c>
      <c r="Q1227">
        <f>Furniture[[#This Row],[PP]]*Furniture[[#This Row],[sales]]</f>
        <v>1161.2914632528127</v>
      </c>
    </row>
    <row r="1228" spans="1:17" x14ac:dyDescent="0.25">
      <c r="A1228">
        <v>228.91747908325701</v>
      </c>
      <c r="B1228">
        <v>120.118354344426</v>
      </c>
      <c r="C1228">
        <v>26</v>
      </c>
      <c r="D1228">
        <v>47.527661572431001</v>
      </c>
      <c r="E1228">
        <v>134</v>
      </c>
      <c r="F1228">
        <v>4.9388173969624498</v>
      </c>
      <c r="G1228">
        <v>5</v>
      </c>
      <c r="H1228" t="s">
        <v>15</v>
      </c>
      <c r="I1228" t="s">
        <v>23</v>
      </c>
      <c r="J1228" t="s">
        <v>39</v>
      </c>
      <c r="K1228" t="s">
        <v>18</v>
      </c>
      <c r="L1228" t="s">
        <v>19</v>
      </c>
      <c r="M1228" t="s">
        <v>20</v>
      </c>
      <c r="N1228" t="s">
        <v>26</v>
      </c>
      <c r="O1228">
        <f>Furniture[[#This Row],[price]]*Furniture[[#This Row],[sales]]</f>
        <v>5951.8544561646822</v>
      </c>
      <c r="P1228">
        <f>Furniture[[#This Row],[price]]/(1-Furniture[[#This Row],[profit_margin]]/100)</f>
        <v>436.26315491779877</v>
      </c>
      <c r="Q1228">
        <f>Furniture[[#This Row],[PP]]*Furniture[[#This Row],[sales]]</f>
        <v>11342.842027862767</v>
      </c>
    </row>
    <row r="1229" spans="1:17" x14ac:dyDescent="0.25">
      <c r="A1229">
        <v>173.396841056901</v>
      </c>
      <c r="B1229">
        <v>93.104430053594797</v>
      </c>
      <c r="C1229">
        <v>30</v>
      </c>
      <c r="D1229">
        <v>46.305578875544803</v>
      </c>
      <c r="E1229">
        <v>127</v>
      </c>
      <c r="F1229">
        <v>4.4601769108854601</v>
      </c>
      <c r="G1229">
        <v>4</v>
      </c>
      <c r="H1229" t="s">
        <v>27</v>
      </c>
      <c r="I1229" t="s">
        <v>16</v>
      </c>
      <c r="J1229" t="s">
        <v>39</v>
      </c>
      <c r="K1229" t="s">
        <v>35</v>
      </c>
      <c r="L1229" t="s">
        <v>25</v>
      </c>
      <c r="M1229" t="s">
        <v>33</v>
      </c>
      <c r="N1229" t="s">
        <v>36</v>
      </c>
      <c r="O1229">
        <f>Furniture[[#This Row],[price]]*Furniture[[#This Row],[sales]]</f>
        <v>5201.90523170703</v>
      </c>
      <c r="P1229">
        <f>Furniture[[#This Row],[price]]/(1-Furniture[[#This Row],[profit_margin]]/100)</f>
        <v>322.93269473004369</v>
      </c>
      <c r="Q1229">
        <f>Furniture[[#This Row],[PP]]*Furniture[[#This Row],[sales]]</f>
        <v>9687.9808419013116</v>
      </c>
    </row>
    <row r="1230" spans="1:17" x14ac:dyDescent="0.25">
      <c r="A1230">
        <v>492.78994158192199</v>
      </c>
      <c r="B1230">
        <v>278.48367561536099</v>
      </c>
      <c r="C1230">
        <v>9</v>
      </c>
      <c r="D1230">
        <v>43.488360431750799</v>
      </c>
      <c r="E1230">
        <v>30</v>
      </c>
      <c r="F1230">
        <v>13.689237349745101</v>
      </c>
      <c r="G1230">
        <v>4</v>
      </c>
      <c r="H1230" t="s">
        <v>37</v>
      </c>
      <c r="I1230" t="s">
        <v>42</v>
      </c>
      <c r="J1230" t="s">
        <v>17</v>
      </c>
      <c r="K1230" t="s">
        <v>30</v>
      </c>
      <c r="L1230" t="s">
        <v>19</v>
      </c>
      <c r="M1230" t="s">
        <v>20</v>
      </c>
      <c r="N1230" t="s">
        <v>36</v>
      </c>
      <c r="O1230">
        <f>Furniture[[#This Row],[price]]*Furniture[[#This Row],[sales]]</f>
        <v>4435.1094742372979</v>
      </c>
      <c r="P1230">
        <f>Furniture[[#This Row],[price]]/(1-Furniture[[#This Row],[profit_margin]]/100)</f>
        <v>872.01494302209858</v>
      </c>
      <c r="Q1230">
        <f>Furniture[[#This Row],[PP]]*Furniture[[#This Row],[sales]]</f>
        <v>7848.1344871988877</v>
      </c>
    </row>
    <row r="1231" spans="1:17" x14ac:dyDescent="0.25">
      <c r="A1231">
        <v>234.200302841769</v>
      </c>
      <c r="B1231">
        <v>172.85976182401299</v>
      </c>
      <c r="C1231">
        <v>26</v>
      </c>
      <c r="D1231">
        <v>26.191486634924999</v>
      </c>
      <c r="E1231">
        <v>175</v>
      </c>
      <c r="F1231">
        <v>11.574375652778601</v>
      </c>
      <c r="G1231">
        <v>4</v>
      </c>
      <c r="H1231" t="s">
        <v>27</v>
      </c>
      <c r="I1231" t="s">
        <v>42</v>
      </c>
      <c r="J1231" t="s">
        <v>39</v>
      </c>
      <c r="K1231" t="s">
        <v>18</v>
      </c>
      <c r="L1231" t="s">
        <v>40</v>
      </c>
      <c r="M1231" t="s">
        <v>33</v>
      </c>
      <c r="N1231" t="s">
        <v>26</v>
      </c>
      <c r="O1231">
        <f>Furniture[[#This Row],[price]]*Furniture[[#This Row],[sales]]</f>
        <v>6089.2078738859936</v>
      </c>
      <c r="P1231">
        <f>Furniture[[#This Row],[price]]/(1-Furniture[[#This Row],[profit_margin]]/100)</f>
        <v>317.30798002034925</v>
      </c>
      <c r="Q1231">
        <f>Furniture[[#This Row],[PP]]*Furniture[[#This Row],[sales]]</f>
        <v>8250.0074805290806</v>
      </c>
    </row>
    <row r="1232" spans="1:17" x14ac:dyDescent="0.25">
      <c r="A1232">
        <v>452.34464165561002</v>
      </c>
      <c r="B1232">
        <v>253.39845103073</v>
      </c>
      <c r="C1232">
        <v>2</v>
      </c>
      <c r="D1232">
        <v>43.981109159760102</v>
      </c>
      <c r="E1232">
        <v>125</v>
      </c>
      <c r="F1232">
        <v>21.426463105719399</v>
      </c>
      <c r="G1232">
        <v>6</v>
      </c>
      <c r="H1232" t="s">
        <v>22</v>
      </c>
      <c r="I1232" t="s">
        <v>16</v>
      </c>
      <c r="J1232" t="s">
        <v>32</v>
      </c>
      <c r="K1232" t="s">
        <v>35</v>
      </c>
      <c r="L1232" t="s">
        <v>31</v>
      </c>
      <c r="M1232" t="s">
        <v>20</v>
      </c>
      <c r="N1232" t="s">
        <v>36</v>
      </c>
      <c r="O1232">
        <f>Furniture[[#This Row],[price]]*Furniture[[#This Row],[sales]]</f>
        <v>904.68928331122004</v>
      </c>
      <c r="P1232">
        <f>Furniture[[#This Row],[price]]/(1-Furniture[[#This Row],[profit_margin]]/100)</f>
        <v>807.48589425958164</v>
      </c>
      <c r="Q1232">
        <f>Furniture[[#This Row],[PP]]*Furniture[[#This Row],[sales]]</f>
        <v>1614.9717885191633</v>
      </c>
    </row>
    <row r="1233" spans="1:17" x14ac:dyDescent="0.25">
      <c r="A1233">
        <v>153.47957265098799</v>
      </c>
      <c r="B1233">
        <v>136.171766052924</v>
      </c>
      <c r="C1233">
        <v>3</v>
      </c>
      <c r="D1233">
        <v>11.276944741970601</v>
      </c>
      <c r="E1233">
        <v>46</v>
      </c>
      <c r="F1233">
        <v>2.0852631434575799</v>
      </c>
      <c r="G1233">
        <v>4</v>
      </c>
      <c r="H1233" t="s">
        <v>37</v>
      </c>
      <c r="I1233" t="s">
        <v>28</v>
      </c>
      <c r="J1233" t="s">
        <v>24</v>
      </c>
      <c r="K1233" t="s">
        <v>35</v>
      </c>
      <c r="L1233" t="s">
        <v>25</v>
      </c>
      <c r="M1233" t="s">
        <v>33</v>
      </c>
      <c r="N1233" t="s">
        <v>41</v>
      </c>
      <c r="O1233">
        <f>Furniture[[#This Row],[price]]*Furniture[[#This Row],[sales]]</f>
        <v>460.438717952964</v>
      </c>
      <c r="P1233">
        <f>Furniture[[#This Row],[price]]/(1-Furniture[[#This Row],[profit_margin]]/100)</f>
        <v>172.98724914807099</v>
      </c>
      <c r="Q1233">
        <f>Furniture[[#This Row],[PP]]*Furniture[[#This Row],[sales]]</f>
        <v>518.96174744421296</v>
      </c>
    </row>
    <row r="1234" spans="1:17" x14ac:dyDescent="0.25">
      <c r="A1234">
        <v>145.89711681128699</v>
      </c>
      <c r="B1234">
        <v>99.018303031537897</v>
      </c>
      <c r="C1234">
        <v>46</v>
      </c>
      <c r="D1234">
        <v>32.131418909659097</v>
      </c>
      <c r="E1234">
        <v>180</v>
      </c>
      <c r="F1234">
        <v>29.164998712220701</v>
      </c>
      <c r="G1234">
        <v>7</v>
      </c>
      <c r="H1234" t="s">
        <v>27</v>
      </c>
      <c r="I1234" t="s">
        <v>28</v>
      </c>
      <c r="J1234" t="s">
        <v>29</v>
      </c>
      <c r="K1234" t="s">
        <v>30</v>
      </c>
      <c r="L1234" t="s">
        <v>19</v>
      </c>
      <c r="M1234" t="s">
        <v>33</v>
      </c>
      <c r="N1234" t="s">
        <v>36</v>
      </c>
      <c r="O1234">
        <f>Furniture[[#This Row],[price]]*Furniture[[#This Row],[sales]]</f>
        <v>6711.2673733192014</v>
      </c>
      <c r="P1234">
        <f>Furniture[[#This Row],[price]]/(1-Furniture[[#This Row],[profit_margin]]/100)</f>
        <v>214.97004131717605</v>
      </c>
      <c r="Q1234">
        <f>Furniture[[#This Row],[PP]]*Furniture[[#This Row],[sales]]</f>
        <v>9888.6219005900984</v>
      </c>
    </row>
    <row r="1235" spans="1:17" x14ac:dyDescent="0.25">
      <c r="A1235">
        <v>64.010337298030095</v>
      </c>
      <c r="B1235">
        <v>44.846102170228697</v>
      </c>
      <c r="C1235">
        <v>4</v>
      </c>
      <c r="D1235">
        <v>29.939281585993299</v>
      </c>
      <c r="E1235">
        <v>106</v>
      </c>
      <c r="F1235">
        <v>0.42830945057497</v>
      </c>
      <c r="G1235">
        <v>7</v>
      </c>
      <c r="H1235" t="s">
        <v>37</v>
      </c>
      <c r="I1235" t="s">
        <v>28</v>
      </c>
      <c r="J1235" t="s">
        <v>39</v>
      </c>
      <c r="K1235" t="s">
        <v>30</v>
      </c>
      <c r="L1235" t="s">
        <v>31</v>
      </c>
      <c r="M1235" t="s">
        <v>20</v>
      </c>
      <c r="N1235" t="s">
        <v>26</v>
      </c>
      <c r="O1235">
        <f>Furniture[[#This Row],[price]]*Furniture[[#This Row],[sales]]</f>
        <v>256.04134919212038</v>
      </c>
      <c r="P1235">
        <f>Furniture[[#This Row],[price]]/(1-Furniture[[#This Row],[profit_margin]]/100)</f>
        <v>91.364089245811968</v>
      </c>
      <c r="Q1235">
        <f>Furniture[[#This Row],[PP]]*Furniture[[#This Row],[sales]]</f>
        <v>365.45635698324787</v>
      </c>
    </row>
    <row r="1236" spans="1:17" x14ac:dyDescent="0.25">
      <c r="A1236">
        <v>343.25007141914801</v>
      </c>
      <c r="B1236">
        <v>205.49127070611499</v>
      </c>
      <c r="C1236">
        <v>25</v>
      </c>
      <c r="D1236">
        <v>40.133655367783703</v>
      </c>
      <c r="E1236">
        <v>18</v>
      </c>
      <c r="F1236">
        <v>18.039504730084499</v>
      </c>
      <c r="G1236">
        <v>5</v>
      </c>
      <c r="H1236" t="s">
        <v>22</v>
      </c>
      <c r="I1236" t="s">
        <v>23</v>
      </c>
      <c r="J1236" t="s">
        <v>17</v>
      </c>
      <c r="K1236" t="s">
        <v>18</v>
      </c>
      <c r="L1236" t="s">
        <v>40</v>
      </c>
      <c r="M1236" t="s">
        <v>33</v>
      </c>
      <c r="N1236" t="s">
        <v>21</v>
      </c>
      <c r="O1236">
        <f>Furniture[[#This Row],[price]]*Furniture[[#This Row],[sales]]</f>
        <v>8581.2517854787002</v>
      </c>
      <c r="P1236">
        <f>Furniture[[#This Row],[price]]/(1-Furniture[[#This Row],[profit_margin]]/100)</f>
        <v>573.36066454011029</v>
      </c>
      <c r="Q1236">
        <f>Furniture[[#This Row],[PP]]*Furniture[[#This Row],[sales]]</f>
        <v>14334.016613502758</v>
      </c>
    </row>
    <row r="1237" spans="1:17" x14ac:dyDescent="0.25">
      <c r="A1237">
        <v>215.836854675692</v>
      </c>
      <c r="B1237">
        <v>148.57865916295901</v>
      </c>
      <c r="C1237">
        <v>13</v>
      </c>
      <c r="D1237">
        <v>31.161589902610601</v>
      </c>
      <c r="E1237">
        <v>80</v>
      </c>
      <c r="F1237">
        <v>16.878977876021601</v>
      </c>
      <c r="G1237">
        <v>5</v>
      </c>
      <c r="H1237" t="s">
        <v>37</v>
      </c>
      <c r="I1237" t="s">
        <v>42</v>
      </c>
      <c r="J1237" t="s">
        <v>34</v>
      </c>
      <c r="K1237" t="s">
        <v>35</v>
      </c>
      <c r="L1237" t="s">
        <v>31</v>
      </c>
      <c r="M1237" t="s">
        <v>33</v>
      </c>
      <c r="N1237" t="s">
        <v>36</v>
      </c>
      <c r="O1237">
        <f>Furniture[[#This Row],[price]]*Furniture[[#This Row],[sales]]</f>
        <v>2805.8791107839961</v>
      </c>
      <c r="P1237">
        <f>Furniture[[#This Row],[price]]/(1-Furniture[[#This Row],[profit_margin]]/100)</f>
        <v>313.54131272110436</v>
      </c>
      <c r="Q1237">
        <f>Furniture[[#This Row],[PP]]*Furniture[[#This Row],[sales]]</f>
        <v>4076.0370653743566</v>
      </c>
    </row>
    <row r="1238" spans="1:17" x14ac:dyDescent="0.25">
      <c r="A1238">
        <v>438.96121242783602</v>
      </c>
      <c r="B1238">
        <v>335.70237049586001</v>
      </c>
      <c r="C1238">
        <v>39</v>
      </c>
      <c r="D1238">
        <v>23.523454694519501</v>
      </c>
      <c r="E1238">
        <v>122</v>
      </c>
      <c r="F1238">
        <v>4.04147192609177</v>
      </c>
      <c r="G1238">
        <v>8</v>
      </c>
      <c r="H1238" t="s">
        <v>43</v>
      </c>
      <c r="I1238" t="s">
        <v>42</v>
      </c>
      <c r="J1238" t="s">
        <v>17</v>
      </c>
      <c r="K1238" t="s">
        <v>35</v>
      </c>
      <c r="L1238" t="s">
        <v>40</v>
      </c>
      <c r="M1238" t="s">
        <v>33</v>
      </c>
      <c r="N1238" t="s">
        <v>36</v>
      </c>
      <c r="O1238">
        <f>Furniture[[#This Row],[price]]*Furniture[[#This Row],[sales]]</f>
        <v>17119.487284685605</v>
      </c>
      <c r="P1238">
        <f>Furniture[[#This Row],[price]]/(1-Furniture[[#This Row],[profit_margin]]/100)</f>
        <v>573.98148762399569</v>
      </c>
      <c r="Q1238">
        <f>Furniture[[#This Row],[PP]]*Furniture[[#This Row],[sales]]</f>
        <v>22385.278017335833</v>
      </c>
    </row>
    <row r="1239" spans="1:17" x14ac:dyDescent="0.25">
      <c r="A1239">
        <v>262.94445801120003</v>
      </c>
      <c r="B1239">
        <v>210.47937506431401</v>
      </c>
      <c r="C1239">
        <v>44</v>
      </c>
      <c r="D1239">
        <v>19.952914521838299</v>
      </c>
      <c r="E1239">
        <v>133</v>
      </c>
      <c r="F1239">
        <v>4.5274794814058898</v>
      </c>
      <c r="G1239">
        <v>7</v>
      </c>
      <c r="H1239" t="s">
        <v>15</v>
      </c>
      <c r="I1239" t="s">
        <v>42</v>
      </c>
      <c r="J1239" t="s">
        <v>32</v>
      </c>
      <c r="K1239" t="s">
        <v>30</v>
      </c>
      <c r="L1239" t="s">
        <v>31</v>
      </c>
      <c r="M1239" t="s">
        <v>20</v>
      </c>
      <c r="N1239" t="s">
        <v>21</v>
      </c>
      <c r="O1239">
        <f>Furniture[[#This Row],[price]]*Furniture[[#This Row],[sales]]</f>
        <v>11569.556152492802</v>
      </c>
      <c r="P1239">
        <f>Furniture[[#This Row],[price]]/(1-Furniture[[#This Row],[profit_margin]]/100)</f>
        <v>328.48723528220904</v>
      </c>
      <c r="Q1239">
        <f>Furniture[[#This Row],[PP]]*Furniture[[#This Row],[sales]]</f>
        <v>14453.438352417197</v>
      </c>
    </row>
    <row r="1240" spans="1:17" x14ac:dyDescent="0.25">
      <c r="A1240">
        <v>485.68704256162403</v>
      </c>
      <c r="B1240">
        <v>389.30110511000402</v>
      </c>
      <c r="C1240">
        <v>35</v>
      </c>
      <c r="D1240">
        <v>19.845276691603399</v>
      </c>
      <c r="E1240">
        <v>106</v>
      </c>
      <c r="F1240">
        <v>23.780324633838799</v>
      </c>
      <c r="G1240">
        <v>7</v>
      </c>
      <c r="H1240" t="s">
        <v>22</v>
      </c>
      <c r="I1240" t="s">
        <v>23</v>
      </c>
      <c r="J1240" t="s">
        <v>24</v>
      </c>
      <c r="K1240" t="s">
        <v>18</v>
      </c>
      <c r="L1240" t="s">
        <v>25</v>
      </c>
      <c r="M1240" t="s">
        <v>20</v>
      </c>
      <c r="N1240" t="s">
        <v>26</v>
      </c>
      <c r="O1240">
        <f>Furniture[[#This Row],[price]]*Furniture[[#This Row],[sales]]</f>
        <v>16999.046489656841</v>
      </c>
      <c r="P1240">
        <f>Furniture[[#This Row],[price]]/(1-Furniture[[#This Row],[profit_margin]]/100)</f>
        <v>605.93689618631106</v>
      </c>
      <c r="Q1240">
        <f>Furniture[[#This Row],[PP]]*Furniture[[#This Row],[sales]]</f>
        <v>21207.791366520887</v>
      </c>
    </row>
    <row r="1241" spans="1:17" x14ac:dyDescent="0.25">
      <c r="A1241">
        <v>133.48648206640399</v>
      </c>
      <c r="B1241">
        <v>97.599501693591804</v>
      </c>
      <c r="C1241">
        <v>23</v>
      </c>
      <c r="D1241">
        <v>26.884355492236399</v>
      </c>
      <c r="E1241">
        <v>48</v>
      </c>
      <c r="F1241">
        <v>26.626873752380401</v>
      </c>
      <c r="G1241">
        <v>6</v>
      </c>
      <c r="H1241" t="s">
        <v>37</v>
      </c>
      <c r="I1241" t="s">
        <v>42</v>
      </c>
      <c r="J1241" t="s">
        <v>39</v>
      </c>
      <c r="K1241" t="s">
        <v>30</v>
      </c>
      <c r="L1241" t="s">
        <v>25</v>
      </c>
      <c r="M1241" t="s">
        <v>33</v>
      </c>
      <c r="N1241" t="s">
        <v>21</v>
      </c>
      <c r="O1241">
        <f>Furniture[[#This Row],[price]]*Furniture[[#This Row],[sales]]</f>
        <v>3070.189087527292</v>
      </c>
      <c r="P1241">
        <f>Furniture[[#This Row],[price]]/(1-Furniture[[#This Row],[profit_margin]]/100)</f>
        <v>182.56897407535001</v>
      </c>
      <c r="Q1241">
        <f>Furniture[[#This Row],[PP]]*Furniture[[#This Row],[sales]]</f>
        <v>4199.0864037330502</v>
      </c>
    </row>
    <row r="1242" spans="1:17" x14ac:dyDescent="0.25">
      <c r="A1242">
        <v>440.880425580024</v>
      </c>
      <c r="B1242">
        <v>379.92602178071098</v>
      </c>
      <c r="C1242">
        <v>9</v>
      </c>
      <c r="D1242">
        <v>13.8256090002457</v>
      </c>
      <c r="E1242">
        <v>72</v>
      </c>
      <c r="F1242">
        <v>8.4905089765130803</v>
      </c>
      <c r="G1242">
        <v>7</v>
      </c>
      <c r="H1242" t="s">
        <v>22</v>
      </c>
      <c r="I1242" t="s">
        <v>16</v>
      </c>
      <c r="J1242" t="s">
        <v>39</v>
      </c>
      <c r="K1242" t="s">
        <v>30</v>
      </c>
      <c r="L1242" t="s">
        <v>19</v>
      </c>
      <c r="M1242" t="s">
        <v>33</v>
      </c>
      <c r="N1242" t="s">
        <v>36</v>
      </c>
      <c r="O1242">
        <f>Furniture[[#This Row],[price]]*Furniture[[#This Row],[sales]]</f>
        <v>3967.9238302202161</v>
      </c>
      <c r="P1242">
        <f>Furniture[[#This Row],[price]]/(1-Furniture[[#This Row],[profit_margin]]/100)</f>
        <v>511.61420517759274</v>
      </c>
      <c r="Q1242">
        <f>Furniture[[#This Row],[PP]]*Furniture[[#This Row],[sales]]</f>
        <v>4604.5278465983347</v>
      </c>
    </row>
    <row r="1243" spans="1:17" x14ac:dyDescent="0.25">
      <c r="A1243">
        <v>399.46858375628301</v>
      </c>
      <c r="B1243">
        <v>330.345793923999</v>
      </c>
      <c r="C1243">
        <v>2</v>
      </c>
      <c r="D1243">
        <v>17.303686107755599</v>
      </c>
      <c r="E1243">
        <v>49</v>
      </c>
      <c r="F1243">
        <v>13.138918918877</v>
      </c>
      <c r="G1243">
        <v>7</v>
      </c>
      <c r="H1243" t="s">
        <v>43</v>
      </c>
      <c r="I1243" t="s">
        <v>38</v>
      </c>
      <c r="J1243" t="s">
        <v>17</v>
      </c>
      <c r="K1243" t="s">
        <v>18</v>
      </c>
      <c r="L1243" t="s">
        <v>19</v>
      </c>
      <c r="M1243" t="s">
        <v>20</v>
      </c>
      <c r="N1243" t="s">
        <v>26</v>
      </c>
      <c r="O1243">
        <f>Furniture[[#This Row],[price]]*Furniture[[#This Row],[sales]]</f>
        <v>798.93716751256602</v>
      </c>
      <c r="P1243">
        <f>Furniture[[#This Row],[price]]/(1-Furniture[[#This Row],[profit_margin]]/100)</f>
        <v>483.05488473984667</v>
      </c>
      <c r="Q1243">
        <f>Furniture[[#This Row],[PP]]*Furniture[[#This Row],[sales]]</f>
        <v>966.10976947969334</v>
      </c>
    </row>
    <row r="1244" spans="1:17" x14ac:dyDescent="0.25">
      <c r="A1244">
        <v>396.914830089823</v>
      </c>
      <c r="B1244">
        <v>318.65086457108202</v>
      </c>
      <c r="C1244">
        <v>41</v>
      </c>
      <c r="D1244">
        <v>19.718075412054901</v>
      </c>
      <c r="E1244">
        <v>80</v>
      </c>
      <c r="F1244">
        <v>10.649851231150601</v>
      </c>
      <c r="G1244">
        <v>2</v>
      </c>
      <c r="H1244" t="s">
        <v>15</v>
      </c>
      <c r="I1244" t="s">
        <v>23</v>
      </c>
      <c r="J1244" t="s">
        <v>32</v>
      </c>
      <c r="K1244" t="s">
        <v>35</v>
      </c>
      <c r="L1244" t="s">
        <v>31</v>
      </c>
      <c r="M1244" t="s">
        <v>20</v>
      </c>
      <c r="N1244" t="s">
        <v>41</v>
      </c>
      <c r="O1244">
        <f>Furniture[[#This Row],[price]]*Furniture[[#This Row],[sales]]</f>
        <v>16273.508033682743</v>
      </c>
      <c r="P1244">
        <f>Furniture[[#This Row],[price]]/(1-Furniture[[#This Row],[profit_margin]]/100)</f>
        <v>494.40123929144391</v>
      </c>
      <c r="Q1244">
        <f>Furniture[[#This Row],[PP]]*Furniture[[#This Row],[sales]]</f>
        <v>20270.450810949202</v>
      </c>
    </row>
    <row r="1245" spans="1:17" x14ac:dyDescent="0.25">
      <c r="A1245">
        <v>430.15245265259898</v>
      </c>
      <c r="B1245">
        <v>224.64376693905001</v>
      </c>
      <c r="C1245">
        <v>44</v>
      </c>
      <c r="D1245">
        <v>47.775779132781501</v>
      </c>
      <c r="E1245">
        <v>94</v>
      </c>
      <c r="F1245">
        <v>2.1764103895995501</v>
      </c>
      <c r="G1245">
        <v>2</v>
      </c>
      <c r="H1245" t="s">
        <v>22</v>
      </c>
      <c r="I1245" t="s">
        <v>38</v>
      </c>
      <c r="J1245" t="s">
        <v>17</v>
      </c>
      <c r="K1245" t="s">
        <v>35</v>
      </c>
      <c r="L1245" t="s">
        <v>31</v>
      </c>
      <c r="M1245" t="s">
        <v>33</v>
      </c>
      <c r="N1245" t="s">
        <v>26</v>
      </c>
      <c r="O1245">
        <f>Furniture[[#This Row],[price]]*Furniture[[#This Row],[sales]]</f>
        <v>18926.707916714357</v>
      </c>
      <c r="P1245">
        <f>Furniture[[#This Row],[price]]/(1-Furniture[[#This Row],[profit_margin]]/100)</f>
        <v>823.66466269793341</v>
      </c>
      <c r="Q1245">
        <f>Furniture[[#This Row],[PP]]*Furniture[[#This Row],[sales]]</f>
        <v>36241.245158709069</v>
      </c>
    </row>
    <row r="1246" spans="1:17" x14ac:dyDescent="0.25">
      <c r="A1246">
        <v>392.46079592434899</v>
      </c>
      <c r="B1246">
        <v>197.31013017299901</v>
      </c>
      <c r="C1246">
        <v>31</v>
      </c>
      <c r="D1246">
        <v>49.724881511214001</v>
      </c>
      <c r="E1246">
        <v>11</v>
      </c>
      <c r="F1246">
        <v>20.196127380474199</v>
      </c>
      <c r="G1246">
        <v>7</v>
      </c>
      <c r="H1246" t="s">
        <v>43</v>
      </c>
      <c r="I1246" t="s">
        <v>16</v>
      </c>
      <c r="J1246" t="s">
        <v>17</v>
      </c>
      <c r="K1246" t="s">
        <v>35</v>
      </c>
      <c r="L1246" t="s">
        <v>19</v>
      </c>
      <c r="M1246" t="s">
        <v>20</v>
      </c>
      <c r="N1246" t="s">
        <v>26</v>
      </c>
      <c r="O1246">
        <f>Furniture[[#This Row],[price]]*Furniture[[#This Row],[sales]]</f>
        <v>12166.284673654818</v>
      </c>
      <c r="P1246">
        <f>Furniture[[#This Row],[price]]/(1-Furniture[[#This Row],[profit_margin]]/100)</f>
        <v>780.62629730427875</v>
      </c>
      <c r="Q1246">
        <f>Furniture[[#This Row],[PP]]*Furniture[[#This Row],[sales]]</f>
        <v>24199.415216432641</v>
      </c>
    </row>
    <row r="1247" spans="1:17" x14ac:dyDescent="0.25">
      <c r="A1247">
        <v>331.79914473413601</v>
      </c>
      <c r="B1247">
        <v>194.09550231688999</v>
      </c>
      <c r="C1247">
        <v>44</v>
      </c>
      <c r="D1247">
        <v>41.502108912181001</v>
      </c>
      <c r="E1247">
        <v>22</v>
      </c>
      <c r="F1247">
        <v>24.7557880441707</v>
      </c>
      <c r="G1247">
        <v>7</v>
      </c>
      <c r="H1247" t="s">
        <v>43</v>
      </c>
      <c r="I1247" t="s">
        <v>28</v>
      </c>
      <c r="J1247" t="s">
        <v>24</v>
      </c>
      <c r="K1247" t="s">
        <v>18</v>
      </c>
      <c r="L1247" t="s">
        <v>19</v>
      </c>
      <c r="M1247" t="s">
        <v>33</v>
      </c>
      <c r="N1247" t="s">
        <v>41</v>
      </c>
      <c r="O1247">
        <f>Furniture[[#This Row],[price]]*Furniture[[#This Row],[sales]]</f>
        <v>14599.162368301984</v>
      </c>
      <c r="P1247">
        <f>Furniture[[#This Row],[price]]/(1-Furniture[[#This Row],[profit_margin]]/100)</f>
        <v>567.19847256720413</v>
      </c>
      <c r="Q1247">
        <f>Furniture[[#This Row],[PP]]*Furniture[[#This Row],[sales]]</f>
        <v>24956.73279295698</v>
      </c>
    </row>
    <row r="1248" spans="1:17" x14ac:dyDescent="0.25">
      <c r="A1248">
        <v>109.060194957074</v>
      </c>
      <c r="B1248">
        <v>83.475702482865103</v>
      </c>
      <c r="C1248">
        <v>47</v>
      </c>
      <c r="D1248">
        <v>23.459056243461902</v>
      </c>
      <c r="E1248">
        <v>53</v>
      </c>
      <c r="F1248">
        <v>9.1463807217362092</v>
      </c>
      <c r="G1248">
        <v>7</v>
      </c>
      <c r="H1248" t="s">
        <v>43</v>
      </c>
      <c r="I1248" t="s">
        <v>28</v>
      </c>
      <c r="J1248" t="s">
        <v>32</v>
      </c>
      <c r="K1248" t="s">
        <v>18</v>
      </c>
      <c r="L1248" t="s">
        <v>31</v>
      </c>
      <c r="M1248" t="s">
        <v>33</v>
      </c>
      <c r="N1248" t="s">
        <v>26</v>
      </c>
      <c r="O1248">
        <f>Furniture[[#This Row],[price]]*Furniture[[#This Row],[sales]]</f>
        <v>5125.829162982478</v>
      </c>
      <c r="P1248">
        <f>Furniture[[#This Row],[price]]/(1-Furniture[[#This Row],[profit_margin]]/100)</f>
        <v>142.48608601426881</v>
      </c>
      <c r="Q1248">
        <f>Furniture[[#This Row],[PP]]*Furniture[[#This Row],[sales]]</f>
        <v>6696.8460426706342</v>
      </c>
    </row>
    <row r="1249" spans="1:17" x14ac:dyDescent="0.25">
      <c r="A1249">
        <v>64.6367807710633</v>
      </c>
      <c r="B1249">
        <v>42.949783162536797</v>
      </c>
      <c r="C1249">
        <v>2</v>
      </c>
      <c r="D1249">
        <v>33.552100444698098</v>
      </c>
      <c r="E1249">
        <v>117</v>
      </c>
      <c r="F1249">
        <v>29.7052738089215</v>
      </c>
      <c r="G1249">
        <v>5</v>
      </c>
      <c r="H1249" t="s">
        <v>37</v>
      </c>
      <c r="I1249" t="s">
        <v>28</v>
      </c>
      <c r="J1249" t="s">
        <v>24</v>
      </c>
      <c r="K1249" t="s">
        <v>18</v>
      </c>
      <c r="L1249" t="s">
        <v>31</v>
      </c>
      <c r="M1249" t="s">
        <v>20</v>
      </c>
      <c r="N1249" t="s">
        <v>36</v>
      </c>
      <c r="O1249">
        <f>Furniture[[#This Row],[price]]*Furniture[[#This Row],[sales]]</f>
        <v>129.2735615421266</v>
      </c>
      <c r="P1249">
        <f>Furniture[[#This Row],[price]]/(1-Furniture[[#This Row],[profit_margin]]/100)</f>
        <v>97.274377675804061</v>
      </c>
      <c r="Q1249">
        <f>Furniture[[#This Row],[PP]]*Furniture[[#This Row],[sales]]</f>
        <v>194.54875535160812</v>
      </c>
    </row>
    <row r="1250" spans="1:17" x14ac:dyDescent="0.25">
      <c r="A1250">
        <v>464.38153151705899</v>
      </c>
      <c r="B1250">
        <v>306.93877975271499</v>
      </c>
      <c r="C1250">
        <v>32</v>
      </c>
      <c r="D1250">
        <v>33.903749628027498</v>
      </c>
      <c r="E1250">
        <v>196</v>
      </c>
      <c r="F1250">
        <v>2.2755467184706402</v>
      </c>
      <c r="G1250">
        <v>1</v>
      </c>
      <c r="H1250" t="s">
        <v>27</v>
      </c>
      <c r="I1250" t="s">
        <v>23</v>
      </c>
      <c r="J1250" t="s">
        <v>32</v>
      </c>
      <c r="K1250" t="s">
        <v>18</v>
      </c>
      <c r="L1250" t="s">
        <v>31</v>
      </c>
      <c r="M1250" t="s">
        <v>20</v>
      </c>
      <c r="N1250" t="s">
        <v>36</v>
      </c>
      <c r="O1250">
        <f>Furniture[[#This Row],[price]]*Furniture[[#This Row],[sales]]</f>
        <v>14860.209008545888</v>
      </c>
      <c r="P1250">
        <f>Furniture[[#This Row],[price]]/(1-Furniture[[#This Row],[profit_margin]]/100)</f>
        <v>702.58377578703858</v>
      </c>
      <c r="Q1250">
        <f>Furniture[[#This Row],[PP]]*Furniture[[#This Row],[sales]]</f>
        <v>22482.680825185234</v>
      </c>
    </row>
    <row r="1251" spans="1:17" x14ac:dyDescent="0.25">
      <c r="A1251">
        <v>327.49264153433199</v>
      </c>
      <c r="B1251">
        <v>279.62459944434602</v>
      </c>
      <c r="C1251">
        <v>18</v>
      </c>
      <c r="D1251">
        <v>14.616524470815399</v>
      </c>
      <c r="E1251">
        <v>58</v>
      </c>
      <c r="F1251">
        <v>19.853721414435601</v>
      </c>
      <c r="G1251">
        <v>2</v>
      </c>
      <c r="H1251" t="s">
        <v>22</v>
      </c>
      <c r="I1251" t="s">
        <v>28</v>
      </c>
      <c r="J1251" t="s">
        <v>39</v>
      </c>
      <c r="K1251" t="s">
        <v>18</v>
      </c>
      <c r="L1251" t="s">
        <v>25</v>
      </c>
      <c r="M1251" t="s">
        <v>20</v>
      </c>
      <c r="N1251" t="s">
        <v>36</v>
      </c>
      <c r="O1251">
        <f>Furniture[[#This Row],[price]]*Furniture[[#This Row],[sales]]</f>
        <v>5894.867547617976</v>
      </c>
      <c r="P1251">
        <f>Furniture[[#This Row],[price]]/(1-Furniture[[#This Row],[profit_margin]]/100)</f>
        <v>383.55506086466693</v>
      </c>
      <c r="Q1251">
        <f>Furniture[[#This Row],[PP]]*Furniture[[#This Row],[sales]]</f>
        <v>6903.9910955640044</v>
      </c>
    </row>
    <row r="1252" spans="1:17" x14ac:dyDescent="0.25">
      <c r="A1252">
        <v>408.441780939279</v>
      </c>
      <c r="B1252">
        <v>350.53500432324802</v>
      </c>
      <c r="C1252">
        <v>13</v>
      </c>
      <c r="D1252">
        <v>14.177486074726399</v>
      </c>
      <c r="E1252">
        <v>163</v>
      </c>
      <c r="F1252">
        <v>13.446840435782599</v>
      </c>
      <c r="G1252">
        <v>9</v>
      </c>
      <c r="H1252" t="s">
        <v>27</v>
      </c>
      <c r="I1252" t="s">
        <v>23</v>
      </c>
      <c r="J1252" t="s">
        <v>29</v>
      </c>
      <c r="K1252" t="s">
        <v>30</v>
      </c>
      <c r="L1252" t="s">
        <v>40</v>
      </c>
      <c r="M1252" t="s">
        <v>20</v>
      </c>
      <c r="N1252" t="s">
        <v>36</v>
      </c>
      <c r="O1252">
        <f>Furniture[[#This Row],[price]]*Furniture[[#This Row],[sales]]</f>
        <v>5309.7431522106272</v>
      </c>
      <c r="P1252">
        <f>Furniture[[#This Row],[price]]/(1-Furniture[[#This Row],[profit_margin]]/100)</f>
        <v>475.91449173221929</v>
      </c>
      <c r="Q1252">
        <f>Furniture[[#This Row],[PP]]*Furniture[[#This Row],[sales]]</f>
        <v>6186.8883925188511</v>
      </c>
    </row>
    <row r="1253" spans="1:17" x14ac:dyDescent="0.25">
      <c r="A1253">
        <v>266.68505818064699</v>
      </c>
      <c r="B1253">
        <v>230.32791236653799</v>
      </c>
      <c r="C1253">
        <v>46</v>
      </c>
      <c r="D1253">
        <v>13.6329894378565</v>
      </c>
      <c r="E1253">
        <v>2</v>
      </c>
      <c r="F1253">
        <v>13.398057033199599</v>
      </c>
      <c r="G1253">
        <v>8</v>
      </c>
      <c r="H1253" t="s">
        <v>43</v>
      </c>
      <c r="I1253" t="s">
        <v>23</v>
      </c>
      <c r="J1253" t="s">
        <v>34</v>
      </c>
      <c r="K1253" t="s">
        <v>35</v>
      </c>
      <c r="L1253" t="s">
        <v>40</v>
      </c>
      <c r="M1253" t="s">
        <v>20</v>
      </c>
      <c r="N1253" t="s">
        <v>41</v>
      </c>
      <c r="O1253">
        <f>Furniture[[#This Row],[price]]*Furniture[[#This Row],[sales]]</f>
        <v>12267.512676309761</v>
      </c>
      <c r="P1253">
        <f>Furniture[[#This Row],[price]]/(1-Furniture[[#This Row],[profit_margin]]/100)</f>
        <v>308.78116128467775</v>
      </c>
      <c r="Q1253">
        <f>Furniture[[#This Row],[PP]]*Furniture[[#This Row],[sales]]</f>
        <v>14203.933419095176</v>
      </c>
    </row>
    <row r="1254" spans="1:17" x14ac:dyDescent="0.25">
      <c r="A1254">
        <v>102.788685033077</v>
      </c>
      <c r="B1254">
        <v>64.299588414815204</v>
      </c>
      <c r="C1254">
        <v>5</v>
      </c>
      <c r="D1254">
        <v>37.444876939398902</v>
      </c>
      <c r="E1254">
        <v>57</v>
      </c>
      <c r="F1254">
        <v>13.729368481006199</v>
      </c>
      <c r="G1254">
        <v>8</v>
      </c>
      <c r="H1254" t="s">
        <v>27</v>
      </c>
      <c r="I1254" t="s">
        <v>38</v>
      </c>
      <c r="J1254" t="s">
        <v>29</v>
      </c>
      <c r="K1254" t="s">
        <v>18</v>
      </c>
      <c r="L1254" t="s">
        <v>19</v>
      </c>
      <c r="M1254" t="s">
        <v>20</v>
      </c>
      <c r="N1254" t="s">
        <v>36</v>
      </c>
      <c r="O1254">
        <f>Furniture[[#This Row],[price]]*Furniture[[#This Row],[sales]]</f>
        <v>513.94342516538495</v>
      </c>
      <c r="P1254">
        <f>Furniture[[#This Row],[price]]/(1-Furniture[[#This Row],[profit_margin]]/100)</f>
        <v>164.31697358104327</v>
      </c>
      <c r="Q1254">
        <f>Furniture[[#This Row],[PP]]*Furniture[[#This Row],[sales]]</f>
        <v>821.58486790521636</v>
      </c>
    </row>
    <row r="1255" spans="1:17" x14ac:dyDescent="0.25">
      <c r="A1255">
        <v>106.33360649114699</v>
      </c>
      <c r="B1255">
        <v>82.559785987668604</v>
      </c>
      <c r="C1255">
        <v>42</v>
      </c>
      <c r="D1255">
        <v>22.357767490429499</v>
      </c>
      <c r="E1255">
        <v>182</v>
      </c>
      <c r="F1255">
        <v>7.7604532140428502</v>
      </c>
      <c r="G1255">
        <v>1</v>
      </c>
      <c r="H1255" t="s">
        <v>43</v>
      </c>
      <c r="I1255" t="s">
        <v>28</v>
      </c>
      <c r="J1255" t="s">
        <v>32</v>
      </c>
      <c r="K1255" t="s">
        <v>35</v>
      </c>
      <c r="L1255" t="s">
        <v>25</v>
      </c>
      <c r="M1255" t="s">
        <v>20</v>
      </c>
      <c r="N1255" t="s">
        <v>26</v>
      </c>
      <c r="O1255">
        <f>Furniture[[#This Row],[price]]*Furniture[[#This Row],[sales]]</f>
        <v>4466.0114726281736</v>
      </c>
      <c r="P1255">
        <f>Furniture[[#This Row],[price]]/(1-Furniture[[#This Row],[profit_margin]]/100)</f>
        <v>136.9533088555122</v>
      </c>
      <c r="Q1255">
        <f>Furniture[[#This Row],[PP]]*Furniture[[#This Row],[sales]]</f>
        <v>5752.0389719315126</v>
      </c>
    </row>
    <row r="1256" spans="1:17" x14ac:dyDescent="0.25">
      <c r="A1256">
        <v>358.50437925303697</v>
      </c>
      <c r="B1256">
        <v>218.20486364143599</v>
      </c>
      <c r="C1256">
        <v>44</v>
      </c>
      <c r="D1256">
        <v>39.134672749025199</v>
      </c>
      <c r="E1256">
        <v>56</v>
      </c>
      <c r="F1256">
        <v>21.4668848199669</v>
      </c>
      <c r="G1256">
        <v>6</v>
      </c>
      <c r="H1256" t="s">
        <v>43</v>
      </c>
      <c r="I1256" t="s">
        <v>42</v>
      </c>
      <c r="J1256" t="s">
        <v>29</v>
      </c>
      <c r="K1256" t="s">
        <v>18</v>
      </c>
      <c r="L1256" t="s">
        <v>31</v>
      </c>
      <c r="M1256" t="s">
        <v>20</v>
      </c>
      <c r="N1256" t="s">
        <v>21</v>
      </c>
      <c r="O1256">
        <f>Furniture[[#This Row],[price]]*Furniture[[#This Row],[sales]]</f>
        <v>15774.192687133627</v>
      </c>
      <c r="P1256">
        <f>Furniture[[#This Row],[price]]/(1-Furniture[[#This Row],[profit_margin]]/100)</f>
        <v>589.01248945029749</v>
      </c>
      <c r="Q1256">
        <f>Furniture[[#This Row],[PP]]*Furniture[[#This Row],[sales]]</f>
        <v>25916.54953581309</v>
      </c>
    </row>
    <row r="1257" spans="1:17" x14ac:dyDescent="0.25">
      <c r="A1257">
        <v>243.63765270475801</v>
      </c>
      <c r="B1257">
        <v>140.39471927746101</v>
      </c>
      <c r="C1257">
        <v>10</v>
      </c>
      <c r="D1257">
        <v>42.375606677021999</v>
      </c>
      <c r="E1257">
        <v>144</v>
      </c>
      <c r="F1257">
        <v>21.647295782550799</v>
      </c>
      <c r="G1257">
        <v>9</v>
      </c>
      <c r="H1257" t="s">
        <v>15</v>
      </c>
      <c r="I1257" t="s">
        <v>28</v>
      </c>
      <c r="J1257" t="s">
        <v>17</v>
      </c>
      <c r="K1257" t="s">
        <v>35</v>
      </c>
      <c r="L1257" t="s">
        <v>31</v>
      </c>
      <c r="M1257" t="s">
        <v>33</v>
      </c>
      <c r="N1257" t="s">
        <v>41</v>
      </c>
      <c r="O1257">
        <f>Furniture[[#This Row],[price]]*Furniture[[#This Row],[sales]]</f>
        <v>2436.3765270475801</v>
      </c>
      <c r="P1257">
        <f>Furniture[[#This Row],[price]]/(1-Furniture[[#This Row],[profit_margin]]/100)</f>
        <v>422.80298091677497</v>
      </c>
      <c r="Q1257">
        <f>Furniture[[#This Row],[PP]]*Furniture[[#This Row],[sales]]</f>
        <v>4228.0298091677496</v>
      </c>
    </row>
    <row r="1258" spans="1:17" x14ac:dyDescent="0.25">
      <c r="A1258">
        <v>140.236127015151</v>
      </c>
      <c r="B1258">
        <v>80.474919803449794</v>
      </c>
      <c r="C1258">
        <v>43</v>
      </c>
      <c r="D1258">
        <v>42.614701706105201</v>
      </c>
      <c r="E1258">
        <v>166</v>
      </c>
      <c r="F1258">
        <v>8.4719133031748104</v>
      </c>
      <c r="G1258">
        <v>8</v>
      </c>
      <c r="H1258" t="s">
        <v>15</v>
      </c>
      <c r="I1258" t="s">
        <v>28</v>
      </c>
      <c r="J1258" t="s">
        <v>39</v>
      </c>
      <c r="K1258" t="s">
        <v>30</v>
      </c>
      <c r="L1258" t="s">
        <v>19</v>
      </c>
      <c r="M1258" t="s">
        <v>33</v>
      </c>
      <c r="N1258" t="s">
        <v>41</v>
      </c>
      <c r="O1258">
        <f>Furniture[[#This Row],[price]]*Furniture[[#This Row],[sales]]</f>
        <v>6030.1534616514928</v>
      </c>
      <c r="P1258">
        <f>Furniture[[#This Row],[price]]/(1-Furniture[[#This Row],[profit_margin]]/100)</f>
        <v>244.37640159495461</v>
      </c>
      <c r="Q1258">
        <f>Furniture[[#This Row],[PP]]*Furniture[[#This Row],[sales]]</f>
        <v>10508.185268583049</v>
      </c>
    </row>
    <row r="1259" spans="1:17" x14ac:dyDescent="0.25">
      <c r="A1259">
        <v>271.21754603364599</v>
      </c>
      <c r="B1259">
        <v>172.72300878083601</v>
      </c>
      <c r="C1259">
        <v>25</v>
      </c>
      <c r="D1259">
        <v>36.315695165456198</v>
      </c>
      <c r="E1259">
        <v>89</v>
      </c>
      <c r="F1259">
        <v>25.0591938257535</v>
      </c>
      <c r="G1259">
        <v>3</v>
      </c>
      <c r="H1259" t="s">
        <v>27</v>
      </c>
      <c r="I1259" t="s">
        <v>28</v>
      </c>
      <c r="J1259" t="s">
        <v>34</v>
      </c>
      <c r="K1259" t="s">
        <v>35</v>
      </c>
      <c r="L1259" t="s">
        <v>19</v>
      </c>
      <c r="M1259" t="s">
        <v>20</v>
      </c>
      <c r="N1259" t="s">
        <v>21</v>
      </c>
      <c r="O1259">
        <f>Furniture[[#This Row],[price]]*Furniture[[#This Row],[sales]]</f>
        <v>6780.4386508411499</v>
      </c>
      <c r="P1259">
        <f>Furniture[[#This Row],[price]]/(1-Furniture[[#This Row],[profit_margin]]/100)</f>
        <v>425.87816062103184</v>
      </c>
      <c r="Q1259">
        <f>Furniture[[#This Row],[PP]]*Furniture[[#This Row],[sales]]</f>
        <v>10646.954015525796</v>
      </c>
    </row>
    <row r="1260" spans="1:17" x14ac:dyDescent="0.25">
      <c r="A1260">
        <v>78.894021683810294</v>
      </c>
      <c r="B1260">
        <v>53.015445153116602</v>
      </c>
      <c r="C1260">
        <v>34</v>
      </c>
      <c r="D1260">
        <v>32.801695208807097</v>
      </c>
      <c r="E1260">
        <v>195</v>
      </c>
      <c r="F1260">
        <v>9.5053483095099001</v>
      </c>
      <c r="G1260">
        <v>4</v>
      </c>
      <c r="H1260" t="s">
        <v>22</v>
      </c>
      <c r="I1260" t="s">
        <v>42</v>
      </c>
      <c r="J1260" t="s">
        <v>34</v>
      </c>
      <c r="K1260" t="s">
        <v>35</v>
      </c>
      <c r="L1260" t="s">
        <v>25</v>
      </c>
      <c r="M1260" t="s">
        <v>33</v>
      </c>
      <c r="N1260" t="s">
        <v>36</v>
      </c>
      <c r="O1260">
        <f>Furniture[[#This Row],[price]]*Furniture[[#This Row],[sales]]</f>
        <v>2682.3967372495499</v>
      </c>
      <c r="P1260">
        <f>Furniture[[#This Row],[price]]/(1-Furniture[[#This Row],[profit_margin]]/100)</f>
        <v>117.40477967258222</v>
      </c>
      <c r="Q1260">
        <f>Furniture[[#This Row],[PP]]*Furniture[[#This Row],[sales]]</f>
        <v>3991.7625088677955</v>
      </c>
    </row>
    <row r="1261" spans="1:17" x14ac:dyDescent="0.25">
      <c r="A1261">
        <v>311.88713086147902</v>
      </c>
      <c r="B1261">
        <v>259.60850657157499</v>
      </c>
      <c r="C1261">
        <v>37</v>
      </c>
      <c r="D1261">
        <v>16.762033157797202</v>
      </c>
      <c r="E1261">
        <v>54</v>
      </c>
      <c r="F1261">
        <v>21.752793719596198</v>
      </c>
      <c r="G1261">
        <v>3</v>
      </c>
      <c r="H1261" t="s">
        <v>27</v>
      </c>
      <c r="I1261" t="s">
        <v>42</v>
      </c>
      <c r="J1261" t="s">
        <v>34</v>
      </c>
      <c r="K1261" t="s">
        <v>18</v>
      </c>
      <c r="L1261" t="s">
        <v>40</v>
      </c>
      <c r="M1261" t="s">
        <v>33</v>
      </c>
      <c r="N1261" t="s">
        <v>36</v>
      </c>
      <c r="O1261">
        <f>Furniture[[#This Row],[price]]*Furniture[[#This Row],[sales]]</f>
        <v>11539.823841874724</v>
      </c>
      <c r="P1261">
        <f>Furniture[[#This Row],[price]]/(1-Furniture[[#This Row],[profit_margin]]/100)</f>
        <v>374.69335532033676</v>
      </c>
      <c r="Q1261">
        <f>Furniture[[#This Row],[PP]]*Furniture[[#This Row],[sales]]</f>
        <v>13863.654146852461</v>
      </c>
    </row>
    <row r="1262" spans="1:17" x14ac:dyDescent="0.25">
      <c r="A1262">
        <v>171.04703199579299</v>
      </c>
      <c r="B1262">
        <v>93.726322278392004</v>
      </c>
      <c r="C1262">
        <v>30</v>
      </c>
      <c r="D1262">
        <v>45.204356261091498</v>
      </c>
      <c r="E1262">
        <v>44</v>
      </c>
      <c r="F1262">
        <v>3.6299930253619901</v>
      </c>
      <c r="G1262">
        <v>6</v>
      </c>
      <c r="H1262" t="s">
        <v>22</v>
      </c>
      <c r="I1262" t="s">
        <v>23</v>
      </c>
      <c r="J1262" t="s">
        <v>39</v>
      </c>
      <c r="K1262" t="s">
        <v>35</v>
      </c>
      <c r="L1262" t="s">
        <v>40</v>
      </c>
      <c r="M1262" t="s">
        <v>33</v>
      </c>
      <c r="N1262" t="s">
        <v>26</v>
      </c>
      <c r="O1262">
        <f>Furniture[[#This Row],[price]]*Furniture[[#This Row],[sales]]</f>
        <v>5131.4109598737896</v>
      </c>
      <c r="P1262">
        <f>Furniture[[#This Row],[price]]/(1-Furniture[[#This Row],[profit_margin]]/100)</f>
        <v>312.1544347773368</v>
      </c>
      <c r="Q1262">
        <f>Furniture[[#This Row],[PP]]*Furniture[[#This Row],[sales]]</f>
        <v>9364.6330433201038</v>
      </c>
    </row>
    <row r="1263" spans="1:17" x14ac:dyDescent="0.25">
      <c r="A1263">
        <v>408.90159528673399</v>
      </c>
      <c r="B1263">
        <v>324.65573821025799</v>
      </c>
      <c r="C1263">
        <v>7</v>
      </c>
      <c r="D1263">
        <v>20.602966104204199</v>
      </c>
      <c r="E1263">
        <v>0</v>
      </c>
      <c r="F1263">
        <v>5.0610492841123698</v>
      </c>
      <c r="G1263">
        <v>9</v>
      </c>
      <c r="H1263" t="s">
        <v>27</v>
      </c>
      <c r="I1263" t="s">
        <v>42</v>
      </c>
      <c r="J1263" t="s">
        <v>29</v>
      </c>
      <c r="K1263" t="s">
        <v>30</v>
      </c>
      <c r="L1263" t="s">
        <v>31</v>
      </c>
      <c r="M1263" t="s">
        <v>33</v>
      </c>
      <c r="N1263" t="s">
        <v>36</v>
      </c>
      <c r="O1263">
        <f>Furniture[[#This Row],[price]]*Furniture[[#This Row],[sales]]</f>
        <v>2862.311167007138</v>
      </c>
      <c r="P1263">
        <f>Furniture[[#This Row],[price]]/(1-Furniture[[#This Row],[profit_margin]]/100)</f>
        <v>515.00865362728109</v>
      </c>
      <c r="Q1263">
        <f>Furniture[[#This Row],[PP]]*Furniture[[#This Row],[sales]]</f>
        <v>3605.0605753909676</v>
      </c>
    </row>
    <row r="1264" spans="1:17" x14ac:dyDescent="0.25">
      <c r="A1264">
        <v>189.66288151560801</v>
      </c>
      <c r="B1264">
        <v>135.150348926113</v>
      </c>
      <c r="C1264">
        <v>6</v>
      </c>
      <c r="D1264">
        <v>28.741803432427702</v>
      </c>
      <c r="E1264">
        <v>20</v>
      </c>
      <c r="F1264">
        <v>9.4738693352475298</v>
      </c>
      <c r="G1264">
        <v>8</v>
      </c>
      <c r="H1264" t="s">
        <v>37</v>
      </c>
      <c r="I1264" t="s">
        <v>23</v>
      </c>
      <c r="J1264" t="s">
        <v>34</v>
      </c>
      <c r="K1264" t="s">
        <v>30</v>
      </c>
      <c r="L1264" t="s">
        <v>19</v>
      </c>
      <c r="M1264" t="s">
        <v>33</v>
      </c>
      <c r="N1264" t="s">
        <v>36</v>
      </c>
      <c r="O1264">
        <f>Furniture[[#This Row],[price]]*Furniture[[#This Row],[sales]]</f>
        <v>1137.9772890936481</v>
      </c>
      <c r="P1264">
        <f>Furniture[[#This Row],[price]]/(1-Furniture[[#This Row],[profit_margin]]/100)</f>
        <v>266.16289865791879</v>
      </c>
      <c r="Q1264">
        <f>Furniture[[#This Row],[PP]]*Furniture[[#This Row],[sales]]</f>
        <v>1596.9773919475128</v>
      </c>
    </row>
    <row r="1265" spans="1:17" x14ac:dyDescent="0.25">
      <c r="A1265">
        <v>254.84906708681001</v>
      </c>
      <c r="B1265">
        <v>156.777574324592</v>
      </c>
      <c r="C1265">
        <v>3</v>
      </c>
      <c r="D1265">
        <v>38.482186292960201</v>
      </c>
      <c r="E1265">
        <v>20</v>
      </c>
      <c r="F1265">
        <v>17.816213030035801</v>
      </c>
      <c r="G1265">
        <v>4</v>
      </c>
      <c r="H1265" t="s">
        <v>37</v>
      </c>
      <c r="I1265" t="s">
        <v>38</v>
      </c>
      <c r="J1265" t="s">
        <v>34</v>
      </c>
      <c r="K1265" t="s">
        <v>30</v>
      </c>
      <c r="L1265" t="s">
        <v>25</v>
      </c>
      <c r="M1265" t="s">
        <v>20</v>
      </c>
      <c r="N1265" t="s">
        <v>26</v>
      </c>
      <c r="O1265">
        <f>Furniture[[#This Row],[price]]*Furniture[[#This Row],[sales]]</f>
        <v>764.54720126043003</v>
      </c>
      <c r="P1265">
        <f>Furniture[[#This Row],[price]]/(1-Furniture[[#This Row],[profit_margin]]/100)</f>
        <v>414.26873246902522</v>
      </c>
      <c r="Q1265">
        <f>Furniture[[#This Row],[PP]]*Furniture[[#This Row],[sales]]</f>
        <v>1242.8061974070756</v>
      </c>
    </row>
    <row r="1266" spans="1:17" x14ac:dyDescent="0.25">
      <c r="A1266">
        <v>55.229242958645202</v>
      </c>
      <c r="B1266">
        <v>38.501842506899401</v>
      </c>
      <c r="C1266">
        <v>13</v>
      </c>
      <c r="D1266">
        <v>30.287216618687001</v>
      </c>
      <c r="E1266">
        <v>51</v>
      </c>
      <c r="F1266">
        <v>19.3653445643609</v>
      </c>
      <c r="G1266">
        <v>2</v>
      </c>
      <c r="H1266" t="s">
        <v>22</v>
      </c>
      <c r="I1266" t="s">
        <v>23</v>
      </c>
      <c r="J1266" t="s">
        <v>32</v>
      </c>
      <c r="K1266" t="s">
        <v>18</v>
      </c>
      <c r="L1266" t="s">
        <v>31</v>
      </c>
      <c r="M1266" t="s">
        <v>20</v>
      </c>
      <c r="N1266" t="s">
        <v>36</v>
      </c>
      <c r="O1266">
        <f>Furniture[[#This Row],[price]]*Furniture[[#This Row],[sales]]</f>
        <v>717.98015846238764</v>
      </c>
      <c r="P1266">
        <f>Furniture[[#This Row],[price]]/(1-Furniture[[#This Row],[profit_margin]]/100)</f>
        <v>79.223982001340943</v>
      </c>
      <c r="Q1266">
        <f>Furniture[[#This Row],[PP]]*Furniture[[#This Row],[sales]]</f>
        <v>1029.9117660174322</v>
      </c>
    </row>
    <row r="1267" spans="1:17" x14ac:dyDescent="0.25">
      <c r="A1267">
        <v>82.601099507551496</v>
      </c>
      <c r="B1267">
        <v>51.210767654636797</v>
      </c>
      <c r="C1267">
        <v>3</v>
      </c>
      <c r="D1267">
        <v>38.002317208919003</v>
      </c>
      <c r="E1267">
        <v>81</v>
      </c>
      <c r="F1267">
        <v>11.8906851590242</v>
      </c>
      <c r="G1267">
        <v>8</v>
      </c>
      <c r="H1267" t="s">
        <v>15</v>
      </c>
      <c r="I1267" t="s">
        <v>28</v>
      </c>
      <c r="J1267" t="s">
        <v>17</v>
      </c>
      <c r="K1267" t="s">
        <v>18</v>
      </c>
      <c r="L1267" t="s">
        <v>40</v>
      </c>
      <c r="M1267" t="s">
        <v>20</v>
      </c>
      <c r="N1267" t="s">
        <v>21</v>
      </c>
      <c r="O1267">
        <f>Furniture[[#This Row],[price]]*Furniture[[#This Row],[sales]]</f>
        <v>247.80329852265447</v>
      </c>
      <c r="P1267">
        <f>Furniture[[#This Row],[price]]/(1-Furniture[[#This Row],[profit_margin]]/100)</f>
        <v>133.232559329515</v>
      </c>
      <c r="Q1267">
        <f>Furniture[[#This Row],[PP]]*Furniture[[#This Row],[sales]]</f>
        <v>399.69767798854502</v>
      </c>
    </row>
    <row r="1268" spans="1:17" x14ac:dyDescent="0.25">
      <c r="A1268">
        <v>226.62210038300799</v>
      </c>
      <c r="B1268">
        <v>167.34518807011</v>
      </c>
      <c r="C1268">
        <v>26</v>
      </c>
      <c r="D1268">
        <v>26.156721790467699</v>
      </c>
      <c r="E1268">
        <v>170</v>
      </c>
      <c r="F1268">
        <v>2.3351745933154202</v>
      </c>
      <c r="G1268">
        <v>8</v>
      </c>
      <c r="H1268" t="s">
        <v>22</v>
      </c>
      <c r="I1268" t="s">
        <v>16</v>
      </c>
      <c r="J1268" t="s">
        <v>32</v>
      </c>
      <c r="K1268" t="s">
        <v>18</v>
      </c>
      <c r="L1268" t="s">
        <v>40</v>
      </c>
      <c r="M1268" t="s">
        <v>20</v>
      </c>
      <c r="N1268" t="s">
        <v>36</v>
      </c>
      <c r="O1268">
        <f>Furniture[[#This Row],[price]]*Furniture[[#This Row],[sales]]</f>
        <v>5892.1746099582078</v>
      </c>
      <c r="P1268">
        <f>Furniture[[#This Row],[price]]/(1-Furniture[[#This Row],[profit_margin]]/100)</f>
        <v>306.8960450807204</v>
      </c>
      <c r="Q1268">
        <f>Furniture[[#This Row],[PP]]*Furniture[[#This Row],[sales]]</f>
        <v>7979.2971720987307</v>
      </c>
    </row>
    <row r="1269" spans="1:17" x14ac:dyDescent="0.25">
      <c r="A1269">
        <v>265.97247562270502</v>
      </c>
      <c r="B1269">
        <v>179.14245468962201</v>
      </c>
      <c r="C1269">
        <v>24</v>
      </c>
      <c r="D1269">
        <v>32.646243085790204</v>
      </c>
      <c r="E1269">
        <v>179</v>
      </c>
      <c r="F1269">
        <v>11.209039562781699</v>
      </c>
      <c r="G1269">
        <v>6</v>
      </c>
      <c r="H1269" t="s">
        <v>27</v>
      </c>
      <c r="I1269" t="s">
        <v>16</v>
      </c>
      <c r="J1269" t="s">
        <v>29</v>
      </c>
      <c r="K1269" t="s">
        <v>18</v>
      </c>
      <c r="L1269" t="s">
        <v>25</v>
      </c>
      <c r="M1269" t="s">
        <v>20</v>
      </c>
      <c r="N1269" t="s">
        <v>21</v>
      </c>
      <c r="O1269">
        <f>Furniture[[#This Row],[price]]*Furniture[[#This Row],[sales]]</f>
        <v>6383.3394149449205</v>
      </c>
      <c r="P1269">
        <f>Furniture[[#This Row],[price]]/(1-Furniture[[#This Row],[profit_margin]]/100)</f>
        <v>394.88884927604107</v>
      </c>
      <c r="Q1269">
        <f>Furniture[[#This Row],[PP]]*Furniture[[#This Row],[sales]]</f>
        <v>9477.3323826249853</v>
      </c>
    </row>
    <row r="1270" spans="1:17" x14ac:dyDescent="0.25">
      <c r="A1270">
        <v>320.00924665368598</v>
      </c>
      <c r="B1270">
        <v>181.049139129336</v>
      </c>
      <c r="C1270">
        <v>6</v>
      </c>
      <c r="D1270">
        <v>43.423778836844797</v>
      </c>
      <c r="E1270">
        <v>66</v>
      </c>
      <c r="F1270">
        <v>20.6630254787745</v>
      </c>
      <c r="G1270">
        <v>8</v>
      </c>
      <c r="H1270" t="s">
        <v>43</v>
      </c>
      <c r="I1270" t="s">
        <v>28</v>
      </c>
      <c r="J1270" t="s">
        <v>39</v>
      </c>
      <c r="K1270" t="s">
        <v>18</v>
      </c>
      <c r="L1270" t="s">
        <v>31</v>
      </c>
      <c r="M1270" t="s">
        <v>20</v>
      </c>
      <c r="N1270" t="s">
        <v>21</v>
      </c>
      <c r="O1270">
        <f>Furniture[[#This Row],[price]]*Furniture[[#This Row],[sales]]</f>
        <v>1920.0554799221159</v>
      </c>
      <c r="P1270">
        <f>Furniture[[#This Row],[price]]/(1-Furniture[[#This Row],[profit_margin]]/100)</f>
        <v>565.62499239890792</v>
      </c>
      <c r="Q1270">
        <f>Furniture[[#This Row],[PP]]*Furniture[[#This Row],[sales]]</f>
        <v>3393.7499543934473</v>
      </c>
    </row>
    <row r="1271" spans="1:17" x14ac:dyDescent="0.25">
      <c r="A1271">
        <v>181.24816041918601</v>
      </c>
      <c r="B1271">
        <v>99.076267329286395</v>
      </c>
      <c r="C1271">
        <v>43</v>
      </c>
      <c r="D1271">
        <v>45.336677017772097</v>
      </c>
      <c r="E1271">
        <v>112</v>
      </c>
      <c r="F1271">
        <v>20.1298638339094</v>
      </c>
      <c r="G1271">
        <v>9</v>
      </c>
      <c r="H1271" t="s">
        <v>37</v>
      </c>
      <c r="I1271" t="s">
        <v>23</v>
      </c>
      <c r="J1271" t="s">
        <v>39</v>
      </c>
      <c r="K1271" t="s">
        <v>30</v>
      </c>
      <c r="L1271" t="s">
        <v>25</v>
      </c>
      <c r="M1271" t="s">
        <v>33</v>
      </c>
      <c r="N1271" t="s">
        <v>21</v>
      </c>
      <c r="O1271">
        <f>Furniture[[#This Row],[price]]*Furniture[[#This Row],[sales]]</f>
        <v>7793.6708980249987</v>
      </c>
      <c r="P1271">
        <f>Furniture[[#This Row],[price]]/(1-Furniture[[#This Row],[profit_margin]]/100)</f>
        <v>331.57179353716435</v>
      </c>
      <c r="Q1271">
        <f>Furniture[[#This Row],[PP]]*Furniture[[#This Row],[sales]]</f>
        <v>14257.587122098068</v>
      </c>
    </row>
    <row r="1272" spans="1:17" x14ac:dyDescent="0.25">
      <c r="A1272">
        <v>362.74184875694402</v>
      </c>
      <c r="B1272">
        <v>260.69468534738502</v>
      </c>
      <c r="C1272">
        <v>49</v>
      </c>
      <c r="D1272">
        <v>28.132172717114699</v>
      </c>
      <c r="E1272">
        <v>43</v>
      </c>
      <c r="F1272">
        <v>4.80589239616328</v>
      </c>
      <c r="G1272">
        <v>1</v>
      </c>
      <c r="H1272" t="s">
        <v>43</v>
      </c>
      <c r="I1272" t="s">
        <v>28</v>
      </c>
      <c r="J1272" t="s">
        <v>32</v>
      </c>
      <c r="K1272" t="s">
        <v>35</v>
      </c>
      <c r="L1272" t="s">
        <v>31</v>
      </c>
      <c r="M1272" t="s">
        <v>20</v>
      </c>
      <c r="N1272" t="s">
        <v>36</v>
      </c>
      <c r="O1272">
        <f>Furniture[[#This Row],[price]]*Furniture[[#This Row],[sales]]</f>
        <v>17774.350589090256</v>
      </c>
      <c r="P1272">
        <f>Furniture[[#This Row],[price]]/(1-Furniture[[#This Row],[profit_margin]]/100)</f>
        <v>504.73468097083804</v>
      </c>
      <c r="Q1272">
        <f>Furniture[[#This Row],[PP]]*Furniture[[#This Row],[sales]]</f>
        <v>24731.999367571065</v>
      </c>
    </row>
    <row r="1273" spans="1:17" x14ac:dyDescent="0.25">
      <c r="A1273">
        <v>437.05507873514199</v>
      </c>
      <c r="B1273">
        <v>376.289219093361</v>
      </c>
      <c r="C1273">
        <v>42</v>
      </c>
      <c r="D1273">
        <v>13.903478668555801</v>
      </c>
      <c r="E1273">
        <v>159</v>
      </c>
      <c r="F1273">
        <v>0.23351910806901399</v>
      </c>
      <c r="G1273">
        <v>9</v>
      </c>
      <c r="H1273" t="s">
        <v>37</v>
      </c>
      <c r="I1273" t="s">
        <v>42</v>
      </c>
      <c r="J1273" t="s">
        <v>24</v>
      </c>
      <c r="K1273" t="s">
        <v>30</v>
      </c>
      <c r="L1273" t="s">
        <v>40</v>
      </c>
      <c r="M1273" t="s">
        <v>33</v>
      </c>
      <c r="N1273" t="s">
        <v>36</v>
      </c>
      <c r="O1273">
        <f>Furniture[[#This Row],[price]]*Furniture[[#This Row],[sales]]</f>
        <v>18356.313306875963</v>
      </c>
      <c r="P1273">
        <f>Furniture[[#This Row],[price]]/(1-Furniture[[#This Row],[profit_margin]]/100)</f>
        <v>507.6338416190116</v>
      </c>
      <c r="Q1273">
        <f>Furniture[[#This Row],[PP]]*Furniture[[#This Row],[sales]]</f>
        <v>21320.621347998487</v>
      </c>
    </row>
    <row r="1274" spans="1:17" x14ac:dyDescent="0.25">
      <c r="A1274">
        <v>400.93294500200699</v>
      </c>
      <c r="B1274">
        <v>255.628059792063</v>
      </c>
      <c r="C1274">
        <v>12</v>
      </c>
      <c r="D1274">
        <v>36.241692537692501</v>
      </c>
      <c r="E1274">
        <v>9</v>
      </c>
      <c r="F1274">
        <v>22.589448518883501</v>
      </c>
      <c r="G1274">
        <v>2</v>
      </c>
      <c r="H1274" t="s">
        <v>27</v>
      </c>
      <c r="I1274" t="s">
        <v>23</v>
      </c>
      <c r="J1274" t="s">
        <v>32</v>
      </c>
      <c r="K1274" t="s">
        <v>18</v>
      </c>
      <c r="L1274" t="s">
        <v>19</v>
      </c>
      <c r="M1274" t="s">
        <v>20</v>
      </c>
      <c r="N1274" t="s">
        <v>41</v>
      </c>
      <c r="O1274">
        <f>Furniture[[#This Row],[price]]*Furniture[[#This Row],[sales]]</f>
        <v>4811.1953400240836</v>
      </c>
      <c r="P1274">
        <f>Furniture[[#This Row],[price]]/(1-Furniture[[#This Row],[profit_margin]]/100)</f>
        <v>628.83247840139052</v>
      </c>
      <c r="Q1274">
        <f>Furniture[[#This Row],[PP]]*Furniture[[#This Row],[sales]]</f>
        <v>7545.9897408166862</v>
      </c>
    </row>
    <row r="1275" spans="1:17" x14ac:dyDescent="0.25">
      <c r="A1275">
        <v>67.828471406760698</v>
      </c>
      <c r="B1275">
        <v>53.801546428941201</v>
      </c>
      <c r="C1275">
        <v>49</v>
      </c>
      <c r="D1275">
        <v>20.679995711095</v>
      </c>
      <c r="E1275">
        <v>63</v>
      </c>
      <c r="F1275">
        <v>3.1910449915573098</v>
      </c>
      <c r="G1275">
        <v>1</v>
      </c>
      <c r="H1275" t="s">
        <v>37</v>
      </c>
      <c r="I1275" t="s">
        <v>28</v>
      </c>
      <c r="J1275" t="s">
        <v>24</v>
      </c>
      <c r="K1275" t="s">
        <v>30</v>
      </c>
      <c r="L1275" t="s">
        <v>19</v>
      </c>
      <c r="M1275" t="s">
        <v>33</v>
      </c>
      <c r="N1275" t="s">
        <v>26</v>
      </c>
      <c r="O1275">
        <f>Furniture[[#This Row],[price]]*Furniture[[#This Row],[sales]]</f>
        <v>3323.5950989312742</v>
      </c>
      <c r="P1275">
        <f>Furniture[[#This Row],[price]]/(1-Furniture[[#This Row],[profit_margin]]/100)</f>
        <v>85.512440417566026</v>
      </c>
      <c r="Q1275">
        <f>Furniture[[#This Row],[PP]]*Furniture[[#This Row],[sales]]</f>
        <v>4190.1095804607348</v>
      </c>
    </row>
    <row r="1276" spans="1:17" x14ac:dyDescent="0.25">
      <c r="A1276">
        <v>266.22812626602303</v>
      </c>
      <c r="B1276">
        <v>203.255734480793</v>
      </c>
      <c r="C1276">
        <v>36</v>
      </c>
      <c r="D1276">
        <v>23.653545802409301</v>
      </c>
      <c r="E1276">
        <v>68</v>
      </c>
      <c r="F1276">
        <v>2.4704743189285598</v>
      </c>
      <c r="G1276">
        <v>8</v>
      </c>
      <c r="H1276" t="s">
        <v>22</v>
      </c>
      <c r="I1276" t="s">
        <v>42</v>
      </c>
      <c r="J1276" t="s">
        <v>32</v>
      </c>
      <c r="K1276" t="s">
        <v>35</v>
      </c>
      <c r="L1276" t="s">
        <v>40</v>
      </c>
      <c r="M1276" t="s">
        <v>33</v>
      </c>
      <c r="N1276" t="s">
        <v>26</v>
      </c>
      <c r="O1276">
        <f>Furniture[[#This Row],[price]]*Furniture[[#This Row],[sales]]</f>
        <v>9584.2125455768291</v>
      </c>
      <c r="P1276">
        <f>Furniture[[#This Row],[price]]/(1-Furniture[[#This Row],[profit_margin]]/100)</f>
        <v>348.71053156837314</v>
      </c>
      <c r="Q1276">
        <f>Furniture[[#This Row],[PP]]*Furniture[[#This Row],[sales]]</f>
        <v>12553.579136461432</v>
      </c>
    </row>
    <row r="1277" spans="1:17" x14ac:dyDescent="0.25">
      <c r="A1277">
        <v>97.2185802881786</v>
      </c>
      <c r="B1277">
        <v>84.835068635946797</v>
      </c>
      <c r="C1277">
        <v>2</v>
      </c>
      <c r="D1277">
        <v>12.737803427620699</v>
      </c>
      <c r="E1277">
        <v>67</v>
      </c>
      <c r="F1277">
        <v>8.1036505024904004E-2</v>
      </c>
      <c r="G1277">
        <v>8</v>
      </c>
      <c r="H1277" t="s">
        <v>43</v>
      </c>
      <c r="I1277" t="s">
        <v>42</v>
      </c>
      <c r="J1277" t="s">
        <v>24</v>
      </c>
      <c r="K1277" t="s">
        <v>18</v>
      </c>
      <c r="L1277" t="s">
        <v>19</v>
      </c>
      <c r="M1277" t="s">
        <v>20</v>
      </c>
      <c r="N1277" t="s">
        <v>41</v>
      </c>
      <c r="O1277">
        <f>Furniture[[#This Row],[price]]*Furniture[[#This Row],[sales]]</f>
        <v>194.4371605763572</v>
      </c>
      <c r="P1277">
        <f>Furniture[[#This Row],[price]]/(1-Furniture[[#This Row],[profit_margin]]/100)</f>
        <v>111.40973308818901</v>
      </c>
      <c r="Q1277">
        <f>Furniture[[#This Row],[PP]]*Furniture[[#This Row],[sales]]</f>
        <v>222.81946617637803</v>
      </c>
    </row>
    <row r="1278" spans="1:17" x14ac:dyDescent="0.25">
      <c r="A1278">
        <v>158.920257138137</v>
      </c>
      <c r="B1278">
        <v>131.64833431895201</v>
      </c>
      <c r="C1278">
        <v>11</v>
      </c>
      <c r="D1278">
        <v>17.160759308034301</v>
      </c>
      <c r="E1278">
        <v>27</v>
      </c>
      <c r="F1278">
        <v>12.978039778707799</v>
      </c>
      <c r="G1278">
        <v>4</v>
      </c>
      <c r="H1278" t="s">
        <v>43</v>
      </c>
      <c r="I1278" t="s">
        <v>23</v>
      </c>
      <c r="J1278" t="s">
        <v>24</v>
      </c>
      <c r="K1278" t="s">
        <v>30</v>
      </c>
      <c r="L1278" t="s">
        <v>19</v>
      </c>
      <c r="M1278" t="s">
        <v>20</v>
      </c>
      <c r="N1278" t="s">
        <v>21</v>
      </c>
      <c r="O1278">
        <f>Furniture[[#This Row],[price]]*Furniture[[#This Row],[sales]]</f>
        <v>1748.122828519507</v>
      </c>
      <c r="P1278">
        <f>Furniture[[#This Row],[price]]/(1-Furniture[[#This Row],[profit_margin]]/100)</f>
        <v>191.84175978758114</v>
      </c>
      <c r="Q1278">
        <f>Furniture[[#This Row],[PP]]*Furniture[[#This Row],[sales]]</f>
        <v>2110.2593576633926</v>
      </c>
    </row>
    <row r="1279" spans="1:17" x14ac:dyDescent="0.25">
      <c r="A1279">
        <v>493.99816697021498</v>
      </c>
      <c r="B1279">
        <v>358.959867203101</v>
      </c>
      <c r="C1279">
        <v>39</v>
      </c>
      <c r="D1279">
        <v>27.3357896437814</v>
      </c>
      <c r="E1279">
        <v>180</v>
      </c>
      <c r="F1279">
        <v>15.097917027024399</v>
      </c>
      <c r="G1279">
        <v>8</v>
      </c>
      <c r="H1279" t="s">
        <v>27</v>
      </c>
      <c r="I1279" t="s">
        <v>38</v>
      </c>
      <c r="J1279" t="s">
        <v>34</v>
      </c>
      <c r="K1279" t="s">
        <v>30</v>
      </c>
      <c r="L1279" t="s">
        <v>31</v>
      </c>
      <c r="M1279" t="s">
        <v>20</v>
      </c>
      <c r="N1279" t="s">
        <v>26</v>
      </c>
      <c r="O1279">
        <f>Furniture[[#This Row],[price]]*Furniture[[#This Row],[sales]]</f>
        <v>19265.928511838385</v>
      </c>
      <c r="P1279">
        <f>Furniture[[#This Row],[price]]/(1-Furniture[[#This Row],[profit_margin]]/100)</f>
        <v>679.83697139005471</v>
      </c>
      <c r="Q1279">
        <f>Furniture[[#This Row],[PP]]*Furniture[[#This Row],[sales]]</f>
        <v>26513.641884212135</v>
      </c>
    </row>
    <row r="1280" spans="1:17" x14ac:dyDescent="0.25">
      <c r="A1280">
        <v>114.12299430568</v>
      </c>
      <c r="B1280">
        <v>87.054412276292297</v>
      </c>
      <c r="C1280">
        <v>34</v>
      </c>
      <c r="D1280">
        <v>23.718780070635699</v>
      </c>
      <c r="E1280">
        <v>115</v>
      </c>
      <c r="F1280">
        <v>19.129921384457699</v>
      </c>
      <c r="G1280">
        <v>7</v>
      </c>
      <c r="H1280" t="s">
        <v>43</v>
      </c>
      <c r="I1280" t="s">
        <v>38</v>
      </c>
      <c r="J1280" t="s">
        <v>34</v>
      </c>
      <c r="K1280" t="s">
        <v>35</v>
      </c>
      <c r="L1280" t="s">
        <v>25</v>
      </c>
      <c r="M1280" t="s">
        <v>20</v>
      </c>
      <c r="N1280" t="s">
        <v>41</v>
      </c>
      <c r="O1280">
        <f>Furniture[[#This Row],[price]]*Furniture[[#This Row],[sales]]</f>
        <v>3880.18180639312</v>
      </c>
      <c r="P1280">
        <f>Furniture[[#This Row],[price]]/(1-Furniture[[#This Row],[profit_margin]]/100)</f>
        <v>149.60824487515646</v>
      </c>
      <c r="Q1280">
        <f>Furniture[[#This Row],[PP]]*Furniture[[#This Row],[sales]]</f>
        <v>5086.6803257553192</v>
      </c>
    </row>
    <row r="1281" spans="1:17" x14ac:dyDescent="0.25">
      <c r="A1281">
        <v>274.49966905310998</v>
      </c>
      <c r="B1281">
        <v>235.892549630199</v>
      </c>
      <c r="C1281">
        <v>26</v>
      </c>
      <c r="D1281">
        <v>14.0645413366386</v>
      </c>
      <c r="E1281">
        <v>50</v>
      </c>
      <c r="F1281">
        <v>8.8819152213775698</v>
      </c>
      <c r="G1281">
        <v>2</v>
      </c>
      <c r="H1281" t="s">
        <v>27</v>
      </c>
      <c r="I1281" t="s">
        <v>42</v>
      </c>
      <c r="J1281" t="s">
        <v>24</v>
      </c>
      <c r="K1281" t="s">
        <v>18</v>
      </c>
      <c r="L1281" t="s">
        <v>31</v>
      </c>
      <c r="M1281" t="s">
        <v>33</v>
      </c>
      <c r="N1281" t="s">
        <v>21</v>
      </c>
      <c r="O1281">
        <f>Furniture[[#This Row],[price]]*Furniture[[#This Row],[sales]]</f>
        <v>7136.9913953808591</v>
      </c>
      <c r="P1281">
        <f>Furniture[[#This Row],[price]]/(1-Furniture[[#This Row],[profit_margin]]/100)</f>
        <v>319.4253842624139</v>
      </c>
      <c r="Q1281">
        <f>Furniture[[#This Row],[PP]]*Furniture[[#This Row],[sales]]</f>
        <v>8305.0599908227614</v>
      </c>
    </row>
    <row r="1282" spans="1:17" x14ac:dyDescent="0.25">
      <c r="A1282">
        <v>328.17008044315298</v>
      </c>
      <c r="B1282">
        <v>216.529084892154</v>
      </c>
      <c r="C1282">
        <v>18</v>
      </c>
      <c r="D1282">
        <v>34.019248616522603</v>
      </c>
      <c r="E1282">
        <v>180</v>
      </c>
      <c r="F1282">
        <v>21.312741491603301</v>
      </c>
      <c r="G1282">
        <v>5</v>
      </c>
      <c r="H1282" t="s">
        <v>15</v>
      </c>
      <c r="I1282" t="s">
        <v>38</v>
      </c>
      <c r="J1282" t="s">
        <v>24</v>
      </c>
      <c r="K1282" t="s">
        <v>18</v>
      </c>
      <c r="L1282" t="s">
        <v>25</v>
      </c>
      <c r="M1282" t="s">
        <v>20</v>
      </c>
      <c r="N1282" t="s">
        <v>41</v>
      </c>
      <c r="O1282">
        <f>Furniture[[#This Row],[price]]*Furniture[[#This Row],[sales]]</f>
        <v>5907.0614479767537</v>
      </c>
      <c r="P1282">
        <f>Furniture[[#This Row],[price]]/(1-Furniture[[#This Row],[profit_margin]]/100)</f>
        <v>497.37245114994528</v>
      </c>
      <c r="Q1282">
        <f>Furniture[[#This Row],[PP]]*Furniture[[#This Row],[sales]]</f>
        <v>8952.7041206990143</v>
      </c>
    </row>
    <row r="1283" spans="1:17" x14ac:dyDescent="0.25">
      <c r="A1283">
        <v>366.10923674484599</v>
      </c>
      <c r="B1283">
        <v>230.91164250596199</v>
      </c>
      <c r="C1283">
        <v>21</v>
      </c>
      <c r="D1283">
        <v>36.9282117656889</v>
      </c>
      <c r="E1283">
        <v>3</v>
      </c>
      <c r="F1283">
        <v>5.0799557222082399</v>
      </c>
      <c r="G1283">
        <v>4</v>
      </c>
      <c r="H1283" t="s">
        <v>22</v>
      </c>
      <c r="I1283" t="s">
        <v>42</v>
      </c>
      <c r="J1283" t="s">
        <v>17</v>
      </c>
      <c r="K1283" t="s">
        <v>35</v>
      </c>
      <c r="L1283" t="s">
        <v>25</v>
      </c>
      <c r="M1283" t="s">
        <v>20</v>
      </c>
      <c r="N1283" t="s">
        <v>36</v>
      </c>
      <c r="O1283">
        <f>Furniture[[#This Row],[price]]*Furniture[[#This Row],[sales]]</f>
        <v>7688.2939716417659</v>
      </c>
      <c r="P1283">
        <f>Furniture[[#This Row],[price]]/(1-Furniture[[#This Row],[profit_margin]]/100)</f>
        <v>580.46433594803693</v>
      </c>
      <c r="Q1283">
        <f>Furniture[[#This Row],[PP]]*Furniture[[#This Row],[sales]]</f>
        <v>12189.751054908775</v>
      </c>
    </row>
    <row r="1284" spans="1:17" x14ac:dyDescent="0.25">
      <c r="A1284">
        <v>301.84190756911102</v>
      </c>
      <c r="B1284">
        <v>152.22624902749001</v>
      </c>
      <c r="C1284">
        <v>36</v>
      </c>
      <c r="D1284">
        <v>49.567556654592103</v>
      </c>
      <c r="E1284">
        <v>78</v>
      </c>
      <c r="F1284">
        <v>24.959701593310399</v>
      </c>
      <c r="G1284">
        <v>3</v>
      </c>
      <c r="H1284" t="s">
        <v>37</v>
      </c>
      <c r="I1284" t="s">
        <v>38</v>
      </c>
      <c r="J1284" t="s">
        <v>24</v>
      </c>
      <c r="K1284" t="s">
        <v>35</v>
      </c>
      <c r="L1284" t="s">
        <v>19</v>
      </c>
      <c r="M1284" t="s">
        <v>33</v>
      </c>
      <c r="N1284" t="s">
        <v>36</v>
      </c>
      <c r="O1284">
        <f>Furniture[[#This Row],[price]]*Furniture[[#This Row],[sales]]</f>
        <v>10866.308672487996</v>
      </c>
      <c r="P1284">
        <f>Furniture[[#This Row],[price]]/(1-Furniture[[#This Row],[profit_margin]]/100)</f>
        <v>598.50740425527113</v>
      </c>
      <c r="Q1284">
        <f>Furniture[[#This Row],[PP]]*Furniture[[#This Row],[sales]]</f>
        <v>21546.266553189762</v>
      </c>
    </row>
    <row r="1285" spans="1:17" x14ac:dyDescent="0.25">
      <c r="A1285">
        <v>54.396881338632603</v>
      </c>
      <c r="B1285">
        <v>45.183160950561302</v>
      </c>
      <c r="C1285">
        <v>40</v>
      </c>
      <c r="D1285">
        <v>16.937957032341401</v>
      </c>
      <c r="E1285">
        <v>16</v>
      </c>
      <c r="F1285">
        <v>17.155449866713301</v>
      </c>
      <c r="G1285">
        <v>1</v>
      </c>
      <c r="H1285" t="s">
        <v>37</v>
      </c>
      <c r="I1285" t="s">
        <v>42</v>
      </c>
      <c r="J1285" t="s">
        <v>34</v>
      </c>
      <c r="K1285" t="s">
        <v>35</v>
      </c>
      <c r="L1285" t="s">
        <v>25</v>
      </c>
      <c r="M1285" t="s">
        <v>33</v>
      </c>
      <c r="N1285" t="s">
        <v>21</v>
      </c>
      <c r="O1285">
        <f>Furniture[[#This Row],[price]]*Furniture[[#This Row],[sales]]</f>
        <v>2175.8752535453041</v>
      </c>
      <c r="P1285">
        <f>Furniture[[#This Row],[price]]/(1-Furniture[[#This Row],[profit_margin]]/100)</f>
        <v>65.489457512877223</v>
      </c>
      <c r="Q1285">
        <f>Furniture[[#This Row],[PP]]*Furniture[[#This Row],[sales]]</f>
        <v>2619.5783005150888</v>
      </c>
    </row>
    <row r="1286" spans="1:17" x14ac:dyDescent="0.25">
      <c r="A1286">
        <v>196.90758870979599</v>
      </c>
      <c r="B1286">
        <v>161.54146568270201</v>
      </c>
      <c r="C1286">
        <v>46</v>
      </c>
      <c r="D1286">
        <v>17.960771983865399</v>
      </c>
      <c r="E1286">
        <v>107</v>
      </c>
      <c r="F1286">
        <v>17.516694701161398</v>
      </c>
      <c r="G1286">
        <v>5</v>
      </c>
      <c r="H1286" t="s">
        <v>37</v>
      </c>
      <c r="I1286" t="s">
        <v>42</v>
      </c>
      <c r="J1286" t="s">
        <v>24</v>
      </c>
      <c r="K1286" t="s">
        <v>35</v>
      </c>
      <c r="L1286" t="s">
        <v>25</v>
      </c>
      <c r="M1286" t="s">
        <v>20</v>
      </c>
      <c r="N1286" t="s">
        <v>21</v>
      </c>
      <c r="O1286">
        <f>Furniture[[#This Row],[price]]*Furniture[[#This Row],[sales]]</f>
        <v>9057.7490806506157</v>
      </c>
      <c r="P1286">
        <f>Furniture[[#This Row],[price]]/(1-Furniture[[#This Row],[profit_margin]]/100)</f>
        <v>240.01638419984926</v>
      </c>
      <c r="Q1286">
        <f>Furniture[[#This Row],[PP]]*Furniture[[#This Row],[sales]]</f>
        <v>11040.753673193065</v>
      </c>
    </row>
    <row r="1287" spans="1:17" x14ac:dyDescent="0.25">
      <c r="A1287">
        <v>282.97023952311997</v>
      </c>
      <c r="B1287">
        <v>153.30812776398801</v>
      </c>
      <c r="C1287">
        <v>44</v>
      </c>
      <c r="D1287">
        <v>45.821819275993903</v>
      </c>
      <c r="E1287">
        <v>194</v>
      </c>
      <c r="F1287">
        <v>6.29326241337324</v>
      </c>
      <c r="G1287">
        <v>8</v>
      </c>
      <c r="H1287" t="s">
        <v>15</v>
      </c>
      <c r="I1287" t="s">
        <v>42</v>
      </c>
      <c r="J1287" t="s">
        <v>39</v>
      </c>
      <c r="K1287" t="s">
        <v>18</v>
      </c>
      <c r="L1287" t="s">
        <v>40</v>
      </c>
      <c r="M1287" t="s">
        <v>20</v>
      </c>
      <c r="N1287" t="s">
        <v>36</v>
      </c>
      <c r="O1287">
        <f>Furniture[[#This Row],[price]]*Furniture[[#This Row],[sales]]</f>
        <v>12450.69053901728</v>
      </c>
      <c r="P1287">
        <f>Furniture[[#This Row],[price]]/(1-Furniture[[#This Row],[profit_margin]]/100)</f>
        <v>522.29557312864358</v>
      </c>
      <c r="Q1287">
        <f>Furniture[[#This Row],[PP]]*Furniture[[#This Row],[sales]]</f>
        <v>22981.005217660317</v>
      </c>
    </row>
    <row r="1288" spans="1:17" x14ac:dyDescent="0.25">
      <c r="A1288">
        <v>89.539924615174996</v>
      </c>
      <c r="B1288">
        <v>65.430668875719206</v>
      </c>
      <c r="C1288">
        <v>22</v>
      </c>
      <c r="D1288">
        <v>26.9257047546919</v>
      </c>
      <c r="E1288">
        <v>73</v>
      </c>
      <c r="F1288">
        <v>2.2232624790116402</v>
      </c>
      <c r="G1288">
        <v>9</v>
      </c>
      <c r="H1288" t="s">
        <v>22</v>
      </c>
      <c r="I1288" t="s">
        <v>42</v>
      </c>
      <c r="J1288" t="s">
        <v>17</v>
      </c>
      <c r="K1288" t="s">
        <v>18</v>
      </c>
      <c r="L1288" t="s">
        <v>25</v>
      </c>
      <c r="M1288" t="s">
        <v>33</v>
      </c>
      <c r="N1288" t="s">
        <v>26</v>
      </c>
      <c r="O1288">
        <f>Furniture[[#This Row],[price]]*Furniture[[#This Row],[sales]]</f>
        <v>1969.8783415338498</v>
      </c>
      <c r="P1288">
        <f>Furniture[[#This Row],[price]]/(1-Furniture[[#This Row],[profit_margin]]/100)</f>
        <v>122.53272414683205</v>
      </c>
      <c r="Q1288">
        <f>Furniture[[#This Row],[PP]]*Furniture[[#This Row],[sales]]</f>
        <v>2695.7199312303051</v>
      </c>
    </row>
    <row r="1289" spans="1:17" x14ac:dyDescent="0.25">
      <c r="A1289">
        <v>207.78211904413101</v>
      </c>
      <c r="B1289">
        <v>142.45389969918901</v>
      </c>
      <c r="C1289">
        <v>30</v>
      </c>
      <c r="D1289">
        <v>31.440732073324501</v>
      </c>
      <c r="E1289">
        <v>174</v>
      </c>
      <c r="F1289">
        <v>13.9417440924201</v>
      </c>
      <c r="G1289">
        <v>7</v>
      </c>
      <c r="H1289" t="s">
        <v>43</v>
      </c>
      <c r="I1289" t="s">
        <v>16</v>
      </c>
      <c r="J1289" t="s">
        <v>24</v>
      </c>
      <c r="K1289" t="s">
        <v>30</v>
      </c>
      <c r="L1289" t="s">
        <v>40</v>
      </c>
      <c r="M1289" t="s">
        <v>20</v>
      </c>
      <c r="N1289" t="s">
        <v>26</v>
      </c>
      <c r="O1289">
        <f>Furniture[[#This Row],[price]]*Furniture[[#This Row],[sales]]</f>
        <v>6233.4635713239304</v>
      </c>
      <c r="P1289">
        <f>Furniture[[#This Row],[price]]/(1-Furniture[[#This Row],[profit_margin]]/100)</f>
        <v>303.06933741818114</v>
      </c>
      <c r="Q1289">
        <f>Furniture[[#This Row],[PP]]*Furniture[[#This Row],[sales]]</f>
        <v>9092.0801225454343</v>
      </c>
    </row>
    <row r="1290" spans="1:17" x14ac:dyDescent="0.25">
      <c r="A1290">
        <v>64.941398956114895</v>
      </c>
      <c r="B1290">
        <v>35.554353370528098</v>
      </c>
      <c r="C1290">
        <v>43</v>
      </c>
      <c r="D1290">
        <v>45.251636179635497</v>
      </c>
      <c r="E1290">
        <v>183</v>
      </c>
      <c r="F1290">
        <v>18.468358557670701</v>
      </c>
      <c r="G1290">
        <v>1</v>
      </c>
      <c r="H1290" t="s">
        <v>43</v>
      </c>
      <c r="I1290" t="s">
        <v>38</v>
      </c>
      <c r="J1290" t="s">
        <v>34</v>
      </c>
      <c r="K1290" t="s">
        <v>30</v>
      </c>
      <c r="L1290" t="s">
        <v>31</v>
      </c>
      <c r="M1290" t="s">
        <v>33</v>
      </c>
      <c r="N1290" t="s">
        <v>36</v>
      </c>
      <c r="O1290">
        <f>Furniture[[#This Row],[price]]*Furniture[[#This Row],[sales]]</f>
        <v>2792.4801551129403</v>
      </c>
      <c r="P1290">
        <f>Furniture[[#This Row],[price]]/(1-Furniture[[#This Row],[profit_margin]]/100)</f>
        <v>118.61797216295794</v>
      </c>
      <c r="Q1290">
        <f>Furniture[[#This Row],[PP]]*Furniture[[#This Row],[sales]]</f>
        <v>5100.5728030071914</v>
      </c>
    </row>
    <row r="1291" spans="1:17" x14ac:dyDescent="0.25">
      <c r="A1291">
        <v>85.360323719759293</v>
      </c>
      <c r="B1291">
        <v>76.160810376365205</v>
      </c>
      <c r="C1291">
        <v>30</v>
      </c>
      <c r="D1291">
        <v>10.777270917571</v>
      </c>
      <c r="E1291">
        <v>22</v>
      </c>
      <c r="F1291">
        <v>2.8513937598505601</v>
      </c>
      <c r="G1291">
        <v>1</v>
      </c>
      <c r="H1291" t="s">
        <v>22</v>
      </c>
      <c r="I1291" t="s">
        <v>42</v>
      </c>
      <c r="J1291" t="s">
        <v>34</v>
      </c>
      <c r="K1291" t="s">
        <v>30</v>
      </c>
      <c r="L1291" t="s">
        <v>19</v>
      </c>
      <c r="M1291" t="s">
        <v>33</v>
      </c>
      <c r="N1291" t="s">
        <v>26</v>
      </c>
      <c r="O1291">
        <f>Furniture[[#This Row],[price]]*Furniture[[#This Row],[sales]]</f>
        <v>2560.809711592779</v>
      </c>
      <c r="P1291">
        <f>Furniture[[#This Row],[price]]/(1-Furniture[[#This Row],[profit_margin]]/100)</f>
        <v>95.671052205653339</v>
      </c>
      <c r="Q1291">
        <f>Furniture[[#This Row],[PP]]*Furniture[[#This Row],[sales]]</f>
        <v>2870.1315661696003</v>
      </c>
    </row>
    <row r="1292" spans="1:17" x14ac:dyDescent="0.25">
      <c r="A1292">
        <v>228.615474290718</v>
      </c>
      <c r="B1292">
        <v>133.94085800163899</v>
      </c>
      <c r="C1292">
        <v>8</v>
      </c>
      <c r="D1292">
        <v>41.412164501465703</v>
      </c>
      <c r="E1292">
        <v>17</v>
      </c>
      <c r="F1292">
        <v>28.516034235844899</v>
      </c>
      <c r="G1292">
        <v>1</v>
      </c>
      <c r="H1292" t="s">
        <v>22</v>
      </c>
      <c r="I1292" t="s">
        <v>28</v>
      </c>
      <c r="J1292" t="s">
        <v>29</v>
      </c>
      <c r="K1292" t="s">
        <v>18</v>
      </c>
      <c r="L1292" t="s">
        <v>25</v>
      </c>
      <c r="M1292" t="s">
        <v>20</v>
      </c>
      <c r="N1292" t="s">
        <v>36</v>
      </c>
      <c r="O1292">
        <f>Furniture[[#This Row],[price]]*Furniture[[#This Row],[sales]]</f>
        <v>1828.923794325744</v>
      </c>
      <c r="P1292">
        <f>Furniture[[#This Row],[price]]/(1-Furniture[[#This Row],[profit_margin]]/100)</f>
        <v>390.20979755505272</v>
      </c>
      <c r="Q1292">
        <f>Furniture[[#This Row],[PP]]*Furniture[[#This Row],[sales]]</f>
        <v>3121.6783804404217</v>
      </c>
    </row>
    <row r="1293" spans="1:17" x14ac:dyDescent="0.25">
      <c r="A1293">
        <v>109.72208931937701</v>
      </c>
      <c r="B1293">
        <v>57.8118745449732</v>
      </c>
      <c r="C1293">
        <v>34</v>
      </c>
      <c r="D1293">
        <v>47.310632796377497</v>
      </c>
      <c r="E1293">
        <v>128</v>
      </c>
      <c r="F1293">
        <v>29.412430806984201</v>
      </c>
      <c r="G1293">
        <v>2</v>
      </c>
      <c r="H1293" t="s">
        <v>37</v>
      </c>
      <c r="I1293" t="s">
        <v>23</v>
      </c>
      <c r="J1293" t="s">
        <v>34</v>
      </c>
      <c r="K1293" t="s">
        <v>18</v>
      </c>
      <c r="L1293" t="s">
        <v>40</v>
      </c>
      <c r="M1293" t="s">
        <v>33</v>
      </c>
      <c r="N1293" t="s">
        <v>41</v>
      </c>
      <c r="O1293">
        <f>Furniture[[#This Row],[price]]*Furniture[[#This Row],[sales]]</f>
        <v>3730.5510368588184</v>
      </c>
      <c r="P1293">
        <f>Furniture[[#This Row],[price]]/(1-Furniture[[#This Row],[profit_margin]]/100)</f>
        <v>208.24332335468512</v>
      </c>
      <c r="Q1293">
        <f>Furniture[[#This Row],[PP]]*Furniture[[#This Row],[sales]]</f>
        <v>7080.2729940592944</v>
      </c>
    </row>
    <row r="1294" spans="1:17" x14ac:dyDescent="0.25">
      <c r="A1294">
        <v>305.393381717701</v>
      </c>
      <c r="B1294">
        <v>225.36167199165001</v>
      </c>
      <c r="C1294">
        <v>47</v>
      </c>
      <c r="D1294">
        <v>26.206104819923599</v>
      </c>
      <c r="E1294">
        <v>34</v>
      </c>
      <c r="F1294">
        <v>16.363700861774699</v>
      </c>
      <c r="G1294">
        <v>1</v>
      </c>
      <c r="H1294" t="s">
        <v>43</v>
      </c>
      <c r="I1294" t="s">
        <v>28</v>
      </c>
      <c r="J1294" t="s">
        <v>17</v>
      </c>
      <c r="K1294" t="s">
        <v>18</v>
      </c>
      <c r="L1294" t="s">
        <v>31</v>
      </c>
      <c r="M1294" t="s">
        <v>20</v>
      </c>
      <c r="N1294" t="s">
        <v>41</v>
      </c>
      <c r="O1294">
        <f>Furniture[[#This Row],[price]]*Furniture[[#This Row],[sales]]</f>
        <v>14353.488940731948</v>
      </c>
      <c r="P1294">
        <f>Furniture[[#This Row],[price]]/(1-Furniture[[#This Row],[profit_margin]]/100)</f>
        <v>413.84640419435959</v>
      </c>
      <c r="Q1294">
        <f>Furniture[[#This Row],[PP]]*Furniture[[#This Row],[sales]]</f>
        <v>19450.780997134902</v>
      </c>
    </row>
    <row r="1295" spans="1:17" x14ac:dyDescent="0.25">
      <c r="A1295">
        <v>360.25923611176898</v>
      </c>
      <c r="B1295">
        <v>286.60303593283902</v>
      </c>
      <c r="C1295">
        <v>9</v>
      </c>
      <c r="D1295">
        <v>20.445332914678598</v>
      </c>
      <c r="E1295">
        <v>63</v>
      </c>
      <c r="F1295">
        <v>28.502074658202101</v>
      </c>
      <c r="G1295">
        <v>4</v>
      </c>
      <c r="H1295" t="s">
        <v>22</v>
      </c>
      <c r="I1295" t="s">
        <v>28</v>
      </c>
      <c r="J1295" t="s">
        <v>34</v>
      </c>
      <c r="K1295" t="s">
        <v>30</v>
      </c>
      <c r="L1295" t="s">
        <v>31</v>
      </c>
      <c r="M1295" t="s">
        <v>20</v>
      </c>
      <c r="N1295" t="s">
        <v>41</v>
      </c>
      <c r="O1295">
        <f>Furniture[[#This Row],[price]]*Furniture[[#This Row],[sales]]</f>
        <v>3242.3331250059209</v>
      </c>
      <c r="P1295">
        <f>Furniture[[#This Row],[price]]/(1-Furniture[[#This Row],[profit_margin]]/100)</f>
        <v>452.8448792644628</v>
      </c>
      <c r="Q1295">
        <f>Furniture[[#This Row],[PP]]*Furniture[[#This Row],[sales]]</f>
        <v>4075.6039133801651</v>
      </c>
    </row>
    <row r="1296" spans="1:17" x14ac:dyDescent="0.25">
      <c r="A1296">
        <v>410.26401459908698</v>
      </c>
      <c r="B1296">
        <v>210.45615866864199</v>
      </c>
      <c r="C1296">
        <v>20</v>
      </c>
      <c r="D1296">
        <v>48.702262158112497</v>
      </c>
      <c r="E1296">
        <v>185</v>
      </c>
      <c r="F1296">
        <v>5.3833571274255902</v>
      </c>
      <c r="G1296">
        <v>9</v>
      </c>
      <c r="H1296" t="s">
        <v>43</v>
      </c>
      <c r="I1296" t="s">
        <v>16</v>
      </c>
      <c r="J1296" t="s">
        <v>39</v>
      </c>
      <c r="K1296" t="s">
        <v>35</v>
      </c>
      <c r="L1296" t="s">
        <v>31</v>
      </c>
      <c r="M1296" t="s">
        <v>20</v>
      </c>
      <c r="N1296" t="s">
        <v>26</v>
      </c>
      <c r="O1296">
        <f>Furniture[[#This Row],[price]]*Furniture[[#This Row],[sales]]</f>
        <v>8205.2802919817404</v>
      </c>
      <c r="P1296">
        <f>Furniture[[#This Row],[price]]/(1-Furniture[[#This Row],[profit_margin]]/100)</f>
        <v>799.77018843135659</v>
      </c>
      <c r="Q1296">
        <f>Furniture[[#This Row],[PP]]*Furniture[[#This Row],[sales]]</f>
        <v>15995.403768627131</v>
      </c>
    </row>
    <row r="1297" spans="1:17" x14ac:dyDescent="0.25">
      <c r="A1297">
        <v>140.06760991016401</v>
      </c>
      <c r="B1297">
        <v>106.93980705994601</v>
      </c>
      <c r="C1297">
        <v>40</v>
      </c>
      <c r="D1297">
        <v>23.651294450919099</v>
      </c>
      <c r="E1297">
        <v>58</v>
      </c>
      <c r="F1297">
        <v>0.76262055538574602</v>
      </c>
      <c r="G1297">
        <v>4</v>
      </c>
      <c r="H1297" t="s">
        <v>22</v>
      </c>
      <c r="I1297" t="s">
        <v>38</v>
      </c>
      <c r="J1297" t="s">
        <v>32</v>
      </c>
      <c r="K1297" t="s">
        <v>35</v>
      </c>
      <c r="L1297" t="s">
        <v>40</v>
      </c>
      <c r="M1297" t="s">
        <v>33</v>
      </c>
      <c r="N1297" t="s">
        <v>41</v>
      </c>
      <c r="O1297">
        <f>Furniture[[#This Row],[price]]*Furniture[[#This Row],[sales]]</f>
        <v>5602.7043964065606</v>
      </c>
      <c r="P1297">
        <f>Furniture[[#This Row],[price]]/(1-Furniture[[#This Row],[profit_margin]]/100)</f>
        <v>183.457740249599</v>
      </c>
      <c r="Q1297">
        <f>Furniture[[#This Row],[PP]]*Furniture[[#This Row],[sales]]</f>
        <v>7338.3096099839604</v>
      </c>
    </row>
    <row r="1298" spans="1:17" x14ac:dyDescent="0.25">
      <c r="A1298">
        <v>125.36716201658101</v>
      </c>
      <c r="B1298">
        <v>89.376349749297106</v>
      </c>
      <c r="C1298">
        <v>25</v>
      </c>
      <c r="D1298">
        <v>28.708324961941798</v>
      </c>
      <c r="E1298">
        <v>0</v>
      </c>
      <c r="F1298">
        <v>1.1822860587116899</v>
      </c>
      <c r="G1298">
        <v>4</v>
      </c>
      <c r="H1298" t="s">
        <v>27</v>
      </c>
      <c r="I1298" t="s">
        <v>16</v>
      </c>
      <c r="J1298" t="s">
        <v>39</v>
      </c>
      <c r="K1298" t="s">
        <v>35</v>
      </c>
      <c r="L1298" t="s">
        <v>40</v>
      </c>
      <c r="M1298" t="s">
        <v>20</v>
      </c>
      <c r="N1298" t="s">
        <v>21</v>
      </c>
      <c r="O1298">
        <f>Furniture[[#This Row],[price]]*Furniture[[#This Row],[sales]]</f>
        <v>3134.1790504145251</v>
      </c>
      <c r="P1298">
        <f>Furniture[[#This Row],[price]]/(1-Furniture[[#This Row],[profit_margin]]/100)</f>
        <v>175.85105406718984</v>
      </c>
      <c r="Q1298">
        <f>Furniture[[#This Row],[PP]]*Furniture[[#This Row],[sales]]</f>
        <v>4396.2763516797459</v>
      </c>
    </row>
    <row r="1299" spans="1:17" x14ac:dyDescent="0.25">
      <c r="A1299">
        <v>97.0555281504801</v>
      </c>
      <c r="B1299">
        <v>52.536740065572701</v>
      </c>
      <c r="C1299">
        <v>19</v>
      </c>
      <c r="D1299">
        <v>45.869399644997998</v>
      </c>
      <c r="E1299">
        <v>130</v>
      </c>
      <c r="F1299">
        <v>17.625374382803301</v>
      </c>
      <c r="G1299">
        <v>7</v>
      </c>
      <c r="H1299" t="s">
        <v>37</v>
      </c>
      <c r="I1299" t="s">
        <v>38</v>
      </c>
      <c r="J1299" t="s">
        <v>39</v>
      </c>
      <c r="K1299" t="s">
        <v>35</v>
      </c>
      <c r="L1299" t="s">
        <v>19</v>
      </c>
      <c r="M1299" t="s">
        <v>20</v>
      </c>
      <c r="N1299" t="s">
        <v>21</v>
      </c>
      <c r="O1299">
        <f>Furniture[[#This Row],[price]]*Furniture[[#This Row],[sales]]</f>
        <v>1844.0550348591219</v>
      </c>
      <c r="P1299">
        <f>Furniture[[#This Row],[price]]/(1-Furniture[[#This Row],[profit_margin]]/100)</f>
        <v>179.29882084064411</v>
      </c>
      <c r="Q1299">
        <f>Furniture[[#This Row],[PP]]*Furniture[[#This Row],[sales]]</f>
        <v>3406.6775959722381</v>
      </c>
    </row>
    <row r="1300" spans="1:17" x14ac:dyDescent="0.25">
      <c r="A1300">
        <v>336.393612294636</v>
      </c>
      <c r="B1300">
        <v>191.41117821654299</v>
      </c>
      <c r="C1300">
        <v>5</v>
      </c>
      <c r="D1300">
        <v>43.099044922145502</v>
      </c>
      <c r="E1300">
        <v>66</v>
      </c>
      <c r="F1300">
        <v>1.8492565031046999</v>
      </c>
      <c r="G1300">
        <v>9</v>
      </c>
      <c r="H1300" t="s">
        <v>22</v>
      </c>
      <c r="I1300" t="s">
        <v>42</v>
      </c>
      <c r="J1300" t="s">
        <v>17</v>
      </c>
      <c r="K1300" t="s">
        <v>35</v>
      </c>
      <c r="L1300" t="s">
        <v>25</v>
      </c>
      <c r="M1300" t="s">
        <v>33</v>
      </c>
      <c r="N1300" t="s">
        <v>41</v>
      </c>
      <c r="O1300">
        <f>Furniture[[#This Row],[price]]*Furniture[[#This Row],[sales]]</f>
        <v>1681.9680614731801</v>
      </c>
      <c r="P1300">
        <f>Furniture[[#This Row],[price]]/(1-Furniture[[#This Row],[profit_margin]]/100)</f>
        <v>591.19150431546677</v>
      </c>
      <c r="Q1300">
        <f>Furniture[[#This Row],[PP]]*Furniture[[#This Row],[sales]]</f>
        <v>2955.9575215773339</v>
      </c>
    </row>
    <row r="1301" spans="1:17" x14ac:dyDescent="0.25">
      <c r="A1301">
        <v>367.91407691910501</v>
      </c>
      <c r="B1301">
        <v>267.543334183882</v>
      </c>
      <c r="C1301">
        <v>11</v>
      </c>
      <c r="D1301">
        <v>27.2810281073567</v>
      </c>
      <c r="E1301">
        <v>36</v>
      </c>
      <c r="F1301">
        <v>28.756368204722602</v>
      </c>
      <c r="G1301">
        <v>7</v>
      </c>
      <c r="H1301" t="s">
        <v>15</v>
      </c>
      <c r="I1301" t="s">
        <v>16</v>
      </c>
      <c r="J1301" t="s">
        <v>17</v>
      </c>
      <c r="K1301" t="s">
        <v>18</v>
      </c>
      <c r="L1301" t="s">
        <v>31</v>
      </c>
      <c r="M1301" t="s">
        <v>20</v>
      </c>
      <c r="N1301" t="s">
        <v>21</v>
      </c>
      <c r="O1301">
        <f>Furniture[[#This Row],[price]]*Furniture[[#This Row],[sales]]</f>
        <v>4047.0548461101553</v>
      </c>
      <c r="P1301">
        <f>Furniture[[#This Row],[price]]/(1-Furniture[[#This Row],[profit_margin]]/100)</f>
        <v>505.9396019270805</v>
      </c>
      <c r="Q1301">
        <f>Furniture[[#This Row],[PP]]*Furniture[[#This Row],[sales]]</f>
        <v>5565.3356211978853</v>
      </c>
    </row>
    <row r="1302" spans="1:17" x14ac:dyDescent="0.25">
      <c r="A1302">
        <v>64.213765171538896</v>
      </c>
      <c r="B1302">
        <v>39.718977866145401</v>
      </c>
      <c r="C1302">
        <v>15</v>
      </c>
      <c r="D1302">
        <v>38.145695459468399</v>
      </c>
      <c r="E1302">
        <v>28</v>
      </c>
      <c r="F1302">
        <v>4.2579963227819499</v>
      </c>
      <c r="G1302">
        <v>1</v>
      </c>
      <c r="H1302" t="s">
        <v>22</v>
      </c>
      <c r="I1302" t="s">
        <v>23</v>
      </c>
      <c r="J1302" t="s">
        <v>29</v>
      </c>
      <c r="K1302" t="s">
        <v>30</v>
      </c>
      <c r="L1302" t="s">
        <v>19</v>
      </c>
      <c r="M1302" t="s">
        <v>20</v>
      </c>
      <c r="N1302" t="s">
        <v>41</v>
      </c>
      <c r="O1302">
        <f>Furniture[[#This Row],[price]]*Furniture[[#This Row],[sales]]</f>
        <v>963.20647757308348</v>
      </c>
      <c r="P1302">
        <f>Furniture[[#This Row],[price]]/(1-Furniture[[#This Row],[profit_margin]]/100)</f>
        <v>103.81454556563835</v>
      </c>
      <c r="Q1302">
        <f>Furniture[[#This Row],[PP]]*Furniture[[#This Row],[sales]]</f>
        <v>1557.2181834845753</v>
      </c>
    </row>
    <row r="1303" spans="1:17" x14ac:dyDescent="0.25">
      <c r="A1303">
        <v>471.29551080966002</v>
      </c>
      <c r="B1303">
        <v>412.53735165901401</v>
      </c>
      <c r="C1303">
        <v>8</v>
      </c>
      <c r="D1303">
        <v>12.467370853947299</v>
      </c>
      <c r="E1303">
        <v>88</v>
      </c>
      <c r="F1303">
        <v>9.1416841815893495</v>
      </c>
      <c r="G1303">
        <v>1</v>
      </c>
      <c r="H1303" t="s">
        <v>27</v>
      </c>
      <c r="I1303" t="s">
        <v>38</v>
      </c>
      <c r="J1303" t="s">
        <v>34</v>
      </c>
      <c r="K1303" t="s">
        <v>35</v>
      </c>
      <c r="L1303" t="s">
        <v>40</v>
      </c>
      <c r="M1303" t="s">
        <v>20</v>
      </c>
      <c r="N1303" t="s">
        <v>41</v>
      </c>
      <c r="O1303">
        <f>Furniture[[#This Row],[price]]*Furniture[[#This Row],[sales]]</f>
        <v>3770.3640864772801</v>
      </c>
      <c r="P1303">
        <f>Furniture[[#This Row],[price]]/(1-Furniture[[#This Row],[profit_margin]]/100)</f>
        <v>538.42266067808748</v>
      </c>
      <c r="Q1303">
        <f>Furniture[[#This Row],[PP]]*Furniture[[#This Row],[sales]]</f>
        <v>4307.3812854246999</v>
      </c>
    </row>
    <row r="1304" spans="1:17" x14ac:dyDescent="0.25">
      <c r="A1304">
        <v>73.387077643162499</v>
      </c>
      <c r="B1304">
        <v>60.727519937872003</v>
      </c>
      <c r="C1304">
        <v>19</v>
      </c>
      <c r="D1304">
        <v>17.2503908206379</v>
      </c>
      <c r="E1304">
        <v>160</v>
      </c>
      <c r="F1304">
        <v>24.675534059950401</v>
      </c>
      <c r="G1304">
        <v>4</v>
      </c>
      <c r="H1304" t="s">
        <v>15</v>
      </c>
      <c r="I1304" t="s">
        <v>16</v>
      </c>
      <c r="J1304" t="s">
        <v>29</v>
      </c>
      <c r="K1304" t="s">
        <v>35</v>
      </c>
      <c r="L1304" t="s">
        <v>19</v>
      </c>
      <c r="M1304" t="s">
        <v>33</v>
      </c>
      <c r="N1304" t="s">
        <v>36</v>
      </c>
      <c r="O1304">
        <f>Furniture[[#This Row],[price]]*Furniture[[#This Row],[sales]]</f>
        <v>1394.3544752200876</v>
      </c>
      <c r="P1304">
        <f>Furniture[[#This Row],[price]]/(1-Furniture[[#This Row],[profit_margin]]/100)</f>
        <v>88.685709057663288</v>
      </c>
      <c r="Q1304">
        <f>Furniture[[#This Row],[PP]]*Furniture[[#This Row],[sales]]</f>
        <v>1685.0284720956024</v>
      </c>
    </row>
    <row r="1305" spans="1:17" x14ac:dyDescent="0.25">
      <c r="A1305">
        <v>293.58335088548102</v>
      </c>
      <c r="B1305">
        <v>262.29525796648198</v>
      </c>
      <c r="C1305">
        <v>23</v>
      </c>
      <c r="D1305">
        <v>10.6573117394534</v>
      </c>
      <c r="E1305">
        <v>99</v>
      </c>
      <c r="F1305">
        <v>6.5622096931227896</v>
      </c>
      <c r="G1305">
        <v>4</v>
      </c>
      <c r="H1305" t="s">
        <v>15</v>
      </c>
      <c r="I1305" t="s">
        <v>23</v>
      </c>
      <c r="J1305" t="s">
        <v>17</v>
      </c>
      <c r="K1305" t="s">
        <v>35</v>
      </c>
      <c r="L1305" t="s">
        <v>31</v>
      </c>
      <c r="M1305" t="s">
        <v>33</v>
      </c>
      <c r="N1305" t="s">
        <v>41</v>
      </c>
      <c r="O1305">
        <f>Furniture[[#This Row],[price]]*Furniture[[#This Row],[sales]]</f>
        <v>6752.4170703660639</v>
      </c>
      <c r="P1305">
        <f>Furniture[[#This Row],[price]]/(1-Furniture[[#This Row],[profit_margin]]/100)</f>
        <v>328.60366819197935</v>
      </c>
      <c r="Q1305">
        <f>Furniture[[#This Row],[PP]]*Furniture[[#This Row],[sales]]</f>
        <v>7557.8843684155254</v>
      </c>
    </row>
    <row r="1306" spans="1:17" x14ac:dyDescent="0.25">
      <c r="A1306">
        <v>369.07723375291198</v>
      </c>
      <c r="B1306">
        <v>222.874054846902</v>
      </c>
      <c r="C1306">
        <v>27</v>
      </c>
      <c r="D1306">
        <v>39.613166441983402</v>
      </c>
      <c r="E1306">
        <v>188</v>
      </c>
      <c r="F1306">
        <v>7.2890537536371101</v>
      </c>
      <c r="G1306">
        <v>1</v>
      </c>
      <c r="H1306" t="s">
        <v>22</v>
      </c>
      <c r="I1306" t="s">
        <v>28</v>
      </c>
      <c r="J1306" t="s">
        <v>34</v>
      </c>
      <c r="K1306" t="s">
        <v>18</v>
      </c>
      <c r="L1306" t="s">
        <v>31</v>
      </c>
      <c r="M1306" t="s">
        <v>20</v>
      </c>
      <c r="N1306" t="s">
        <v>21</v>
      </c>
      <c r="O1306">
        <f>Furniture[[#This Row],[price]]*Furniture[[#This Row],[sales]]</f>
        <v>9965.085311328623</v>
      </c>
      <c r="P1306">
        <f>Furniture[[#This Row],[price]]/(1-Furniture[[#This Row],[profit_margin]]/100)</f>
        <v>611.18825413874595</v>
      </c>
      <c r="Q1306">
        <f>Furniture[[#This Row],[PP]]*Furniture[[#This Row],[sales]]</f>
        <v>16502.082861746141</v>
      </c>
    </row>
    <row r="1307" spans="1:17" x14ac:dyDescent="0.25">
      <c r="A1307">
        <v>441.93610568573803</v>
      </c>
      <c r="B1307">
        <v>392.39040719093498</v>
      </c>
      <c r="C1307">
        <v>40</v>
      </c>
      <c r="D1307">
        <v>11.2110546880809</v>
      </c>
      <c r="E1307">
        <v>121</v>
      </c>
      <c r="F1307">
        <v>19.269268673730501</v>
      </c>
      <c r="G1307">
        <v>6</v>
      </c>
      <c r="H1307" t="s">
        <v>27</v>
      </c>
      <c r="I1307" t="s">
        <v>42</v>
      </c>
      <c r="J1307" t="s">
        <v>17</v>
      </c>
      <c r="K1307" t="s">
        <v>35</v>
      </c>
      <c r="L1307" t="s">
        <v>19</v>
      </c>
      <c r="M1307" t="s">
        <v>20</v>
      </c>
      <c r="N1307" t="s">
        <v>26</v>
      </c>
      <c r="O1307">
        <f>Furniture[[#This Row],[price]]*Furniture[[#This Row],[sales]]</f>
        <v>17677.444227429522</v>
      </c>
      <c r="P1307">
        <f>Furniture[[#This Row],[price]]/(1-Furniture[[#This Row],[profit_margin]]/100)</f>
        <v>497.73775793056097</v>
      </c>
      <c r="Q1307">
        <f>Furniture[[#This Row],[PP]]*Furniture[[#This Row],[sales]]</f>
        <v>19909.510317222441</v>
      </c>
    </row>
    <row r="1308" spans="1:17" x14ac:dyDescent="0.25">
      <c r="A1308">
        <v>371.33911945959198</v>
      </c>
      <c r="B1308">
        <v>249.72316192561601</v>
      </c>
      <c r="C1308">
        <v>32</v>
      </c>
      <c r="D1308">
        <v>32.750645208337602</v>
      </c>
      <c r="E1308">
        <v>89</v>
      </c>
      <c r="F1308">
        <v>8.28258265467786</v>
      </c>
      <c r="G1308">
        <v>2</v>
      </c>
      <c r="H1308" t="s">
        <v>15</v>
      </c>
      <c r="I1308" t="s">
        <v>42</v>
      </c>
      <c r="J1308" t="s">
        <v>17</v>
      </c>
      <c r="K1308" t="s">
        <v>30</v>
      </c>
      <c r="L1308" t="s">
        <v>31</v>
      </c>
      <c r="M1308" t="s">
        <v>20</v>
      </c>
      <c r="N1308" t="s">
        <v>41</v>
      </c>
      <c r="O1308">
        <f>Furniture[[#This Row],[price]]*Furniture[[#This Row],[sales]]</f>
        <v>11882.851822706943</v>
      </c>
      <c r="P1308">
        <f>Furniture[[#This Row],[price]]/(1-Furniture[[#This Row],[profit_margin]]/100)</f>
        <v>552.1824270433458</v>
      </c>
      <c r="Q1308">
        <f>Furniture[[#This Row],[PP]]*Furniture[[#This Row],[sales]]</f>
        <v>17669.837665387065</v>
      </c>
    </row>
    <row r="1309" spans="1:17" x14ac:dyDescent="0.25">
      <c r="A1309">
        <v>410.77763738140601</v>
      </c>
      <c r="B1309">
        <v>262.48999856454901</v>
      </c>
      <c r="C1309">
        <v>26</v>
      </c>
      <c r="D1309">
        <v>36.099248187449803</v>
      </c>
      <c r="E1309">
        <v>131</v>
      </c>
      <c r="F1309">
        <v>6.5234290202310001</v>
      </c>
      <c r="G1309">
        <v>5</v>
      </c>
      <c r="H1309" t="s">
        <v>37</v>
      </c>
      <c r="I1309" t="s">
        <v>28</v>
      </c>
      <c r="J1309" t="s">
        <v>32</v>
      </c>
      <c r="K1309" t="s">
        <v>18</v>
      </c>
      <c r="L1309" t="s">
        <v>40</v>
      </c>
      <c r="M1309" t="s">
        <v>33</v>
      </c>
      <c r="N1309" t="s">
        <v>36</v>
      </c>
      <c r="O1309">
        <f>Furniture[[#This Row],[price]]*Furniture[[#This Row],[sales]]</f>
        <v>10680.218571916555</v>
      </c>
      <c r="P1309">
        <f>Furniture[[#This Row],[price]]/(1-Furniture[[#This Row],[profit_margin]]/100)</f>
        <v>642.83693967545582</v>
      </c>
      <c r="Q1309">
        <f>Furniture[[#This Row],[PP]]*Furniture[[#This Row],[sales]]</f>
        <v>16713.760431561852</v>
      </c>
    </row>
    <row r="1310" spans="1:17" x14ac:dyDescent="0.25">
      <c r="A1310">
        <v>202.75258664426201</v>
      </c>
      <c r="B1310">
        <v>105.459692053871</v>
      </c>
      <c r="C1310">
        <v>27</v>
      </c>
      <c r="D1310">
        <v>47.986018921225799</v>
      </c>
      <c r="E1310">
        <v>13</v>
      </c>
      <c r="F1310">
        <v>7.6253314291697203</v>
      </c>
      <c r="G1310">
        <v>8</v>
      </c>
      <c r="H1310" t="s">
        <v>37</v>
      </c>
      <c r="I1310" t="s">
        <v>16</v>
      </c>
      <c r="J1310" t="s">
        <v>39</v>
      </c>
      <c r="K1310" t="s">
        <v>18</v>
      </c>
      <c r="L1310" t="s">
        <v>31</v>
      </c>
      <c r="M1310" t="s">
        <v>20</v>
      </c>
      <c r="N1310" t="s">
        <v>21</v>
      </c>
      <c r="O1310">
        <f>Furniture[[#This Row],[price]]*Furniture[[#This Row],[sales]]</f>
        <v>5474.3198393950743</v>
      </c>
      <c r="P1310">
        <f>Furniture[[#This Row],[price]]/(1-Furniture[[#This Row],[profit_margin]]/100)</f>
        <v>389.80401507278788</v>
      </c>
      <c r="Q1310">
        <f>Furniture[[#This Row],[PP]]*Furniture[[#This Row],[sales]]</f>
        <v>10524.708406965272</v>
      </c>
    </row>
    <row r="1311" spans="1:17" x14ac:dyDescent="0.25">
      <c r="A1311">
        <v>416.67130118593002</v>
      </c>
      <c r="B1311">
        <v>217.129958052874</v>
      </c>
      <c r="C1311">
        <v>19</v>
      </c>
      <c r="D1311">
        <v>47.889389685615797</v>
      </c>
      <c r="E1311">
        <v>160</v>
      </c>
      <c r="F1311">
        <v>14.719424980221801</v>
      </c>
      <c r="G1311">
        <v>3</v>
      </c>
      <c r="H1311" t="s">
        <v>43</v>
      </c>
      <c r="I1311" t="s">
        <v>28</v>
      </c>
      <c r="J1311" t="s">
        <v>29</v>
      </c>
      <c r="K1311" t="s">
        <v>18</v>
      </c>
      <c r="L1311" t="s">
        <v>25</v>
      </c>
      <c r="M1311" t="s">
        <v>20</v>
      </c>
      <c r="N1311" t="s">
        <v>36</v>
      </c>
      <c r="O1311">
        <f>Furniture[[#This Row],[price]]*Furniture[[#This Row],[sales]]</f>
        <v>7916.7547225326707</v>
      </c>
      <c r="P1311">
        <f>Furniture[[#This Row],[price]]/(1-Furniture[[#This Row],[profit_margin]]/100)</f>
        <v>799.59013849990424</v>
      </c>
      <c r="Q1311">
        <f>Furniture[[#This Row],[PP]]*Furniture[[#This Row],[sales]]</f>
        <v>15192.21263149818</v>
      </c>
    </row>
    <row r="1312" spans="1:17" x14ac:dyDescent="0.25">
      <c r="A1312">
        <v>86.051680873103805</v>
      </c>
      <c r="B1312">
        <v>66.845333139478797</v>
      </c>
      <c r="C1312">
        <v>42</v>
      </c>
      <c r="D1312">
        <v>22.3195497621338</v>
      </c>
      <c r="E1312">
        <v>149</v>
      </c>
      <c r="F1312">
        <v>28.982996181944401</v>
      </c>
      <c r="G1312">
        <v>9</v>
      </c>
      <c r="H1312" t="s">
        <v>43</v>
      </c>
      <c r="I1312" t="s">
        <v>23</v>
      </c>
      <c r="J1312" t="s">
        <v>29</v>
      </c>
      <c r="K1312" t="s">
        <v>35</v>
      </c>
      <c r="L1312" t="s">
        <v>25</v>
      </c>
      <c r="M1312" t="s">
        <v>20</v>
      </c>
      <c r="N1312" t="s">
        <v>41</v>
      </c>
      <c r="O1312">
        <f>Furniture[[#This Row],[price]]*Furniture[[#This Row],[sales]]</f>
        <v>3614.1705966703598</v>
      </c>
      <c r="P1312">
        <f>Furniture[[#This Row],[price]]/(1-Furniture[[#This Row],[profit_margin]]/100)</f>
        <v>110.77649602905745</v>
      </c>
      <c r="Q1312">
        <f>Furniture[[#This Row],[PP]]*Furniture[[#This Row],[sales]]</f>
        <v>4652.6128332204134</v>
      </c>
    </row>
    <row r="1313" spans="1:17" x14ac:dyDescent="0.25">
      <c r="A1313">
        <v>452.667495227237</v>
      </c>
      <c r="B1313">
        <v>309.24957597457001</v>
      </c>
      <c r="C1313">
        <v>29</v>
      </c>
      <c r="D1313">
        <v>31.682840222638799</v>
      </c>
      <c r="E1313">
        <v>175</v>
      </c>
      <c r="F1313">
        <v>24.9671382468368</v>
      </c>
      <c r="G1313">
        <v>7</v>
      </c>
      <c r="H1313" t="s">
        <v>27</v>
      </c>
      <c r="I1313" t="s">
        <v>38</v>
      </c>
      <c r="J1313" t="s">
        <v>24</v>
      </c>
      <c r="K1313" t="s">
        <v>35</v>
      </c>
      <c r="L1313" t="s">
        <v>31</v>
      </c>
      <c r="M1313" t="s">
        <v>33</v>
      </c>
      <c r="N1313" t="s">
        <v>41</v>
      </c>
      <c r="O1313">
        <f>Furniture[[#This Row],[price]]*Furniture[[#This Row],[sales]]</f>
        <v>13127.357361589873</v>
      </c>
      <c r="P1313">
        <f>Furniture[[#This Row],[price]]/(1-Furniture[[#This Row],[profit_margin]]/100)</f>
        <v>662.59706448926613</v>
      </c>
      <c r="Q1313">
        <f>Furniture[[#This Row],[PP]]*Furniture[[#This Row],[sales]]</f>
        <v>19215.314870188718</v>
      </c>
    </row>
    <row r="1314" spans="1:17" x14ac:dyDescent="0.25">
      <c r="A1314">
        <v>296.41656926918102</v>
      </c>
      <c r="B1314">
        <v>175.06618993654999</v>
      </c>
      <c r="C1314">
        <v>39</v>
      </c>
      <c r="D1314">
        <v>40.939134958555698</v>
      </c>
      <c r="E1314">
        <v>130</v>
      </c>
      <c r="F1314">
        <v>8.5383079368053103</v>
      </c>
      <c r="G1314">
        <v>9</v>
      </c>
      <c r="H1314" t="s">
        <v>15</v>
      </c>
      <c r="I1314" t="s">
        <v>16</v>
      </c>
      <c r="J1314" t="s">
        <v>32</v>
      </c>
      <c r="K1314" t="s">
        <v>35</v>
      </c>
      <c r="L1314" t="s">
        <v>19</v>
      </c>
      <c r="M1314" t="s">
        <v>33</v>
      </c>
      <c r="N1314" t="s">
        <v>41</v>
      </c>
      <c r="O1314">
        <f>Furniture[[#This Row],[price]]*Furniture[[#This Row],[sales]]</f>
        <v>11560.246201498059</v>
      </c>
      <c r="P1314">
        <f>Furniture[[#This Row],[price]]/(1-Furniture[[#This Row],[profit_margin]]/100)</f>
        <v>501.88321668024849</v>
      </c>
      <c r="Q1314">
        <f>Furniture[[#This Row],[PP]]*Furniture[[#This Row],[sales]]</f>
        <v>19573.445450529693</v>
      </c>
    </row>
    <row r="1315" spans="1:17" x14ac:dyDescent="0.25">
      <c r="A1315">
        <v>417.783996483122</v>
      </c>
      <c r="B1315">
        <v>311.49478556097</v>
      </c>
      <c r="C1315">
        <v>41</v>
      </c>
      <c r="D1315">
        <v>25.4411877469906</v>
      </c>
      <c r="E1315">
        <v>84</v>
      </c>
      <c r="F1315">
        <v>10.901196254942899</v>
      </c>
      <c r="G1315">
        <v>1</v>
      </c>
      <c r="H1315" t="s">
        <v>37</v>
      </c>
      <c r="I1315" t="s">
        <v>38</v>
      </c>
      <c r="J1315" t="s">
        <v>17</v>
      </c>
      <c r="K1315" t="s">
        <v>35</v>
      </c>
      <c r="L1315" t="s">
        <v>31</v>
      </c>
      <c r="M1315" t="s">
        <v>33</v>
      </c>
      <c r="N1315" t="s">
        <v>41</v>
      </c>
      <c r="O1315">
        <f>Furniture[[#This Row],[price]]*Furniture[[#This Row],[sales]]</f>
        <v>17129.143855808001</v>
      </c>
      <c r="P1315">
        <f>Furniture[[#This Row],[price]]/(1-Furniture[[#This Row],[profit_margin]]/100)</f>
        <v>560.34153959615833</v>
      </c>
      <c r="Q1315">
        <f>Furniture[[#This Row],[PP]]*Furniture[[#This Row],[sales]]</f>
        <v>22974.00312344249</v>
      </c>
    </row>
    <row r="1316" spans="1:17" x14ac:dyDescent="0.25">
      <c r="A1316">
        <v>253.54322803323501</v>
      </c>
      <c r="B1316">
        <v>152.415799430834</v>
      </c>
      <c r="C1316">
        <v>33</v>
      </c>
      <c r="D1316">
        <v>39.885675269995502</v>
      </c>
      <c r="E1316">
        <v>150</v>
      </c>
      <c r="F1316">
        <v>13.9353675151223</v>
      </c>
      <c r="G1316">
        <v>5</v>
      </c>
      <c r="H1316" t="s">
        <v>37</v>
      </c>
      <c r="I1316" t="s">
        <v>28</v>
      </c>
      <c r="J1316" t="s">
        <v>17</v>
      </c>
      <c r="K1316" t="s">
        <v>30</v>
      </c>
      <c r="L1316" t="s">
        <v>25</v>
      </c>
      <c r="M1316" t="s">
        <v>33</v>
      </c>
      <c r="N1316" t="s">
        <v>21</v>
      </c>
      <c r="O1316">
        <f>Furniture[[#This Row],[price]]*Furniture[[#This Row],[sales]]</f>
        <v>8366.9265250967546</v>
      </c>
      <c r="P1316">
        <f>Furniture[[#This Row],[price]]/(1-Furniture[[#This Row],[profit_margin]]/100)</f>
        <v>421.76840407338972</v>
      </c>
      <c r="Q1316">
        <f>Furniture[[#This Row],[PP]]*Furniture[[#This Row],[sales]]</f>
        <v>13918.35733442186</v>
      </c>
    </row>
    <row r="1317" spans="1:17" x14ac:dyDescent="0.25">
      <c r="A1317">
        <v>339.60996283843599</v>
      </c>
      <c r="B1317">
        <v>248.272780870102</v>
      </c>
      <c r="C1317">
        <v>19</v>
      </c>
      <c r="D1317">
        <v>26.894729826222999</v>
      </c>
      <c r="E1317">
        <v>195</v>
      </c>
      <c r="F1317">
        <v>29.367889410509701</v>
      </c>
      <c r="G1317">
        <v>3</v>
      </c>
      <c r="H1317" t="s">
        <v>27</v>
      </c>
      <c r="I1317" t="s">
        <v>42</v>
      </c>
      <c r="J1317" t="s">
        <v>32</v>
      </c>
      <c r="K1317" t="s">
        <v>18</v>
      </c>
      <c r="L1317" t="s">
        <v>40</v>
      </c>
      <c r="M1317" t="s">
        <v>33</v>
      </c>
      <c r="N1317" t="s">
        <v>26</v>
      </c>
      <c r="O1317">
        <f>Furniture[[#This Row],[price]]*Furniture[[#This Row],[sales]]</f>
        <v>6452.5892939302839</v>
      </c>
      <c r="P1317">
        <f>Furniture[[#This Row],[price]]/(1-Furniture[[#This Row],[profit_margin]]/100)</f>
        <v>464.54922063916365</v>
      </c>
      <c r="Q1317">
        <f>Furniture[[#This Row],[PP]]*Furniture[[#This Row],[sales]]</f>
        <v>8826.4351921441084</v>
      </c>
    </row>
    <row r="1318" spans="1:17" x14ac:dyDescent="0.25">
      <c r="A1318">
        <v>286.88119742125002</v>
      </c>
      <c r="B1318">
        <v>184.660692894058</v>
      </c>
      <c r="C1318">
        <v>37</v>
      </c>
      <c r="D1318">
        <v>35.631650120692299</v>
      </c>
      <c r="E1318">
        <v>20</v>
      </c>
      <c r="F1318">
        <v>5.1717140500714702</v>
      </c>
      <c r="G1318">
        <v>4</v>
      </c>
      <c r="H1318" t="s">
        <v>15</v>
      </c>
      <c r="I1318" t="s">
        <v>38</v>
      </c>
      <c r="J1318" t="s">
        <v>34</v>
      </c>
      <c r="K1318" t="s">
        <v>35</v>
      </c>
      <c r="L1318" t="s">
        <v>25</v>
      </c>
      <c r="M1318" t="s">
        <v>20</v>
      </c>
      <c r="N1318" t="s">
        <v>41</v>
      </c>
      <c r="O1318">
        <f>Furniture[[#This Row],[price]]*Furniture[[#This Row],[sales]]</f>
        <v>10614.604304586252</v>
      </c>
      <c r="P1318">
        <f>Furniture[[#This Row],[price]]/(1-Furniture[[#This Row],[profit_margin]]/100)</f>
        <v>445.68673573139529</v>
      </c>
      <c r="Q1318">
        <f>Furniture[[#This Row],[PP]]*Furniture[[#This Row],[sales]]</f>
        <v>16490.409222061626</v>
      </c>
    </row>
    <row r="1319" spans="1:17" x14ac:dyDescent="0.25">
      <c r="A1319">
        <v>379.21528478989899</v>
      </c>
      <c r="B1319">
        <v>314.52907925653199</v>
      </c>
      <c r="C1319">
        <v>19</v>
      </c>
      <c r="D1319">
        <v>17.0579109355272</v>
      </c>
      <c r="E1319">
        <v>170</v>
      </c>
      <c r="F1319">
        <v>10.7244931047564</v>
      </c>
      <c r="G1319">
        <v>4</v>
      </c>
      <c r="H1319" t="s">
        <v>27</v>
      </c>
      <c r="I1319" t="s">
        <v>38</v>
      </c>
      <c r="J1319" t="s">
        <v>29</v>
      </c>
      <c r="K1319" t="s">
        <v>30</v>
      </c>
      <c r="L1319" t="s">
        <v>31</v>
      </c>
      <c r="M1319" t="s">
        <v>20</v>
      </c>
      <c r="N1319" t="s">
        <v>36</v>
      </c>
      <c r="O1319">
        <f>Furniture[[#This Row],[price]]*Furniture[[#This Row],[sales]]</f>
        <v>7205.090411008081</v>
      </c>
      <c r="P1319">
        <f>Furniture[[#This Row],[price]]/(1-Furniture[[#This Row],[profit_margin]]/100)</f>
        <v>457.20488724985717</v>
      </c>
      <c r="Q1319">
        <f>Furniture[[#This Row],[PP]]*Furniture[[#This Row],[sales]]</f>
        <v>8686.8928577472871</v>
      </c>
    </row>
    <row r="1320" spans="1:17" x14ac:dyDescent="0.25">
      <c r="A1320">
        <v>86.733491913765306</v>
      </c>
      <c r="B1320">
        <v>71.839483486292096</v>
      </c>
      <c r="C1320">
        <v>33</v>
      </c>
      <c r="D1320">
        <v>17.172153569328799</v>
      </c>
      <c r="E1320">
        <v>25</v>
      </c>
      <c r="F1320">
        <v>21.882782819481399</v>
      </c>
      <c r="G1320">
        <v>7</v>
      </c>
      <c r="H1320" t="s">
        <v>22</v>
      </c>
      <c r="I1320" t="s">
        <v>42</v>
      </c>
      <c r="J1320" t="s">
        <v>17</v>
      </c>
      <c r="K1320" t="s">
        <v>18</v>
      </c>
      <c r="L1320" t="s">
        <v>31</v>
      </c>
      <c r="M1320" t="s">
        <v>20</v>
      </c>
      <c r="N1320" t="s">
        <v>21</v>
      </c>
      <c r="O1320">
        <f>Furniture[[#This Row],[price]]*Furniture[[#This Row],[sales]]</f>
        <v>2862.205233154255</v>
      </c>
      <c r="P1320">
        <f>Furniture[[#This Row],[price]]/(1-Furniture[[#This Row],[profit_margin]]/100)</f>
        <v>104.71537731741367</v>
      </c>
      <c r="Q1320">
        <f>Furniture[[#This Row],[PP]]*Furniture[[#This Row],[sales]]</f>
        <v>3455.607451474651</v>
      </c>
    </row>
    <row r="1321" spans="1:17" x14ac:dyDescent="0.25">
      <c r="A1321">
        <v>77.158437795753699</v>
      </c>
      <c r="B1321">
        <v>53.311863297998997</v>
      </c>
      <c r="C1321">
        <v>47</v>
      </c>
      <c r="D1321">
        <v>30.905984075103898</v>
      </c>
      <c r="E1321">
        <v>40</v>
      </c>
      <c r="F1321">
        <v>28.9183120280683</v>
      </c>
      <c r="G1321">
        <v>8</v>
      </c>
      <c r="H1321" t="s">
        <v>37</v>
      </c>
      <c r="I1321" t="s">
        <v>38</v>
      </c>
      <c r="J1321" t="s">
        <v>24</v>
      </c>
      <c r="K1321" t="s">
        <v>18</v>
      </c>
      <c r="L1321" t="s">
        <v>19</v>
      </c>
      <c r="M1321" t="s">
        <v>20</v>
      </c>
      <c r="N1321" t="s">
        <v>21</v>
      </c>
      <c r="O1321">
        <f>Furniture[[#This Row],[price]]*Furniture[[#This Row],[sales]]</f>
        <v>3626.446576400424</v>
      </c>
      <c r="P1321">
        <f>Furniture[[#This Row],[price]]/(1-Furniture[[#This Row],[profit_margin]]/100)</f>
        <v>111.67166470628003</v>
      </c>
      <c r="Q1321">
        <f>Furniture[[#This Row],[PP]]*Furniture[[#This Row],[sales]]</f>
        <v>5248.5682411951611</v>
      </c>
    </row>
    <row r="1322" spans="1:17" x14ac:dyDescent="0.25">
      <c r="A1322">
        <v>161.19645530456501</v>
      </c>
      <c r="B1322">
        <v>103.218546403446</v>
      </c>
      <c r="C1322">
        <v>16</v>
      </c>
      <c r="D1322">
        <v>35.967235626599297</v>
      </c>
      <c r="E1322">
        <v>121</v>
      </c>
      <c r="F1322">
        <v>4.6702563829271302</v>
      </c>
      <c r="G1322">
        <v>5</v>
      </c>
      <c r="H1322" t="s">
        <v>27</v>
      </c>
      <c r="I1322" t="s">
        <v>38</v>
      </c>
      <c r="J1322" t="s">
        <v>29</v>
      </c>
      <c r="K1322" t="s">
        <v>18</v>
      </c>
      <c r="L1322" t="s">
        <v>31</v>
      </c>
      <c r="M1322" t="s">
        <v>33</v>
      </c>
      <c r="N1322" t="s">
        <v>21</v>
      </c>
      <c r="O1322">
        <f>Furniture[[#This Row],[price]]*Furniture[[#This Row],[sales]]</f>
        <v>2579.1432848730401</v>
      </c>
      <c r="P1322">
        <f>Furniture[[#This Row],[price]]/(1-Furniture[[#This Row],[profit_margin]]/100)</f>
        <v>251.74058449915404</v>
      </c>
      <c r="Q1322">
        <f>Furniture[[#This Row],[PP]]*Furniture[[#This Row],[sales]]</f>
        <v>4027.8493519864646</v>
      </c>
    </row>
    <row r="1323" spans="1:17" x14ac:dyDescent="0.25">
      <c r="A1323">
        <v>121.795106050934</v>
      </c>
      <c r="B1323">
        <v>78.560756574155405</v>
      </c>
      <c r="C1323">
        <v>23</v>
      </c>
      <c r="D1323">
        <v>35.497608137636199</v>
      </c>
      <c r="E1323">
        <v>37</v>
      </c>
      <c r="F1323">
        <v>6.82139862583037</v>
      </c>
      <c r="G1323">
        <v>7</v>
      </c>
      <c r="H1323" t="s">
        <v>27</v>
      </c>
      <c r="I1323" t="s">
        <v>42</v>
      </c>
      <c r="J1323" t="s">
        <v>39</v>
      </c>
      <c r="K1323" t="s">
        <v>35</v>
      </c>
      <c r="L1323" t="s">
        <v>31</v>
      </c>
      <c r="M1323" t="s">
        <v>33</v>
      </c>
      <c r="N1323" t="s">
        <v>36</v>
      </c>
      <c r="O1323">
        <f>Furniture[[#This Row],[price]]*Furniture[[#This Row],[sales]]</f>
        <v>2801.2874391714818</v>
      </c>
      <c r="P1323">
        <f>Furniture[[#This Row],[price]]/(1-Furniture[[#This Row],[profit_margin]]/100)</f>
        <v>188.82261964924072</v>
      </c>
      <c r="Q1323">
        <f>Furniture[[#This Row],[PP]]*Furniture[[#This Row],[sales]]</f>
        <v>4342.9202519325363</v>
      </c>
    </row>
    <row r="1324" spans="1:17" x14ac:dyDescent="0.25">
      <c r="A1324">
        <v>442.30260496648998</v>
      </c>
      <c r="B1324">
        <v>363.69915590820199</v>
      </c>
      <c r="C1324">
        <v>7</v>
      </c>
      <c r="D1324">
        <v>17.771418973271199</v>
      </c>
      <c r="E1324">
        <v>87</v>
      </c>
      <c r="F1324">
        <v>6.7708402317129002</v>
      </c>
      <c r="G1324">
        <v>3</v>
      </c>
      <c r="H1324" t="s">
        <v>22</v>
      </c>
      <c r="I1324" t="s">
        <v>42</v>
      </c>
      <c r="J1324" t="s">
        <v>32</v>
      </c>
      <c r="K1324" t="s">
        <v>18</v>
      </c>
      <c r="L1324" t="s">
        <v>40</v>
      </c>
      <c r="M1324" t="s">
        <v>20</v>
      </c>
      <c r="N1324" t="s">
        <v>26</v>
      </c>
      <c r="O1324">
        <f>Furniture[[#This Row],[price]]*Furniture[[#This Row],[sales]]</f>
        <v>3096.1182347654299</v>
      </c>
      <c r="P1324">
        <f>Furniture[[#This Row],[price]]/(1-Furniture[[#This Row],[profit_margin]]/100)</f>
        <v>537.89400162787365</v>
      </c>
      <c r="Q1324">
        <f>Furniture[[#This Row],[PP]]*Furniture[[#This Row],[sales]]</f>
        <v>3765.2580113951153</v>
      </c>
    </row>
    <row r="1325" spans="1:17" x14ac:dyDescent="0.25">
      <c r="A1325">
        <v>148.64629431111899</v>
      </c>
      <c r="B1325">
        <v>93.836212750281902</v>
      </c>
      <c r="C1325">
        <v>26</v>
      </c>
      <c r="D1325">
        <v>36.872820688095501</v>
      </c>
      <c r="E1325">
        <v>10</v>
      </c>
      <c r="F1325">
        <v>0.62796088476220502</v>
      </c>
      <c r="G1325">
        <v>3</v>
      </c>
      <c r="H1325" t="s">
        <v>43</v>
      </c>
      <c r="I1325" t="s">
        <v>28</v>
      </c>
      <c r="J1325" t="s">
        <v>29</v>
      </c>
      <c r="K1325" t="s">
        <v>35</v>
      </c>
      <c r="L1325" t="s">
        <v>40</v>
      </c>
      <c r="M1325" t="s">
        <v>33</v>
      </c>
      <c r="N1325" t="s">
        <v>36</v>
      </c>
      <c r="O1325">
        <f>Furniture[[#This Row],[price]]*Furniture[[#This Row],[sales]]</f>
        <v>3864.8036520890937</v>
      </c>
      <c r="P1325">
        <f>Furniture[[#This Row],[price]]/(1-Furniture[[#This Row],[profit_margin]]/100)</f>
        <v>235.47114876885894</v>
      </c>
      <c r="Q1325">
        <f>Furniture[[#This Row],[PP]]*Furniture[[#This Row],[sales]]</f>
        <v>6122.2498679903329</v>
      </c>
    </row>
    <row r="1326" spans="1:17" x14ac:dyDescent="0.25">
      <c r="A1326">
        <v>489.13936511860902</v>
      </c>
      <c r="B1326">
        <v>285.473350290128</v>
      </c>
      <c r="C1326">
        <v>32</v>
      </c>
      <c r="D1326">
        <v>41.637625051726097</v>
      </c>
      <c r="E1326">
        <v>28</v>
      </c>
      <c r="F1326">
        <v>18.123468749428401</v>
      </c>
      <c r="G1326">
        <v>3</v>
      </c>
      <c r="H1326" t="s">
        <v>37</v>
      </c>
      <c r="I1326" t="s">
        <v>28</v>
      </c>
      <c r="J1326" t="s">
        <v>39</v>
      </c>
      <c r="K1326" t="s">
        <v>30</v>
      </c>
      <c r="L1326" t="s">
        <v>40</v>
      </c>
      <c r="M1326" t="s">
        <v>20</v>
      </c>
      <c r="N1326" t="s">
        <v>36</v>
      </c>
      <c r="O1326">
        <f>Furniture[[#This Row],[price]]*Furniture[[#This Row],[sales]]</f>
        <v>15652.459683795489</v>
      </c>
      <c r="P1326">
        <f>Furniture[[#This Row],[price]]/(1-Furniture[[#This Row],[profit_margin]]/100)</f>
        <v>838.10736892069474</v>
      </c>
      <c r="Q1326">
        <f>Furniture[[#This Row],[PP]]*Furniture[[#This Row],[sales]]</f>
        <v>26819.435805462232</v>
      </c>
    </row>
    <row r="1327" spans="1:17" x14ac:dyDescent="0.25">
      <c r="A1327">
        <v>201.60310629699799</v>
      </c>
      <c r="B1327">
        <v>107.63092626418</v>
      </c>
      <c r="C1327">
        <v>12</v>
      </c>
      <c r="D1327">
        <v>46.6124663249877</v>
      </c>
      <c r="E1327">
        <v>59</v>
      </c>
      <c r="F1327">
        <v>20.121092224376799</v>
      </c>
      <c r="G1327">
        <v>4</v>
      </c>
      <c r="H1327" t="s">
        <v>27</v>
      </c>
      <c r="I1327" t="s">
        <v>38</v>
      </c>
      <c r="J1327" t="s">
        <v>24</v>
      </c>
      <c r="K1327" t="s">
        <v>18</v>
      </c>
      <c r="L1327" t="s">
        <v>19</v>
      </c>
      <c r="M1327" t="s">
        <v>33</v>
      </c>
      <c r="N1327" t="s">
        <v>36</v>
      </c>
      <c r="O1327">
        <f>Furniture[[#This Row],[price]]*Furniture[[#This Row],[sales]]</f>
        <v>2419.2372755639758</v>
      </c>
      <c r="P1327">
        <f>Furniture[[#This Row],[price]]/(1-Furniture[[#This Row],[profit_margin]]/100)</f>
        <v>377.62206346564585</v>
      </c>
      <c r="Q1327">
        <f>Furniture[[#This Row],[PP]]*Furniture[[#This Row],[sales]]</f>
        <v>4531.4647615877502</v>
      </c>
    </row>
    <row r="1328" spans="1:17" x14ac:dyDescent="0.25">
      <c r="A1328">
        <v>131.953062059914</v>
      </c>
      <c r="B1328">
        <v>90.6091655671555</v>
      </c>
      <c r="C1328">
        <v>8</v>
      </c>
      <c r="D1328">
        <v>31.332275164623599</v>
      </c>
      <c r="E1328">
        <v>194</v>
      </c>
      <c r="F1328">
        <v>18.075776703757601</v>
      </c>
      <c r="G1328">
        <v>6</v>
      </c>
      <c r="H1328" t="s">
        <v>37</v>
      </c>
      <c r="I1328" t="s">
        <v>16</v>
      </c>
      <c r="J1328" t="s">
        <v>34</v>
      </c>
      <c r="K1328" t="s">
        <v>30</v>
      </c>
      <c r="L1328" t="s">
        <v>19</v>
      </c>
      <c r="M1328" t="s">
        <v>20</v>
      </c>
      <c r="N1328" t="s">
        <v>41</v>
      </c>
      <c r="O1328">
        <f>Furniture[[#This Row],[price]]*Furniture[[#This Row],[sales]]</f>
        <v>1055.624496479312</v>
      </c>
      <c r="P1328">
        <f>Furniture[[#This Row],[price]]/(1-Furniture[[#This Row],[profit_margin]]/100)</f>
        <v>192.16169223060396</v>
      </c>
      <c r="Q1328">
        <f>Furniture[[#This Row],[PP]]*Furniture[[#This Row],[sales]]</f>
        <v>1537.2935378448317</v>
      </c>
    </row>
    <row r="1329" spans="1:17" x14ac:dyDescent="0.25">
      <c r="A1329">
        <v>405.36432821411501</v>
      </c>
      <c r="B1329">
        <v>280.85782586269897</v>
      </c>
      <c r="C1329">
        <v>5</v>
      </c>
      <c r="D1329">
        <v>30.714716043206302</v>
      </c>
      <c r="E1329">
        <v>192</v>
      </c>
      <c r="F1329">
        <v>2.13968968238443</v>
      </c>
      <c r="G1329">
        <v>5</v>
      </c>
      <c r="H1329" t="s">
        <v>43</v>
      </c>
      <c r="I1329" t="s">
        <v>28</v>
      </c>
      <c r="J1329" t="s">
        <v>32</v>
      </c>
      <c r="K1329" t="s">
        <v>35</v>
      </c>
      <c r="L1329" t="s">
        <v>25</v>
      </c>
      <c r="M1329" t="s">
        <v>20</v>
      </c>
      <c r="N1329" t="s">
        <v>41</v>
      </c>
      <c r="O1329">
        <f>Furniture[[#This Row],[price]]*Furniture[[#This Row],[sales]]</f>
        <v>2026.821641070575</v>
      </c>
      <c r="P1329">
        <f>Furniture[[#This Row],[price]]/(1-Furniture[[#This Row],[profit_margin]]/100)</f>
        <v>585.06555081292618</v>
      </c>
      <c r="Q1329">
        <f>Furniture[[#This Row],[PP]]*Furniture[[#This Row],[sales]]</f>
        <v>2925.3277540646309</v>
      </c>
    </row>
    <row r="1330" spans="1:17" x14ac:dyDescent="0.25">
      <c r="A1330">
        <v>346.41849897539402</v>
      </c>
      <c r="B1330">
        <v>289.73178278094099</v>
      </c>
      <c r="C1330">
        <v>42</v>
      </c>
      <c r="D1330">
        <v>16.363651583883701</v>
      </c>
      <c r="E1330">
        <v>60</v>
      </c>
      <c r="F1330">
        <v>2.0769037723689499</v>
      </c>
      <c r="G1330">
        <v>8</v>
      </c>
      <c r="H1330" t="s">
        <v>27</v>
      </c>
      <c r="I1330" t="s">
        <v>28</v>
      </c>
      <c r="J1330" t="s">
        <v>34</v>
      </c>
      <c r="K1330" t="s">
        <v>35</v>
      </c>
      <c r="L1330" t="s">
        <v>19</v>
      </c>
      <c r="M1330" t="s">
        <v>20</v>
      </c>
      <c r="N1330" t="s">
        <v>36</v>
      </c>
      <c r="O1330">
        <f>Furniture[[#This Row],[price]]*Furniture[[#This Row],[sales]]</f>
        <v>14549.576956966548</v>
      </c>
      <c r="P1330">
        <f>Furniture[[#This Row],[price]]/(1-Furniture[[#This Row],[profit_margin]]/100)</f>
        <v>414.19610675953533</v>
      </c>
      <c r="Q1330">
        <f>Furniture[[#This Row],[PP]]*Furniture[[#This Row],[sales]]</f>
        <v>17396.236483900484</v>
      </c>
    </row>
    <row r="1331" spans="1:17" x14ac:dyDescent="0.25">
      <c r="A1331">
        <v>274.18807240391197</v>
      </c>
      <c r="B1331">
        <v>161.358440889836</v>
      </c>
      <c r="C1331">
        <v>28</v>
      </c>
      <c r="D1331">
        <v>41.150452142157398</v>
      </c>
      <c r="E1331">
        <v>146</v>
      </c>
      <c r="F1331">
        <v>6.3115966348237196</v>
      </c>
      <c r="G1331">
        <v>5</v>
      </c>
      <c r="H1331" t="s">
        <v>22</v>
      </c>
      <c r="I1331" t="s">
        <v>16</v>
      </c>
      <c r="J1331" t="s">
        <v>17</v>
      </c>
      <c r="K1331" t="s">
        <v>35</v>
      </c>
      <c r="L1331" t="s">
        <v>40</v>
      </c>
      <c r="M1331" t="s">
        <v>33</v>
      </c>
      <c r="N1331" t="s">
        <v>36</v>
      </c>
      <c r="O1331">
        <f>Furniture[[#This Row],[price]]*Furniture[[#This Row],[sales]]</f>
        <v>7677.2660273095353</v>
      </c>
      <c r="P1331">
        <f>Furniture[[#This Row],[price]]/(1-Furniture[[#This Row],[profit_margin]]/100)</f>
        <v>465.91364315362745</v>
      </c>
      <c r="Q1331">
        <f>Furniture[[#This Row],[PP]]*Furniture[[#This Row],[sales]]</f>
        <v>13045.582008301568</v>
      </c>
    </row>
    <row r="1332" spans="1:17" x14ac:dyDescent="0.25">
      <c r="A1332">
        <v>299.91359792193401</v>
      </c>
      <c r="B1332">
        <v>195.66258442606701</v>
      </c>
      <c r="C1332">
        <v>5</v>
      </c>
      <c r="D1332">
        <v>34.760349053264001</v>
      </c>
      <c r="E1332">
        <v>173</v>
      </c>
      <c r="F1332">
        <v>8.7088354709674292</v>
      </c>
      <c r="G1332">
        <v>5</v>
      </c>
      <c r="H1332" t="s">
        <v>37</v>
      </c>
      <c r="I1332" t="s">
        <v>16</v>
      </c>
      <c r="J1332" t="s">
        <v>34</v>
      </c>
      <c r="K1332" t="s">
        <v>18</v>
      </c>
      <c r="L1332" t="s">
        <v>19</v>
      </c>
      <c r="M1332" t="s">
        <v>20</v>
      </c>
      <c r="N1332" t="s">
        <v>41</v>
      </c>
      <c r="O1332">
        <f>Furniture[[#This Row],[price]]*Furniture[[#This Row],[sales]]</f>
        <v>1499.5679896096701</v>
      </c>
      <c r="P1332">
        <f>Furniture[[#This Row],[price]]/(1-Furniture[[#This Row],[profit_margin]]/100)</f>
        <v>459.71061090868534</v>
      </c>
      <c r="Q1332">
        <f>Furniture[[#This Row],[PP]]*Furniture[[#This Row],[sales]]</f>
        <v>2298.5530545434267</v>
      </c>
    </row>
    <row r="1333" spans="1:17" x14ac:dyDescent="0.25">
      <c r="A1333">
        <v>373.64080022251801</v>
      </c>
      <c r="B1333">
        <v>307.64174698514501</v>
      </c>
      <c r="C1333">
        <v>49</v>
      </c>
      <c r="D1333">
        <v>17.6637704442523</v>
      </c>
      <c r="E1333">
        <v>176</v>
      </c>
      <c r="F1333">
        <v>23.596309677301399</v>
      </c>
      <c r="G1333">
        <v>2</v>
      </c>
      <c r="H1333" t="s">
        <v>22</v>
      </c>
      <c r="I1333" t="s">
        <v>42</v>
      </c>
      <c r="J1333" t="s">
        <v>17</v>
      </c>
      <c r="K1333" t="s">
        <v>18</v>
      </c>
      <c r="L1333" t="s">
        <v>31</v>
      </c>
      <c r="M1333" t="s">
        <v>20</v>
      </c>
      <c r="N1333" t="s">
        <v>41</v>
      </c>
      <c r="O1333">
        <f>Furniture[[#This Row],[price]]*Furniture[[#This Row],[sales]]</f>
        <v>18308.399210903382</v>
      </c>
      <c r="P1333">
        <f>Furniture[[#This Row],[price]]/(1-Furniture[[#This Row],[profit_margin]]/100)</f>
        <v>453.79877392798954</v>
      </c>
      <c r="Q1333">
        <f>Furniture[[#This Row],[PP]]*Furniture[[#This Row],[sales]]</f>
        <v>22236.139922471488</v>
      </c>
    </row>
    <row r="1334" spans="1:17" x14ac:dyDescent="0.25">
      <c r="A1334">
        <v>152.80463359908401</v>
      </c>
      <c r="B1334">
        <v>126.743718425162</v>
      </c>
      <c r="C1334">
        <v>26</v>
      </c>
      <c r="D1334">
        <v>17.055055570040999</v>
      </c>
      <c r="E1334">
        <v>21</v>
      </c>
      <c r="F1334">
        <v>4.7817079724676299</v>
      </c>
      <c r="G1334">
        <v>5</v>
      </c>
      <c r="H1334" t="s">
        <v>43</v>
      </c>
      <c r="I1334" t="s">
        <v>28</v>
      </c>
      <c r="J1334" t="s">
        <v>39</v>
      </c>
      <c r="K1334" t="s">
        <v>30</v>
      </c>
      <c r="L1334" t="s">
        <v>19</v>
      </c>
      <c r="M1334" t="s">
        <v>33</v>
      </c>
      <c r="N1334" t="s">
        <v>26</v>
      </c>
      <c r="O1334">
        <f>Furniture[[#This Row],[price]]*Furniture[[#This Row],[sales]]</f>
        <v>3972.9204735761841</v>
      </c>
      <c r="P1334">
        <f>Furniture[[#This Row],[price]]/(1-Furniture[[#This Row],[profit_margin]]/100)</f>
        <v>184.22416778893194</v>
      </c>
      <c r="Q1334">
        <f>Furniture[[#This Row],[PP]]*Furniture[[#This Row],[sales]]</f>
        <v>4789.8283625122303</v>
      </c>
    </row>
    <row r="1335" spans="1:17" x14ac:dyDescent="0.25">
      <c r="A1335">
        <v>498.35026222553302</v>
      </c>
      <c r="B1335">
        <v>325.84354334031201</v>
      </c>
      <c r="C1335">
        <v>5</v>
      </c>
      <c r="D1335">
        <v>34.615556960849197</v>
      </c>
      <c r="E1335">
        <v>77</v>
      </c>
      <c r="F1335">
        <v>1.3227664919259601</v>
      </c>
      <c r="G1335">
        <v>7</v>
      </c>
      <c r="H1335" t="s">
        <v>43</v>
      </c>
      <c r="I1335" t="s">
        <v>23</v>
      </c>
      <c r="J1335" t="s">
        <v>29</v>
      </c>
      <c r="K1335" t="s">
        <v>35</v>
      </c>
      <c r="L1335" t="s">
        <v>31</v>
      </c>
      <c r="M1335" t="s">
        <v>20</v>
      </c>
      <c r="N1335" t="s">
        <v>36</v>
      </c>
      <c r="O1335">
        <f>Furniture[[#This Row],[price]]*Furniture[[#This Row],[sales]]</f>
        <v>2491.7513111276648</v>
      </c>
      <c r="P1335">
        <f>Furniture[[#This Row],[price]]/(1-Furniture[[#This Row],[profit_margin]]/100)</f>
        <v>762.18476301332339</v>
      </c>
      <c r="Q1335">
        <f>Furniture[[#This Row],[PP]]*Furniture[[#This Row],[sales]]</f>
        <v>3810.923815066617</v>
      </c>
    </row>
    <row r="1336" spans="1:17" x14ac:dyDescent="0.25">
      <c r="A1336">
        <v>488.65692296605198</v>
      </c>
      <c r="B1336">
        <v>334.07011447465101</v>
      </c>
      <c r="C1336">
        <v>22</v>
      </c>
      <c r="D1336">
        <v>31.635039068532699</v>
      </c>
      <c r="E1336">
        <v>112</v>
      </c>
      <c r="F1336">
        <v>11.819625231391599</v>
      </c>
      <c r="G1336">
        <v>2</v>
      </c>
      <c r="H1336" t="s">
        <v>37</v>
      </c>
      <c r="I1336" t="s">
        <v>23</v>
      </c>
      <c r="J1336" t="s">
        <v>24</v>
      </c>
      <c r="K1336" t="s">
        <v>30</v>
      </c>
      <c r="L1336" t="s">
        <v>25</v>
      </c>
      <c r="M1336" t="s">
        <v>33</v>
      </c>
      <c r="N1336" t="s">
        <v>21</v>
      </c>
      <c r="O1336">
        <f>Furniture[[#This Row],[price]]*Furniture[[#This Row],[sales]]</f>
        <v>10750.452305253144</v>
      </c>
      <c r="P1336">
        <f>Furniture[[#This Row],[price]]/(1-Furniture[[#This Row],[profit_margin]]/100)</f>
        <v>714.776862749776</v>
      </c>
      <c r="Q1336">
        <f>Furniture[[#This Row],[PP]]*Furniture[[#This Row],[sales]]</f>
        <v>15725.090980495072</v>
      </c>
    </row>
    <row r="1337" spans="1:17" x14ac:dyDescent="0.25">
      <c r="A1337">
        <v>342.64655885612098</v>
      </c>
      <c r="B1337">
        <v>212.891226167708</v>
      </c>
      <c r="C1337">
        <v>15</v>
      </c>
      <c r="D1337">
        <v>37.8685643660286</v>
      </c>
      <c r="E1337">
        <v>184</v>
      </c>
      <c r="F1337">
        <v>12.491765104257601</v>
      </c>
      <c r="G1337">
        <v>6</v>
      </c>
      <c r="H1337" t="s">
        <v>43</v>
      </c>
      <c r="I1337" t="s">
        <v>38</v>
      </c>
      <c r="J1337" t="s">
        <v>39</v>
      </c>
      <c r="K1337" t="s">
        <v>35</v>
      </c>
      <c r="L1337" t="s">
        <v>31</v>
      </c>
      <c r="M1337" t="s">
        <v>33</v>
      </c>
      <c r="N1337" t="s">
        <v>26</v>
      </c>
      <c r="O1337">
        <f>Furniture[[#This Row],[price]]*Furniture[[#This Row],[sales]]</f>
        <v>5139.6983828418142</v>
      </c>
      <c r="P1337">
        <f>Furniture[[#This Row],[price]]/(1-Furniture[[#This Row],[profit_margin]]/100)</f>
        <v>551.48662727627891</v>
      </c>
      <c r="Q1337">
        <f>Furniture[[#This Row],[PP]]*Furniture[[#This Row],[sales]]</f>
        <v>8272.2994091441833</v>
      </c>
    </row>
    <row r="1338" spans="1:17" x14ac:dyDescent="0.25">
      <c r="A1338">
        <v>139.79410291811499</v>
      </c>
      <c r="B1338">
        <v>122.043320519273</v>
      </c>
      <c r="C1338">
        <v>13</v>
      </c>
      <c r="D1338">
        <v>12.6978048632275</v>
      </c>
      <c r="E1338">
        <v>122</v>
      </c>
      <c r="F1338">
        <v>13.527220145668601</v>
      </c>
      <c r="G1338">
        <v>7</v>
      </c>
      <c r="H1338" t="s">
        <v>15</v>
      </c>
      <c r="I1338" t="s">
        <v>28</v>
      </c>
      <c r="J1338" t="s">
        <v>24</v>
      </c>
      <c r="K1338" t="s">
        <v>35</v>
      </c>
      <c r="L1338" t="s">
        <v>40</v>
      </c>
      <c r="M1338" t="s">
        <v>33</v>
      </c>
      <c r="N1338" t="s">
        <v>21</v>
      </c>
      <c r="O1338">
        <f>Furniture[[#This Row],[price]]*Furniture[[#This Row],[sales]]</f>
        <v>1817.3233379354949</v>
      </c>
      <c r="P1338">
        <f>Furniture[[#This Row],[price]]/(1-Furniture[[#This Row],[profit_margin]]/100)</f>
        <v>160.12667573719736</v>
      </c>
      <c r="Q1338">
        <f>Furniture[[#This Row],[PP]]*Furniture[[#This Row],[sales]]</f>
        <v>2081.6467845835655</v>
      </c>
    </row>
    <row r="1339" spans="1:17" x14ac:dyDescent="0.25">
      <c r="A1339">
        <v>356.10270909408098</v>
      </c>
      <c r="B1339">
        <v>194.95110110612001</v>
      </c>
      <c r="C1339">
        <v>28</v>
      </c>
      <c r="D1339">
        <v>45.254249370336701</v>
      </c>
      <c r="E1339">
        <v>141</v>
      </c>
      <c r="F1339">
        <v>24.807106320809002</v>
      </c>
      <c r="G1339">
        <v>5</v>
      </c>
      <c r="H1339" t="s">
        <v>37</v>
      </c>
      <c r="I1339" t="s">
        <v>23</v>
      </c>
      <c r="J1339" t="s">
        <v>34</v>
      </c>
      <c r="K1339" t="s">
        <v>30</v>
      </c>
      <c r="L1339" t="s">
        <v>25</v>
      </c>
      <c r="M1339" t="s">
        <v>20</v>
      </c>
      <c r="N1339" t="s">
        <v>26</v>
      </c>
      <c r="O1339">
        <f>Furniture[[#This Row],[price]]*Furniture[[#This Row],[sales]]</f>
        <v>9970.8758546342669</v>
      </c>
      <c r="P1339">
        <f>Furniture[[#This Row],[price]]/(1-Furniture[[#This Row],[profit_margin]]/100)</f>
        <v>650.46639236531212</v>
      </c>
      <c r="Q1339">
        <f>Furniture[[#This Row],[PP]]*Furniture[[#This Row],[sales]]</f>
        <v>18213.058986228738</v>
      </c>
    </row>
    <row r="1340" spans="1:17" x14ac:dyDescent="0.25">
      <c r="A1340">
        <v>82.489284040629101</v>
      </c>
      <c r="B1340">
        <v>72.054370571011205</v>
      </c>
      <c r="C1340">
        <v>33</v>
      </c>
      <c r="D1340">
        <v>12.650023079941199</v>
      </c>
      <c r="E1340">
        <v>43</v>
      </c>
      <c r="F1340">
        <v>2.9401624461282498</v>
      </c>
      <c r="G1340">
        <v>9</v>
      </c>
      <c r="H1340" t="s">
        <v>15</v>
      </c>
      <c r="I1340" t="s">
        <v>28</v>
      </c>
      <c r="J1340" t="s">
        <v>24</v>
      </c>
      <c r="K1340" t="s">
        <v>35</v>
      </c>
      <c r="L1340" t="s">
        <v>25</v>
      </c>
      <c r="M1340" t="s">
        <v>33</v>
      </c>
      <c r="N1340" t="s">
        <v>36</v>
      </c>
      <c r="O1340">
        <f>Furniture[[#This Row],[price]]*Furniture[[#This Row],[sales]]</f>
        <v>2722.1463733407604</v>
      </c>
      <c r="P1340">
        <f>Furniture[[#This Row],[price]]/(1-Furniture[[#This Row],[profit_margin]]/100)</f>
        <v>94.435381609913733</v>
      </c>
      <c r="Q1340">
        <f>Furniture[[#This Row],[PP]]*Furniture[[#This Row],[sales]]</f>
        <v>3116.3675931271532</v>
      </c>
    </row>
    <row r="1341" spans="1:17" x14ac:dyDescent="0.25">
      <c r="A1341">
        <v>63.793625992612697</v>
      </c>
      <c r="B1341">
        <v>49.347341259217899</v>
      </c>
      <c r="C1341">
        <v>43</v>
      </c>
      <c r="D1341">
        <v>22.645341926586202</v>
      </c>
      <c r="E1341">
        <v>143</v>
      </c>
      <c r="F1341">
        <v>21.118262472658799</v>
      </c>
      <c r="G1341">
        <v>4</v>
      </c>
      <c r="H1341" t="s">
        <v>43</v>
      </c>
      <c r="I1341" t="s">
        <v>28</v>
      </c>
      <c r="J1341" t="s">
        <v>34</v>
      </c>
      <c r="K1341" t="s">
        <v>30</v>
      </c>
      <c r="L1341" t="s">
        <v>25</v>
      </c>
      <c r="M1341" t="s">
        <v>33</v>
      </c>
      <c r="N1341" t="s">
        <v>21</v>
      </c>
      <c r="O1341">
        <f>Furniture[[#This Row],[price]]*Furniture[[#This Row],[sales]]</f>
        <v>2743.125917682346</v>
      </c>
      <c r="P1341">
        <f>Furniture[[#This Row],[price]]/(1-Furniture[[#This Row],[profit_margin]]/100)</f>
        <v>82.469016839385503</v>
      </c>
      <c r="Q1341">
        <f>Furniture[[#This Row],[PP]]*Furniture[[#This Row],[sales]]</f>
        <v>3546.1677240935765</v>
      </c>
    </row>
    <row r="1342" spans="1:17" x14ac:dyDescent="0.25">
      <c r="A1342">
        <v>165.957299830046</v>
      </c>
      <c r="B1342">
        <v>118.26596156491701</v>
      </c>
      <c r="C1342">
        <v>23</v>
      </c>
      <c r="D1342">
        <v>28.737113892530701</v>
      </c>
      <c r="E1342">
        <v>96</v>
      </c>
      <c r="F1342">
        <v>10.1383671313587</v>
      </c>
      <c r="G1342">
        <v>1</v>
      </c>
      <c r="H1342" t="s">
        <v>37</v>
      </c>
      <c r="I1342" t="s">
        <v>23</v>
      </c>
      <c r="J1342" t="s">
        <v>24</v>
      </c>
      <c r="K1342" t="s">
        <v>18</v>
      </c>
      <c r="L1342" t="s">
        <v>40</v>
      </c>
      <c r="M1342" t="s">
        <v>33</v>
      </c>
      <c r="N1342" t="s">
        <v>41</v>
      </c>
      <c r="O1342">
        <f>Furniture[[#This Row],[price]]*Furniture[[#This Row],[sales]]</f>
        <v>3817.017896091058</v>
      </c>
      <c r="P1342">
        <f>Furniture[[#This Row],[price]]/(1-Furniture[[#This Row],[profit_margin]]/100)</f>
        <v>232.880407874263</v>
      </c>
      <c r="Q1342">
        <f>Furniture[[#This Row],[PP]]*Furniture[[#This Row],[sales]]</f>
        <v>5356.2493811080494</v>
      </c>
    </row>
    <row r="1343" spans="1:17" x14ac:dyDescent="0.25">
      <c r="A1343">
        <v>258.18033053269198</v>
      </c>
      <c r="B1343">
        <v>132.46293610963701</v>
      </c>
      <c r="C1343">
        <v>33</v>
      </c>
      <c r="D1343">
        <v>48.693637568620098</v>
      </c>
      <c r="E1343">
        <v>76</v>
      </c>
      <c r="F1343">
        <v>9.2994040930640907</v>
      </c>
      <c r="G1343">
        <v>8</v>
      </c>
      <c r="H1343" t="s">
        <v>15</v>
      </c>
      <c r="I1343" t="s">
        <v>28</v>
      </c>
      <c r="J1343" t="s">
        <v>32</v>
      </c>
      <c r="K1343" t="s">
        <v>30</v>
      </c>
      <c r="L1343" t="s">
        <v>31</v>
      </c>
      <c r="M1343" t="s">
        <v>20</v>
      </c>
      <c r="N1343" t="s">
        <v>26</v>
      </c>
      <c r="O1343">
        <f>Furniture[[#This Row],[price]]*Furniture[[#This Row],[sales]]</f>
        <v>8519.9509075788355</v>
      </c>
      <c r="P1343">
        <f>Furniture[[#This Row],[price]]/(1-Furniture[[#This Row],[profit_margin]]/100)</f>
        <v>503.21308761266653</v>
      </c>
      <c r="Q1343">
        <f>Furniture[[#This Row],[PP]]*Furniture[[#This Row],[sales]]</f>
        <v>16606.031891217994</v>
      </c>
    </row>
    <row r="1344" spans="1:17" x14ac:dyDescent="0.25">
      <c r="A1344">
        <v>440.72262743377098</v>
      </c>
      <c r="B1344">
        <v>304.20371501980202</v>
      </c>
      <c r="C1344">
        <v>43</v>
      </c>
      <c r="D1344">
        <v>30.9761523271196</v>
      </c>
      <c r="E1344">
        <v>139</v>
      </c>
      <c r="F1344">
        <v>27.976293782579301</v>
      </c>
      <c r="G1344">
        <v>8</v>
      </c>
      <c r="H1344" t="s">
        <v>43</v>
      </c>
      <c r="I1344" t="s">
        <v>16</v>
      </c>
      <c r="J1344" t="s">
        <v>39</v>
      </c>
      <c r="K1344" t="s">
        <v>30</v>
      </c>
      <c r="L1344" t="s">
        <v>25</v>
      </c>
      <c r="M1344" t="s">
        <v>33</v>
      </c>
      <c r="N1344" t="s">
        <v>21</v>
      </c>
      <c r="O1344">
        <f>Furniture[[#This Row],[price]]*Furniture[[#This Row],[sales]]</f>
        <v>18951.072979652152</v>
      </c>
      <c r="P1344">
        <f>Furniture[[#This Row],[price]]/(1-Furniture[[#This Row],[profit_margin]]/100)</f>
        <v>638.50776549353645</v>
      </c>
      <c r="Q1344">
        <f>Furniture[[#This Row],[PP]]*Furniture[[#This Row],[sales]]</f>
        <v>27455.833916222069</v>
      </c>
    </row>
    <row r="1345" spans="1:17" x14ac:dyDescent="0.25">
      <c r="A1345">
        <v>377.22608139483799</v>
      </c>
      <c r="B1345">
        <v>250.13832863595999</v>
      </c>
      <c r="C1345">
        <v>18</v>
      </c>
      <c r="D1345">
        <v>33.6900757998907</v>
      </c>
      <c r="E1345">
        <v>54</v>
      </c>
      <c r="F1345">
        <v>7.4540557325022601</v>
      </c>
      <c r="G1345">
        <v>7</v>
      </c>
      <c r="H1345" t="s">
        <v>27</v>
      </c>
      <c r="I1345" t="s">
        <v>38</v>
      </c>
      <c r="J1345" t="s">
        <v>32</v>
      </c>
      <c r="K1345" t="s">
        <v>35</v>
      </c>
      <c r="L1345" t="s">
        <v>40</v>
      </c>
      <c r="M1345" t="s">
        <v>20</v>
      </c>
      <c r="N1345" t="s">
        <v>26</v>
      </c>
      <c r="O1345">
        <f>Furniture[[#This Row],[price]]*Furniture[[#This Row],[sales]]</f>
        <v>6790.0694651070835</v>
      </c>
      <c r="P1345">
        <f>Furniture[[#This Row],[price]]/(1-Furniture[[#This Row],[profit_margin]]/100)</f>
        <v>568.88329453740528</v>
      </c>
      <c r="Q1345">
        <f>Furniture[[#This Row],[PP]]*Furniture[[#This Row],[sales]]</f>
        <v>10239.899301673295</v>
      </c>
    </row>
    <row r="1346" spans="1:17" x14ac:dyDescent="0.25">
      <c r="A1346">
        <v>384.21793453999101</v>
      </c>
      <c r="B1346">
        <v>216.88623084842399</v>
      </c>
      <c r="C1346">
        <v>30</v>
      </c>
      <c r="D1346">
        <v>43.551247520995098</v>
      </c>
      <c r="E1346">
        <v>50</v>
      </c>
      <c r="F1346">
        <v>19.275955060180902</v>
      </c>
      <c r="G1346">
        <v>8</v>
      </c>
      <c r="H1346" t="s">
        <v>27</v>
      </c>
      <c r="I1346" t="s">
        <v>42</v>
      </c>
      <c r="J1346" t="s">
        <v>29</v>
      </c>
      <c r="K1346" t="s">
        <v>30</v>
      </c>
      <c r="L1346" t="s">
        <v>25</v>
      </c>
      <c r="M1346" t="s">
        <v>33</v>
      </c>
      <c r="N1346" t="s">
        <v>36</v>
      </c>
      <c r="O1346">
        <f>Furniture[[#This Row],[price]]*Furniture[[#This Row],[sales]]</f>
        <v>11526.53803619973</v>
      </c>
      <c r="P1346">
        <f>Furniture[[#This Row],[price]]/(1-Furniture[[#This Row],[profit_margin]]/100)</f>
        <v>680.64911564324461</v>
      </c>
      <c r="Q1346">
        <f>Furniture[[#This Row],[PP]]*Furniture[[#This Row],[sales]]</f>
        <v>20419.47346929734</v>
      </c>
    </row>
    <row r="1347" spans="1:17" x14ac:dyDescent="0.25">
      <c r="A1347">
        <v>241.472000501633</v>
      </c>
      <c r="B1347">
        <v>184.137816293132</v>
      </c>
      <c r="C1347">
        <v>26</v>
      </c>
      <c r="D1347">
        <v>23.743615859973701</v>
      </c>
      <c r="E1347">
        <v>101</v>
      </c>
      <c r="F1347">
        <v>8.2538327212827607</v>
      </c>
      <c r="G1347">
        <v>2</v>
      </c>
      <c r="H1347" t="s">
        <v>22</v>
      </c>
      <c r="I1347" t="s">
        <v>23</v>
      </c>
      <c r="J1347" t="s">
        <v>29</v>
      </c>
      <c r="K1347" t="s">
        <v>18</v>
      </c>
      <c r="L1347" t="s">
        <v>25</v>
      </c>
      <c r="M1347" t="s">
        <v>33</v>
      </c>
      <c r="N1347" t="s">
        <v>21</v>
      </c>
      <c r="O1347">
        <f>Furniture[[#This Row],[price]]*Furniture[[#This Row],[sales]]</f>
        <v>6278.2720130424577</v>
      </c>
      <c r="P1347">
        <f>Furniture[[#This Row],[price]]/(1-Furniture[[#This Row],[profit_margin]]/100)</f>
        <v>316.65807817248248</v>
      </c>
      <c r="Q1347">
        <f>Furniture[[#This Row],[PP]]*Furniture[[#This Row],[sales]]</f>
        <v>8233.1100324845447</v>
      </c>
    </row>
    <row r="1348" spans="1:17" x14ac:dyDescent="0.25">
      <c r="A1348">
        <v>205.67074664613301</v>
      </c>
      <c r="B1348">
        <v>182.73030621286799</v>
      </c>
      <c r="C1348">
        <v>16</v>
      </c>
      <c r="D1348">
        <v>11.153963705268501</v>
      </c>
      <c r="E1348">
        <v>166</v>
      </c>
      <c r="F1348">
        <v>15.214316479211501</v>
      </c>
      <c r="G1348">
        <v>3</v>
      </c>
      <c r="H1348" t="s">
        <v>27</v>
      </c>
      <c r="I1348" t="s">
        <v>42</v>
      </c>
      <c r="J1348" t="s">
        <v>17</v>
      </c>
      <c r="K1348" t="s">
        <v>18</v>
      </c>
      <c r="L1348" t="s">
        <v>40</v>
      </c>
      <c r="M1348" t="s">
        <v>20</v>
      </c>
      <c r="N1348" t="s">
        <v>21</v>
      </c>
      <c r="O1348">
        <f>Furniture[[#This Row],[price]]*Furniture[[#This Row],[sales]]</f>
        <v>3290.7319463381282</v>
      </c>
      <c r="P1348">
        <f>Furniture[[#This Row],[price]]/(1-Furniture[[#This Row],[profit_margin]]/100)</f>
        <v>231.49118995455865</v>
      </c>
      <c r="Q1348">
        <f>Furniture[[#This Row],[PP]]*Furniture[[#This Row],[sales]]</f>
        <v>3703.8590392729384</v>
      </c>
    </row>
    <row r="1349" spans="1:17" x14ac:dyDescent="0.25">
      <c r="A1349">
        <v>216.96744334307101</v>
      </c>
      <c r="B1349">
        <v>157.27438927663599</v>
      </c>
      <c r="C1349">
        <v>13</v>
      </c>
      <c r="D1349">
        <v>27.512447557418898</v>
      </c>
      <c r="E1349">
        <v>160</v>
      </c>
      <c r="F1349">
        <v>23.588786777888298</v>
      </c>
      <c r="G1349">
        <v>9</v>
      </c>
      <c r="H1349" t="s">
        <v>15</v>
      </c>
      <c r="I1349" t="s">
        <v>38</v>
      </c>
      <c r="J1349" t="s">
        <v>17</v>
      </c>
      <c r="K1349" t="s">
        <v>18</v>
      </c>
      <c r="L1349" t="s">
        <v>19</v>
      </c>
      <c r="M1349" t="s">
        <v>20</v>
      </c>
      <c r="N1349" t="s">
        <v>21</v>
      </c>
      <c r="O1349">
        <f>Furniture[[#This Row],[price]]*Furniture[[#This Row],[sales]]</f>
        <v>2820.5767634599233</v>
      </c>
      <c r="P1349">
        <f>Furniture[[#This Row],[price]]/(1-Furniture[[#This Row],[profit_margin]]/100)</f>
        <v>299.31682893409248</v>
      </c>
      <c r="Q1349">
        <f>Furniture[[#This Row],[PP]]*Furniture[[#This Row],[sales]]</f>
        <v>3891.1187761432025</v>
      </c>
    </row>
    <row r="1350" spans="1:17" x14ac:dyDescent="0.25">
      <c r="A1350">
        <v>494.44230368122601</v>
      </c>
      <c r="B1350">
        <v>388.58285446807201</v>
      </c>
      <c r="C1350">
        <v>39</v>
      </c>
      <c r="D1350">
        <v>21.409868942242099</v>
      </c>
      <c r="E1350">
        <v>160</v>
      </c>
      <c r="F1350">
        <v>26.451675705487801</v>
      </c>
      <c r="G1350">
        <v>1</v>
      </c>
      <c r="H1350" t="s">
        <v>27</v>
      </c>
      <c r="I1350" t="s">
        <v>16</v>
      </c>
      <c r="J1350" t="s">
        <v>17</v>
      </c>
      <c r="K1350" t="s">
        <v>18</v>
      </c>
      <c r="L1350" t="s">
        <v>25</v>
      </c>
      <c r="M1350" t="s">
        <v>20</v>
      </c>
      <c r="N1350" t="s">
        <v>26</v>
      </c>
      <c r="O1350">
        <f>Furniture[[#This Row],[price]]*Furniture[[#This Row],[sales]]</f>
        <v>19283.249843567814</v>
      </c>
      <c r="P1350">
        <f>Furniture[[#This Row],[price]]/(1-Furniture[[#This Row],[profit_margin]]/100)</f>
        <v>629.14044934961078</v>
      </c>
      <c r="Q1350">
        <f>Furniture[[#This Row],[PP]]*Furniture[[#This Row],[sales]]</f>
        <v>24536.477524634822</v>
      </c>
    </row>
    <row r="1351" spans="1:17" x14ac:dyDescent="0.25">
      <c r="A1351">
        <v>68.049136135617104</v>
      </c>
      <c r="B1351">
        <v>35.887765733892302</v>
      </c>
      <c r="C1351">
        <v>33</v>
      </c>
      <c r="D1351">
        <v>47.261981897359298</v>
      </c>
      <c r="E1351">
        <v>28</v>
      </c>
      <c r="F1351">
        <v>25.160917208851501</v>
      </c>
      <c r="G1351">
        <v>8</v>
      </c>
      <c r="H1351" t="s">
        <v>37</v>
      </c>
      <c r="I1351" t="s">
        <v>16</v>
      </c>
      <c r="J1351" t="s">
        <v>29</v>
      </c>
      <c r="K1351" t="s">
        <v>30</v>
      </c>
      <c r="L1351" t="s">
        <v>19</v>
      </c>
      <c r="M1351" t="s">
        <v>33</v>
      </c>
      <c r="N1351" t="s">
        <v>41</v>
      </c>
      <c r="O1351">
        <f>Furniture[[#This Row],[price]]*Furniture[[#This Row],[sales]]</f>
        <v>2245.6214924753644</v>
      </c>
      <c r="P1351">
        <f>Furniture[[#This Row],[price]]/(1-Furniture[[#This Row],[profit_margin]]/100)</f>
        <v>129.03241074243127</v>
      </c>
      <c r="Q1351">
        <f>Furniture[[#This Row],[PP]]*Furniture[[#This Row],[sales]]</f>
        <v>4258.0695545002318</v>
      </c>
    </row>
    <row r="1352" spans="1:17" x14ac:dyDescent="0.25">
      <c r="A1352">
        <v>440.16417325510099</v>
      </c>
      <c r="B1352">
        <v>293.61890579144199</v>
      </c>
      <c r="C1352">
        <v>26</v>
      </c>
      <c r="D1352">
        <v>33.293320167320203</v>
      </c>
      <c r="E1352">
        <v>68</v>
      </c>
      <c r="F1352">
        <v>17.465422084339099</v>
      </c>
      <c r="G1352">
        <v>8</v>
      </c>
      <c r="H1352" t="s">
        <v>37</v>
      </c>
      <c r="I1352" t="s">
        <v>16</v>
      </c>
      <c r="J1352" t="s">
        <v>24</v>
      </c>
      <c r="K1352" t="s">
        <v>18</v>
      </c>
      <c r="L1352" t="s">
        <v>25</v>
      </c>
      <c r="M1352" t="s">
        <v>33</v>
      </c>
      <c r="N1352" t="s">
        <v>41</v>
      </c>
      <c r="O1352">
        <f>Furniture[[#This Row],[price]]*Furniture[[#This Row],[sales]]</f>
        <v>11444.268504632626</v>
      </c>
      <c r="P1352">
        <f>Furniture[[#This Row],[price]]/(1-Furniture[[#This Row],[profit_margin]]/100)</f>
        <v>659.85021943703953</v>
      </c>
      <c r="Q1352">
        <f>Furniture[[#This Row],[PP]]*Furniture[[#This Row],[sales]]</f>
        <v>17156.105705363028</v>
      </c>
    </row>
    <row r="1353" spans="1:17" x14ac:dyDescent="0.25">
      <c r="A1353">
        <v>310.40393385757699</v>
      </c>
      <c r="B1353">
        <v>169.64921954189501</v>
      </c>
      <c r="C1353">
        <v>48</v>
      </c>
      <c r="D1353">
        <v>45.345660593420099</v>
      </c>
      <c r="E1353">
        <v>197</v>
      </c>
      <c r="F1353">
        <v>7.4644894601466598</v>
      </c>
      <c r="G1353">
        <v>7</v>
      </c>
      <c r="H1353" t="s">
        <v>37</v>
      </c>
      <c r="I1353" t="s">
        <v>16</v>
      </c>
      <c r="J1353" t="s">
        <v>34</v>
      </c>
      <c r="K1353" t="s">
        <v>30</v>
      </c>
      <c r="L1353" t="s">
        <v>19</v>
      </c>
      <c r="M1353" t="s">
        <v>20</v>
      </c>
      <c r="N1353" t="s">
        <v>41</v>
      </c>
      <c r="O1353">
        <f>Furniture[[#This Row],[price]]*Furniture[[#This Row],[sales]]</f>
        <v>14899.388825163696</v>
      </c>
      <c r="P1353">
        <f>Furniture[[#This Row],[price]]/(1-Furniture[[#This Row],[profit_margin]]/100)</f>
        <v>567.9401438711875</v>
      </c>
      <c r="Q1353">
        <f>Furniture[[#This Row],[PP]]*Furniture[[#This Row],[sales]]</f>
        <v>27261.126905817</v>
      </c>
    </row>
    <row r="1354" spans="1:17" x14ac:dyDescent="0.25">
      <c r="A1354">
        <v>247.37693863531501</v>
      </c>
      <c r="B1354">
        <v>184.325092439054</v>
      </c>
      <c r="C1354">
        <v>1</v>
      </c>
      <c r="D1354">
        <v>25.488166578539499</v>
      </c>
      <c r="E1354">
        <v>158</v>
      </c>
      <c r="F1354">
        <v>19.837001497855901</v>
      </c>
      <c r="G1354">
        <v>5</v>
      </c>
      <c r="H1354" t="s">
        <v>27</v>
      </c>
      <c r="I1354" t="s">
        <v>23</v>
      </c>
      <c r="J1354" t="s">
        <v>24</v>
      </c>
      <c r="K1354" t="s">
        <v>30</v>
      </c>
      <c r="L1354" t="s">
        <v>31</v>
      </c>
      <c r="M1354" t="s">
        <v>20</v>
      </c>
      <c r="N1354" t="s">
        <v>36</v>
      </c>
      <c r="O1354">
        <f>Furniture[[#This Row],[price]]*Furniture[[#This Row],[sales]]</f>
        <v>247.37693863531501</v>
      </c>
      <c r="P1354">
        <f>Furniture[[#This Row],[price]]/(1-Furniture[[#This Row],[profit_margin]]/100)</f>
        <v>331.99684838793246</v>
      </c>
      <c r="Q1354">
        <f>Furniture[[#This Row],[PP]]*Furniture[[#This Row],[sales]]</f>
        <v>331.99684838793246</v>
      </c>
    </row>
    <row r="1355" spans="1:17" x14ac:dyDescent="0.25">
      <c r="A1355">
        <v>376.36594718681101</v>
      </c>
      <c r="B1355">
        <v>329.46806415108301</v>
      </c>
      <c r="C1355">
        <v>49</v>
      </c>
      <c r="D1355">
        <v>12.460713671433799</v>
      </c>
      <c r="E1355">
        <v>79</v>
      </c>
      <c r="F1355">
        <v>21.2971513733882</v>
      </c>
      <c r="G1355">
        <v>4</v>
      </c>
      <c r="H1355" t="s">
        <v>27</v>
      </c>
      <c r="I1355" t="s">
        <v>23</v>
      </c>
      <c r="J1355" t="s">
        <v>39</v>
      </c>
      <c r="K1355" t="s">
        <v>35</v>
      </c>
      <c r="L1355" t="s">
        <v>19</v>
      </c>
      <c r="M1355" t="s">
        <v>20</v>
      </c>
      <c r="N1355" t="s">
        <v>21</v>
      </c>
      <c r="O1355">
        <f>Furniture[[#This Row],[price]]*Furniture[[#This Row],[sales]]</f>
        <v>18441.931412153739</v>
      </c>
      <c r="P1355">
        <f>Furniture[[#This Row],[price]]/(1-Furniture[[#This Row],[profit_margin]]/100)</f>
        <v>429.93947400276397</v>
      </c>
      <c r="Q1355">
        <f>Furniture[[#This Row],[PP]]*Furniture[[#This Row],[sales]]</f>
        <v>21067.034226135434</v>
      </c>
    </row>
    <row r="1356" spans="1:17" x14ac:dyDescent="0.25">
      <c r="A1356">
        <v>269.00102364111598</v>
      </c>
      <c r="B1356">
        <v>205.70806680366499</v>
      </c>
      <c r="C1356">
        <v>38</v>
      </c>
      <c r="D1356">
        <v>23.528890701134401</v>
      </c>
      <c r="E1356">
        <v>30</v>
      </c>
      <c r="F1356">
        <v>0.32075970340504201</v>
      </c>
      <c r="G1356">
        <v>6</v>
      </c>
      <c r="H1356" t="s">
        <v>22</v>
      </c>
      <c r="I1356" t="s">
        <v>28</v>
      </c>
      <c r="J1356" t="s">
        <v>29</v>
      </c>
      <c r="K1356" t="s">
        <v>30</v>
      </c>
      <c r="L1356" t="s">
        <v>19</v>
      </c>
      <c r="M1356" t="s">
        <v>20</v>
      </c>
      <c r="N1356" t="s">
        <v>41</v>
      </c>
      <c r="O1356">
        <f>Furniture[[#This Row],[price]]*Furniture[[#This Row],[sales]]</f>
        <v>10222.038898362407</v>
      </c>
      <c r="P1356">
        <f>Furniture[[#This Row],[price]]/(1-Furniture[[#This Row],[profit_margin]]/100)</f>
        <v>351.76817246079418</v>
      </c>
      <c r="Q1356">
        <f>Furniture[[#This Row],[PP]]*Furniture[[#This Row],[sales]]</f>
        <v>13367.19055351018</v>
      </c>
    </row>
    <row r="1357" spans="1:17" x14ac:dyDescent="0.25">
      <c r="A1357">
        <v>443.04045713674702</v>
      </c>
      <c r="B1357">
        <v>235.13097162226001</v>
      </c>
      <c r="C1357">
        <v>2</v>
      </c>
      <c r="D1357">
        <v>46.927878067423102</v>
      </c>
      <c r="E1357">
        <v>111</v>
      </c>
      <c r="F1357">
        <v>13.1763153279562</v>
      </c>
      <c r="G1357">
        <v>1</v>
      </c>
      <c r="H1357" t="s">
        <v>43</v>
      </c>
      <c r="I1357" t="s">
        <v>28</v>
      </c>
      <c r="J1357" t="s">
        <v>34</v>
      </c>
      <c r="K1357" t="s">
        <v>30</v>
      </c>
      <c r="L1357" t="s">
        <v>19</v>
      </c>
      <c r="M1357" t="s">
        <v>20</v>
      </c>
      <c r="N1357" t="s">
        <v>41</v>
      </c>
      <c r="O1357">
        <f>Furniture[[#This Row],[price]]*Furniture[[#This Row],[sales]]</f>
        <v>886.08091427349405</v>
      </c>
      <c r="P1357">
        <f>Furniture[[#This Row],[price]]/(1-Furniture[[#This Row],[profit_margin]]/100)</f>
        <v>834.78941674800183</v>
      </c>
      <c r="Q1357">
        <f>Furniture[[#This Row],[PP]]*Furniture[[#This Row],[sales]]</f>
        <v>1669.5788334960037</v>
      </c>
    </row>
    <row r="1358" spans="1:17" x14ac:dyDescent="0.25">
      <c r="A1358">
        <v>455.31583880506599</v>
      </c>
      <c r="B1358">
        <v>292.25197564997001</v>
      </c>
      <c r="C1358">
        <v>49</v>
      </c>
      <c r="D1358">
        <v>35.8133518005966</v>
      </c>
      <c r="E1358">
        <v>45</v>
      </c>
      <c r="F1358">
        <v>25.2978612846529</v>
      </c>
      <c r="G1358">
        <v>5</v>
      </c>
      <c r="H1358" t="s">
        <v>22</v>
      </c>
      <c r="I1358" t="s">
        <v>38</v>
      </c>
      <c r="J1358" t="s">
        <v>34</v>
      </c>
      <c r="K1358" t="s">
        <v>35</v>
      </c>
      <c r="L1358" t="s">
        <v>19</v>
      </c>
      <c r="M1358" t="s">
        <v>33</v>
      </c>
      <c r="N1358" t="s">
        <v>21</v>
      </c>
      <c r="O1358">
        <f>Furniture[[#This Row],[price]]*Furniture[[#This Row],[sales]]</f>
        <v>22310.476101448232</v>
      </c>
      <c r="P1358">
        <f>Furniture[[#This Row],[price]]/(1-Furniture[[#This Row],[profit_margin]]/100)</f>
        <v>709.3622296502748</v>
      </c>
      <c r="Q1358">
        <f>Furniture[[#This Row],[PP]]*Furniture[[#This Row],[sales]]</f>
        <v>34758.749252863468</v>
      </c>
    </row>
    <row r="1359" spans="1:17" x14ac:dyDescent="0.25">
      <c r="A1359">
        <v>239.77441709305401</v>
      </c>
      <c r="B1359">
        <v>172.701204874496</v>
      </c>
      <c r="C1359">
        <v>6</v>
      </c>
      <c r="D1359">
        <v>27.973464822365901</v>
      </c>
      <c r="E1359">
        <v>96</v>
      </c>
      <c r="F1359">
        <v>14.6876278872914</v>
      </c>
      <c r="G1359">
        <v>4</v>
      </c>
      <c r="H1359" t="s">
        <v>15</v>
      </c>
      <c r="I1359" t="s">
        <v>28</v>
      </c>
      <c r="J1359" t="s">
        <v>34</v>
      </c>
      <c r="K1359" t="s">
        <v>18</v>
      </c>
      <c r="L1359" t="s">
        <v>31</v>
      </c>
      <c r="M1359" t="s">
        <v>33</v>
      </c>
      <c r="N1359" t="s">
        <v>36</v>
      </c>
      <c r="O1359">
        <f>Furniture[[#This Row],[price]]*Furniture[[#This Row],[sales]]</f>
        <v>1438.6465025583241</v>
      </c>
      <c r="P1359">
        <f>Furniture[[#This Row],[price]]/(1-Furniture[[#This Row],[profit_margin]]/100)</f>
        <v>332.89733637987007</v>
      </c>
      <c r="Q1359">
        <f>Furniture[[#This Row],[PP]]*Furniture[[#This Row],[sales]]</f>
        <v>1997.3840182792205</v>
      </c>
    </row>
    <row r="1360" spans="1:17" x14ac:dyDescent="0.25">
      <c r="A1360">
        <v>174.57250875577299</v>
      </c>
      <c r="B1360">
        <v>115.44185019307299</v>
      </c>
      <c r="C1360">
        <v>46</v>
      </c>
      <c r="D1360">
        <v>33.871689754669902</v>
      </c>
      <c r="E1360">
        <v>51</v>
      </c>
      <c r="F1360">
        <v>9.3412632648996308</v>
      </c>
      <c r="G1360">
        <v>4</v>
      </c>
      <c r="H1360" t="s">
        <v>37</v>
      </c>
      <c r="I1360" t="s">
        <v>38</v>
      </c>
      <c r="J1360" t="s">
        <v>17</v>
      </c>
      <c r="K1360" t="s">
        <v>18</v>
      </c>
      <c r="L1360" t="s">
        <v>40</v>
      </c>
      <c r="M1360" t="s">
        <v>20</v>
      </c>
      <c r="N1360" t="s">
        <v>26</v>
      </c>
      <c r="O1360">
        <f>Furniture[[#This Row],[price]]*Furniture[[#This Row],[sales]]</f>
        <v>8030.3354027655578</v>
      </c>
      <c r="P1360">
        <f>Furniture[[#This Row],[price]]/(1-Furniture[[#This Row],[profit_margin]]/100)</f>
        <v>263.99057848011637</v>
      </c>
      <c r="Q1360">
        <f>Furniture[[#This Row],[PP]]*Furniture[[#This Row],[sales]]</f>
        <v>12143.566610085352</v>
      </c>
    </row>
    <row r="1361" spans="1:17" x14ac:dyDescent="0.25">
      <c r="A1361">
        <v>316.55764786701297</v>
      </c>
      <c r="B1361">
        <v>263.83737877928399</v>
      </c>
      <c r="C1361">
        <v>38</v>
      </c>
      <c r="D1361">
        <v>16.654239580993099</v>
      </c>
      <c r="E1361">
        <v>137</v>
      </c>
      <c r="F1361">
        <v>26.153933130739802</v>
      </c>
      <c r="G1361">
        <v>7</v>
      </c>
      <c r="H1361" t="s">
        <v>27</v>
      </c>
      <c r="I1361" t="s">
        <v>38</v>
      </c>
      <c r="J1361" t="s">
        <v>34</v>
      </c>
      <c r="K1361" t="s">
        <v>30</v>
      </c>
      <c r="L1361" t="s">
        <v>19</v>
      </c>
      <c r="M1361" t="s">
        <v>20</v>
      </c>
      <c r="N1361" t="s">
        <v>26</v>
      </c>
      <c r="O1361">
        <f>Furniture[[#This Row],[price]]*Furniture[[#This Row],[sales]]</f>
        <v>12029.190618946493</v>
      </c>
      <c r="P1361">
        <f>Furniture[[#This Row],[price]]/(1-Furniture[[#This Row],[profit_margin]]/100)</f>
        <v>379.81253788503727</v>
      </c>
      <c r="Q1361">
        <f>Furniture[[#This Row],[PP]]*Furniture[[#This Row],[sales]]</f>
        <v>14432.876439631416</v>
      </c>
    </row>
    <row r="1362" spans="1:17" x14ac:dyDescent="0.25">
      <c r="A1362">
        <v>460.56350552751002</v>
      </c>
      <c r="B1362">
        <v>380.36484627609599</v>
      </c>
      <c r="C1362">
        <v>42</v>
      </c>
      <c r="D1362">
        <v>17.413159811600401</v>
      </c>
      <c r="E1362">
        <v>73</v>
      </c>
      <c r="F1362">
        <v>4.6764209258941696</v>
      </c>
      <c r="G1362">
        <v>9</v>
      </c>
      <c r="H1362" t="s">
        <v>43</v>
      </c>
      <c r="I1362" t="s">
        <v>38</v>
      </c>
      <c r="J1362" t="s">
        <v>34</v>
      </c>
      <c r="K1362" t="s">
        <v>35</v>
      </c>
      <c r="L1362" t="s">
        <v>40</v>
      </c>
      <c r="M1362" t="s">
        <v>33</v>
      </c>
      <c r="N1362" t="s">
        <v>26</v>
      </c>
      <c r="O1362">
        <f>Furniture[[#This Row],[price]]*Furniture[[#This Row],[sales]]</f>
        <v>19343.667232155422</v>
      </c>
      <c r="P1362">
        <f>Furniture[[#This Row],[price]]/(1-Furniture[[#This Row],[profit_margin]]/100)</f>
        <v>557.67178460497894</v>
      </c>
      <c r="Q1362">
        <f>Furniture[[#This Row],[PP]]*Furniture[[#This Row],[sales]]</f>
        <v>23422.214953409115</v>
      </c>
    </row>
    <row r="1363" spans="1:17" x14ac:dyDescent="0.25">
      <c r="A1363">
        <v>144.797985052549</v>
      </c>
      <c r="B1363">
        <v>107.835752087712</v>
      </c>
      <c r="C1363">
        <v>24</v>
      </c>
      <c r="D1363">
        <v>25.526759195871101</v>
      </c>
      <c r="E1363">
        <v>40</v>
      </c>
      <c r="F1363">
        <v>6.1933569724860096</v>
      </c>
      <c r="G1363">
        <v>8</v>
      </c>
      <c r="H1363" t="s">
        <v>43</v>
      </c>
      <c r="I1363" t="s">
        <v>16</v>
      </c>
      <c r="J1363" t="s">
        <v>29</v>
      </c>
      <c r="K1363" t="s">
        <v>30</v>
      </c>
      <c r="L1363" t="s">
        <v>25</v>
      </c>
      <c r="M1363" t="s">
        <v>20</v>
      </c>
      <c r="N1363" t="s">
        <v>21</v>
      </c>
      <c r="O1363">
        <f>Furniture[[#This Row],[price]]*Furniture[[#This Row],[sales]]</f>
        <v>3475.1516412611759</v>
      </c>
      <c r="P1363">
        <f>Furniture[[#This Row],[price]]/(1-Furniture[[#This Row],[profit_margin]]/100)</f>
        <v>194.42954743084204</v>
      </c>
      <c r="Q1363">
        <f>Furniture[[#This Row],[PP]]*Furniture[[#This Row],[sales]]</f>
        <v>4666.3091383402088</v>
      </c>
    </row>
    <row r="1364" spans="1:17" x14ac:dyDescent="0.25">
      <c r="A1364">
        <v>330.33496260356702</v>
      </c>
      <c r="B1364">
        <v>214.51396783755001</v>
      </c>
      <c r="C1364">
        <v>18</v>
      </c>
      <c r="D1364">
        <v>35.061682194691699</v>
      </c>
      <c r="E1364">
        <v>76</v>
      </c>
      <c r="F1364">
        <v>20.621171008084001</v>
      </c>
      <c r="G1364">
        <v>8</v>
      </c>
      <c r="H1364" t="s">
        <v>27</v>
      </c>
      <c r="I1364" t="s">
        <v>42</v>
      </c>
      <c r="J1364" t="s">
        <v>24</v>
      </c>
      <c r="K1364" t="s">
        <v>30</v>
      </c>
      <c r="L1364" t="s">
        <v>40</v>
      </c>
      <c r="M1364" t="s">
        <v>20</v>
      </c>
      <c r="N1364" t="s">
        <v>36</v>
      </c>
      <c r="O1364">
        <f>Furniture[[#This Row],[price]]*Furniture[[#This Row],[sales]]</f>
        <v>5946.0293268642063</v>
      </c>
      <c r="P1364">
        <f>Furniture[[#This Row],[price]]/(1-Furniture[[#This Row],[profit_margin]]/100)</f>
        <v>508.69035997197363</v>
      </c>
      <c r="Q1364">
        <f>Furniture[[#This Row],[PP]]*Furniture[[#This Row],[sales]]</f>
        <v>9156.4264794955252</v>
      </c>
    </row>
    <row r="1365" spans="1:17" x14ac:dyDescent="0.25">
      <c r="A1365">
        <v>334.20209904163403</v>
      </c>
      <c r="B1365">
        <v>201.23463035015899</v>
      </c>
      <c r="C1365">
        <v>27</v>
      </c>
      <c r="D1365">
        <v>39.786545049470199</v>
      </c>
      <c r="E1365">
        <v>130</v>
      </c>
      <c r="F1365">
        <v>10.5730782457972</v>
      </c>
      <c r="G1365">
        <v>5</v>
      </c>
      <c r="H1365" t="s">
        <v>22</v>
      </c>
      <c r="I1365" t="s">
        <v>42</v>
      </c>
      <c r="J1365" t="s">
        <v>24</v>
      </c>
      <c r="K1365" t="s">
        <v>18</v>
      </c>
      <c r="L1365" t="s">
        <v>19</v>
      </c>
      <c r="M1365" t="s">
        <v>20</v>
      </c>
      <c r="N1365" t="s">
        <v>21</v>
      </c>
      <c r="O1365">
        <f>Furniture[[#This Row],[price]]*Furniture[[#This Row],[sales]]</f>
        <v>9023.4566741241179</v>
      </c>
      <c r="P1365">
        <f>Furniture[[#This Row],[price]]/(1-Furniture[[#This Row],[profit_margin]]/100)</f>
        <v>555.02893716397432</v>
      </c>
      <c r="Q1365">
        <f>Furniture[[#This Row],[PP]]*Furniture[[#This Row],[sales]]</f>
        <v>14985.781303427306</v>
      </c>
    </row>
    <row r="1366" spans="1:17" x14ac:dyDescent="0.25">
      <c r="A1366">
        <v>379.90086008687598</v>
      </c>
      <c r="B1366">
        <v>206.03912786354999</v>
      </c>
      <c r="C1366">
        <v>41</v>
      </c>
      <c r="D1366">
        <v>45.7650272714748</v>
      </c>
      <c r="E1366">
        <v>186</v>
      </c>
      <c r="F1366">
        <v>21.390505072013301</v>
      </c>
      <c r="G1366">
        <v>6</v>
      </c>
      <c r="H1366" t="s">
        <v>43</v>
      </c>
      <c r="I1366" t="s">
        <v>23</v>
      </c>
      <c r="J1366" t="s">
        <v>32</v>
      </c>
      <c r="K1366" t="s">
        <v>35</v>
      </c>
      <c r="L1366" t="s">
        <v>40</v>
      </c>
      <c r="M1366" t="s">
        <v>20</v>
      </c>
      <c r="N1366" t="s">
        <v>26</v>
      </c>
      <c r="O1366">
        <f>Furniture[[#This Row],[price]]*Furniture[[#This Row],[sales]]</f>
        <v>15575.935263561914</v>
      </c>
      <c r="P1366">
        <f>Furniture[[#This Row],[price]]/(1-Furniture[[#This Row],[profit_margin]]/100)</f>
        <v>700.47211416235291</v>
      </c>
      <c r="Q1366">
        <f>Furniture[[#This Row],[PP]]*Furniture[[#This Row],[sales]]</f>
        <v>28719.35668065647</v>
      </c>
    </row>
    <row r="1367" spans="1:17" x14ac:dyDescent="0.25">
      <c r="A1367">
        <v>109.205458307266</v>
      </c>
      <c r="B1367">
        <v>70.105434824567993</v>
      </c>
      <c r="C1367">
        <v>8</v>
      </c>
      <c r="D1367">
        <v>35.804092660537798</v>
      </c>
      <c r="E1367">
        <v>113</v>
      </c>
      <c r="F1367">
        <v>4.7311086377847502</v>
      </c>
      <c r="G1367">
        <v>2</v>
      </c>
      <c r="H1367" t="s">
        <v>22</v>
      </c>
      <c r="I1367" t="s">
        <v>38</v>
      </c>
      <c r="J1367" t="s">
        <v>32</v>
      </c>
      <c r="K1367" t="s">
        <v>30</v>
      </c>
      <c r="L1367" t="s">
        <v>31</v>
      </c>
      <c r="M1367" t="s">
        <v>33</v>
      </c>
      <c r="N1367" t="s">
        <v>41</v>
      </c>
      <c r="O1367">
        <f>Furniture[[#This Row],[price]]*Furniture[[#This Row],[sales]]</f>
        <v>873.643666458128</v>
      </c>
      <c r="P1367">
        <f>Furniture[[#This Row],[price]]/(1-Furniture[[#This Row],[profit_margin]]/100)</f>
        <v>170.11280443439691</v>
      </c>
      <c r="Q1367">
        <f>Furniture[[#This Row],[PP]]*Furniture[[#This Row],[sales]]</f>
        <v>1360.9024354751753</v>
      </c>
    </row>
    <row r="1368" spans="1:17" x14ac:dyDescent="0.25">
      <c r="A1368">
        <v>372.12123410693903</v>
      </c>
      <c r="B1368">
        <v>247.56072385443201</v>
      </c>
      <c r="C1368">
        <v>28</v>
      </c>
      <c r="D1368">
        <v>33.4730993116912</v>
      </c>
      <c r="E1368">
        <v>51</v>
      </c>
      <c r="F1368">
        <v>7.5680726880253699</v>
      </c>
      <c r="G1368">
        <v>3</v>
      </c>
      <c r="H1368" t="s">
        <v>27</v>
      </c>
      <c r="I1368" t="s">
        <v>16</v>
      </c>
      <c r="J1368" t="s">
        <v>39</v>
      </c>
      <c r="K1368" t="s">
        <v>18</v>
      </c>
      <c r="L1368" t="s">
        <v>31</v>
      </c>
      <c r="M1368" t="s">
        <v>20</v>
      </c>
      <c r="N1368" t="s">
        <v>41</v>
      </c>
      <c r="O1368">
        <f>Furniture[[#This Row],[price]]*Furniture[[#This Row],[sales]]</f>
        <v>10419.394554994293</v>
      </c>
      <c r="P1368">
        <f>Furniture[[#This Row],[price]]/(1-Furniture[[#This Row],[profit_margin]]/100)</f>
        <v>559.3545321619564</v>
      </c>
      <c r="Q1368">
        <f>Furniture[[#This Row],[PP]]*Furniture[[#This Row],[sales]]</f>
        <v>15661.92690053478</v>
      </c>
    </row>
    <row r="1369" spans="1:17" x14ac:dyDescent="0.25">
      <c r="A1369">
        <v>459.064634299538</v>
      </c>
      <c r="B1369">
        <v>353.63087873542702</v>
      </c>
      <c r="C1369">
        <v>10</v>
      </c>
      <c r="D1369">
        <v>22.967082995837</v>
      </c>
      <c r="E1369">
        <v>161</v>
      </c>
      <c r="F1369">
        <v>4.6994213509089997</v>
      </c>
      <c r="G1369">
        <v>5</v>
      </c>
      <c r="H1369" t="s">
        <v>22</v>
      </c>
      <c r="I1369" t="s">
        <v>28</v>
      </c>
      <c r="J1369" t="s">
        <v>29</v>
      </c>
      <c r="K1369" t="s">
        <v>30</v>
      </c>
      <c r="L1369" t="s">
        <v>19</v>
      </c>
      <c r="M1369" t="s">
        <v>33</v>
      </c>
      <c r="N1369" t="s">
        <v>41</v>
      </c>
      <c r="O1369">
        <f>Furniture[[#This Row],[price]]*Furniture[[#This Row],[sales]]</f>
        <v>4590.6463429953801</v>
      </c>
      <c r="P1369">
        <f>Furniture[[#This Row],[price]]/(1-Furniture[[#This Row],[profit_margin]]/100)</f>
        <v>595.93307919876554</v>
      </c>
      <c r="Q1369">
        <f>Furniture[[#This Row],[PP]]*Furniture[[#This Row],[sales]]</f>
        <v>5959.3307919876552</v>
      </c>
    </row>
    <row r="1370" spans="1:17" x14ac:dyDescent="0.25">
      <c r="A1370">
        <v>130.85739899160799</v>
      </c>
      <c r="B1370">
        <v>99.878732587146303</v>
      </c>
      <c r="C1370">
        <v>17</v>
      </c>
      <c r="D1370">
        <v>23.673607028096999</v>
      </c>
      <c r="E1370">
        <v>176</v>
      </c>
      <c r="F1370">
        <v>28.587309406905199</v>
      </c>
      <c r="G1370">
        <v>2</v>
      </c>
      <c r="H1370" t="s">
        <v>37</v>
      </c>
      <c r="I1370" t="s">
        <v>28</v>
      </c>
      <c r="J1370" t="s">
        <v>32</v>
      </c>
      <c r="K1370" t="s">
        <v>18</v>
      </c>
      <c r="L1370" t="s">
        <v>40</v>
      </c>
      <c r="M1370" t="s">
        <v>33</v>
      </c>
      <c r="N1370" t="s">
        <v>26</v>
      </c>
      <c r="O1370">
        <f>Furniture[[#This Row],[price]]*Furniture[[#This Row],[sales]]</f>
        <v>2224.575782857336</v>
      </c>
      <c r="P1370">
        <f>Furniture[[#This Row],[price]]/(1-Furniture[[#This Row],[profit_margin]]/100)</f>
        <v>171.44449501207106</v>
      </c>
      <c r="Q1370">
        <f>Furniture[[#This Row],[PP]]*Furniture[[#This Row],[sales]]</f>
        <v>2914.5564152052079</v>
      </c>
    </row>
    <row r="1371" spans="1:17" x14ac:dyDescent="0.25">
      <c r="A1371">
        <v>156.894496215744</v>
      </c>
      <c r="B1371">
        <v>82.847080607727705</v>
      </c>
      <c r="C1371">
        <v>29</v>
      </c>
      <c r="D1371">
        <v>47.195674414349703</v>
      </c>
      <c r="E1371">
        <v>155</v>
      </c>
      <c r="F1371">
        <v>12.162118825527701</v>
      </c>
      <c r="G1371">
        <v>3</v>
      </c>
      <c r="H1371" t="s">
        <v>27</v>
      </c>
      <c r="I1371" t="s">
        <v>23</v>
      </c>
      <c r="J1371" t="s">
        <v>32</v>
      </c>
      <c r="K1371" t="s">
        <v>35</v>
      </c>
      <c r="L1371" t="s">
        <v>25</v>
      </c>
      <c r="M1371" t="s">
        <v>33</v>
      </c>
      <c r="N1371" t="s">
        <v>36</v>
      </c>
      <c r="O1371">
        <f>Furniture[[#This Row],[price]]*Furniture[[#This Row],[sales]]</f>
        <v>4549.9403902565764</v>
      </c>
      <c r="P1371">
        <f>Furniture[[#This Row],[price]]/(1-Furniture[[#This Row],[profit_margin]]/100)</f>
        <v>297.1243254707536</v>
      </c>
      <c r="Q1371">
        <f>Furniture[[#This Row],[PP]]*Furniture[[#This Row],[sales]]</f>
        <v>8616.6054386518554</v>
      </c>
    </row>
    <row r="1372" spans="1:17" x14ac:dyDescent="0.25">
      <c r="A1372">
        <v>487.12779231873702</v>
      </c>
      <c r="B1372">
        <v>320.58061524712701</v>
      </c>
      <c r="C1372">
        <v>6</v>
      </c>
      <c r="D1372">
        <v>34.189627382753599</v>
      </c>
      <c r="E1372">
        <v>86</v>
      </c>
      <c r="F1372">
        <v>10.116597297306701</v>
      </c>
      <c r="G1372">
        <v>4</v>
      </c>
      <c r="H1372" t="s">
        <v>27</v>
      </c>
      <c r="I1372" t="s">
        <v>23</v>
      </c>
      <c r="J1372" t="s">
        <v>29</v>
      </c>
      <c r="K1372" t="s">
        <v>30</v>
      </c>
      <c r="L1372" t="s">
        <v>31</v>
      </c>
      <c r="M1372" t="s">
        <v>33</v>
      </c>
      <c r="N1372" t="s">
        <v>26</v>
      </c>
      <c r="O1372">
        <f>Furniture[[#This Row],[price]]*Furniture[[#This Row],[sales]]</f>
        <v>2922.7667539124222</v>
      </c>
      <c r="P1372">
        <f>Furniture[[#This Row],[price]]/(1-Furniture[[#This Row],[profit_margin]]/100)</f>
        <v>740.19910987569654</v>
      </c>
      <c r="Q1372">
        <f>Furniture[[#This Row],[PP]]*Furniture[[#This Row],[sales]]</f>
        <v>4441.194659254179</v>
      </c>
    </row>
    <row r="1373" spans="1:17" x14ac:dyDescent="0.25">
      <c r="A1373">
        <v>131.43962871926999</v>
      </c>
      <c r="B1373">
        <v>75.276993086058994</v>
      </c>
      <c r="C1373">
        <v>14</v>
      </c>
      <c r="D1373">
        <v>42.728845311305498</v>
      </c>
      <c r="E1373">
        <v>108</v>
      </c>
      <c r="F1373">
        <v>0.42606468512294099</v>
      </c>
      <c r="G1373">
        <v>6</v>
      </c>
      <c r="H1373" t="s">
        <v>43</v>
      </c>
      <c r="I1373" t="s">
        <v>38</v>
      </c>
      <c r="J1373" t="s">
        <v>24</v>
      </c>
      <c r="K1373" t="s">
        <v>35</v>
      </c>
      <c r="L1373" t="s">
        <v>19</v>
      </c>
      <c r="M1373" t="s">
        <v>20</v>
      </c>
      <c r="N1373" t="s">
        <v>21</v>
      </c>
      <c r="O1373">
        <f>Furniture[[#This Row],[price]]*Furniture[[#This Row],[sales]]</f>
        <v>1840.1548020697799</v>
      </c>
      <c r="P1373">
        <f>Furniture[[#This Row],[price]]/(1-Furniture[[#This Row],[profit_margin]]/100)</f>
        <v>229.50406611099211</v>
      </c>
      <c r="Q1373">
        <f>Furniture[[#This Row],[PP]]*Furniture[[#This Row],[sales]]</f>
        <v>3213.0569255538894</v>
      </c>
    </row>
    <row r="1374" spans="1:17" x14ac:dyDescent="0.25">
      <c r="A1374">
        <v>434.47329201630998</v>
      </c>
      <c r="B1374">
        <v>244.48901893174499</v>
      </c>
      <c r="C1374">
        <v>22</v>
      </c>
      <c r="D1374">
        <v>43.7274917873277</v>
      </c>
      <c r="E1374">
        <v>140</v>
      </c>
      <c r="F1374">
        <v>4.6025273823266204</v>
      </c>
      <c r="G1374">
        <v>5</v>
      </c>
      <c r="H1374" t="s">
        <v>43</v>
      </c>
      <c r="I1374" t="s">
        <v>38</v>
      </c>
      <c r="J1374" t="s">
        <v>39</v>
      </c>
      <c r="K1374" t="s">
        <v>18</v>
      </c>
      <c r="L1374" t="s">
        <v>31</v>
      </c>
      <c r="M1374" t="s">
        <v>33</v>
      </c>
      <c r="N1374" t="s">
        <v>36</v>
      </c>
      <c r="O1374">
        <f>Furniture[[#This Row],[price]]*Furniture[[#This Row],[sales]]</f>
        <v>9558.4124243588194</v>
      </c>
      <c r="P1374">
        <f>Furniture[[#This Row],[price]]/(1-Furniture[[#This Row],[profit_margin]]/100)</f>
        <v>772.08801565107535</v>
      </c>
      <c r="Q1374">
        <f>Furniture[[#This Row],[PP]]*Furniture[[#This Row],[sales]]</f>
        <v>16985.936344323658</v>
      </c>
    </row>
    <row r="1375" spans="1:17" x14ac:dyDescent="0.25">
      <c r="A1375">
        <v>271.52503540161501</v>
      </c>
      <c r="B1375">
        <v>225.61581589890301</v>
      </c>
      <c r="C1375">
        <v>6</v>
      </c>
      <c r="D1375">
        <v>16.907914010510101</v>
      </c>
      <c r="E1375">
        <v>68</v>
      </c>
      <c r="F1375">
        <v>12.634075687274899</v>
      </c>
      <c r="G1375">
        <v>4</v>
      </c>
      <c r="H1375" t="s">
        <v>43</v>
      </c>
      <c r="I1375" t="s">
        <v>28</v>
      </c>
      <c r="J1375" t="s">
        <v>39</v>
      </c>
      <c r="K1375" t="s">
        <v>35</v>
      </c>
      <c r="L1375" t="s">
        <v>19</v>
      </c>
      <c r="M1375" t="s">
        <v>20</v>
      </c>
      <c r="N1375" t="s">
        <v>41</v>
      </c>
      <c r="O1375">
        <f>Furniture[[#This Row],[price]]*Furniture[[#This Row],[sales]]</f>
        <v>1629.1502124096901</v>
      </c>
      <c r="P1375">
        <f>Furniture[[#This Row],[price]]/(1-Furniture[[#This Row],[profit_margin]]/100)</f>
        <v>326.77604872738362</v>
      </c>
      <c r="Q1375">
        <f>Furniture[[#This Row],[PP]]*Furniture[[#This Row],[sales]]</f>
        <v>1960.6562923643019</v>
      </c>
    </row>
    <row r="1376" spans="1:17" x14ac:dyDescent="0.25">
      <c r="A1376">
        <v>161.253983481429</v>
      </c>
      <c r="B1376">
        <v>83.330590006308398</v>
      </c>
      <c r="C1376">
        <v>26</v>
      </c>
      <c r="D1376">
        <v>48.323391331349598</v>
      </c>
      <c r="E1376">
        <v>119</v>
      </c>
      <c r="F1376">
        <v>2.05508377715682</v>
      </c>
      <c r="G1376">
        <v>2</v>
      </c>
      <c r="H1376" t="s">
        <v>37</v>
      </c>
      <c r="I1376" t="s">
        <v>28</v>
      </c>
      <c r="J1376" t="s">
        <v>39</v>
      </c>
      <c r="K1376" t="s">
        <v>35</v>
      </c>
      <c r="L1376" t="s">
        <v>40</v>
      </c>
      <c r="M1376" t="s">
        <v>20</v>
      </c>
      <c r="N1376" t="s">
        <v>36</v>
      </c>
      <c r="O1376">
        <f>Furniture[[#This Row],[price]]*Furniture[[#This Row],[sales]]</f>
        <v>4192.6035705171544</v>
      </c>
      <c r="P1376">
        <f>Furniture[[#This Row],[price]]/(1-Furniture[[#This Row],[profit_margin]]/100)</f>
        <v>312.04443874284976</v>
      </c>
      <c r="Q1376">
        <f>Furniture[[#This Row],[PP]]*Furniture[[#This Row],[sales]]</f>
        <v>8113.1554073140942</v>
      </c>
    </row>
    <row r="1377" spans="1:17" x14ac:dyDescent="0.25">
      <c r="A1377">
        <v>441.83745557263001</v>
      </c>
      <c r="B1377">
        <v>295.00300590959898</v>
      </c>
      <c r="C1377">
        <v>39</v>
      </c>
      <c r="D1377">
        <v>33.232684963915098</v>
      </c>
      <c r="E1377">
        <v>66</v>
      </c>
      <c r="F1377">
        <v>15.3221798851865</v>
      </c>
      <c r="G1377">
        <v>5</v>
      </c>
      <c r="H1377" t="s">
        <v>37</v>
      </c>
      <c r="I1377" t="s">
        <v>28</v>
      </c>
      <c r="J1377" t="s">
        <v>32</v>
      </c>
      <c r="K1377" t="s">
        <v>35</v>
      </c>
      <c r="L1377" t="s">
        <v>40</v>
      </c>
      <c r="M1377" t="s">
        <v>33</v>
      </c>
      <c r="N1377" t="s">
        <v>36</v>
      </c>
      <c r="O1377">
        <f>Furniture[[#This Row],[price]]*Furniture[[#This Row],[sales]]</f>
        <v>17231.660767332571</v>
      </c>
      <c r="P1377">
        <f>Furniture[[#This Row],[price]]/(1-Furniture[[#This Row],[profit_margin]]/100)</f>
        <v>661.75711174522382</v>
      </c>
      <c r="Q1377">
        <f>Furniture[[#This Row],[PP]]*Furniture[[#This Row],[sales]]</f>
        <v>25808.527358063729</v>
      </c>
    </row>
    <row r="1378" spans="1:17" x14ac:dyDescent="0.25">
      <c r="A1378">
        <v>250.38736475119899</v>
      </c>
      <c r="B1378">
        <v>142.040110419158</v>
      </c>
      <c r="C1378">
        <v>12</v>
      </c>
      <c r="D1378">
        <v>43.271853769339202</v>
      </c>
      <c r="E1378">
        <v>60</v>
      </c>
      <c r="F1378">
        <v>13.6504631539334</v>
      </c>
      <c r="G1378">
        <v>5</v>
      </c>
      <c r="H1378" t="s">
        <v>15</v>
      </c>
      <c r="I1378" t="s">
        <v>28</v>
      </c>
      <c r="J1378" t="s">
        <v>24</v>
      </c>
      <c r="K1378" t="s">
        <v>30</v>
      </c>
      <c r="L1378" t="s">
        <v>40</v>
      </c>
      <c r="M1378" t="s">
        <v>20</v>
      </c>
      <c r="N1378" t="s">
        <v>26</v>
      </c>
      <c r="O1378">
        <f>Furniture[[#This Row],[price]]*Furniture[[#This Row],[sales]]</f>
        <v>3004.6483770143877</v>
      </c>
      <c r="P1378">
        <f>Furniture[[#This Row],[price]]/(1-Furniture[[#This Row],[profit_margin]]/100)</f>
        <v>441.38118621593168</v>
      </c>
      <c r="Q1378">
        <f>Furniture[[#This Row],[PP]]*Furniture[[#This Row],[sales]]</f>
        <v>5296.5742345911804</v>
      </c>
    </row>
    <row r="1379" spans="1:17" x14ac:dyDescent="0.25">
      <c r="A1379">
        <v>281.66780926835997</v>
      </c>
      <c r="B1379">
        <v>239.905510823632</v>
      </c>
      <c r="C1379">
        <v>35</v>
      </c>
      <c r="D1379">
        <v>14.826791372861001</v>
      </c>
      <c r="E1379">
        <v>187</v>
      </c>
      <c r="F1379">
        <v>23.015044210330501</v>
      </c>
      <c r="G1379">
        <v>7</v>
      </c>
      <c r="H1379" t="s">
        <v>27</v>
      </c>
      <c r="I1379" t="s">
        <v>42</v>
      </c>
      <c r="J1379" t="s">
        <v>39</v>
      </c>
      <c r="K1379" t="s">
        <v>18</v>
      </c>
      <c r="L1379" t="s">
        <v>40</v>
      </c>
      <c r="M1379" t="s">
        <v>20</v>
      </c>
      <c r="N1379" t="s">
        <v>36</v>
      </c>
      <c r="O1379">
        <f>Furniture[[#This Row],[price]]*Furniture[[#This Row],[sales]]</f>
        <v>9858.3733243925999</v>
      </c>
      <c r="P1379">
        <f>Furniture[[#This Row],[price]]/(1-Furniture[[#This Row],[profit_margin]]/100)</f>
        <v>330.70000978994619</v>
      </c>
      <c r="Q1379">
        <f>Furniture[[#This Row],[PP]]*Furniture[[#This Row],[sales]]</f>
        <v>11574.500342648116</v>
      </c>
    </row>
    <row r="1380" spans="1:17" x14ac:dyDescent="0.25">
      <c r="A1380">
        <v>211.65501622989399</v>
      </c>
      <c r="B1380">
        <v>152.98767566612099</v>
      </c>
      <c r="C1380">
        <v>14</v>
      </c>
      <c r="D1380">
        <v>27.718379468998499</v>
      </c>
      <c r="E1380">
        <v>70</v>
      </c>
      <c r="F1380">
        <v>19.794081042009498</v>
      </c>
      <c r="G1380">
        <v>1</v>
      </c>
      <c r="H1380" t="s">
        <v>43</v>
      </c>
      <c r="I1380" t="s">
        <v>38</v>
      </c>
      <c r="J1380" t="s">
        <v>29</v>
      </c>
      <c r="K1380" t="s">
        <v>35</v>
      </c>
      <c r="L1380" t="s">
        <v>40</v>
      </c>
      <c r="M1380" t="s">
        <v>33</v>
      </c>
      <c r="N1380" t="s">
        <v>26</v>
      </c>
      <c r="O1380">
        <f>Furniture[[#This Row],[price]]*Furniture[[#This Row],[sales]]</f>
        <v>2963.1702272185157</v>
      </c>
      <c r="P1380">
        <f>Furniture[[#This Row],[price]]/(1-Furniture[[#This Row],[profit_margin]]/100)</f>
        <v>292.81996540063102</v>
      </c>
      <c r="Q1380">
        <f>Furniture[[#This Row],[PP]]*Furniture[[#This Row],[sales]]</f>
        <v>4099.4795156088339</v>
      </c>
    </row>
    <row r="1381" spans="1:17" x14ac:dyDescent="0.25">
      <c r="A1381">
        <v>316.82788314571701</v>
      </c>
      <c r="B1381">
        <v>187.737076462532</v>
      </c>
      <c r="C1381">
        <v>22</v>
      </c>
      <c r="D1381">
        <v>40.744774544926003</v>
      </c>
      <c r="E1381">
        <v>151</v>
      </c>
      <c r="F1381">
        <v>13.3784191596172</v>
      </c>
      <c r="G1381">
        <v>4</v>
      </c>
      <c r="H1381" t="s">
        <v>27</v>
      </c>
      <c r="I1381" t="s">
        <v>38</v>
      </c>
      <c r="J1381" t="s">
        <v>39</v>
      </c>
      <c r="K1381" t="s">
        <v>30</v>
      </c>
      <c r="L1381" t="s">
        <v>19</v>
      </c>
      <c r="M1381" t="s">
        <v>33</v>
      </c>
      <c r="N1381" t="s">
        <v>21</v>
      </c>
      <c r="O1381">
        <f>Furniture[[#This Row],[price]]*Furniture[[#This Row],[sales]]</f>
        <v>6970.2134292057744</v>
      </c>
      <c r="P1381">
        <f>Furniture[[#This Row],[price]]/(1-Furniture[[#This Row],[profit_margin]]/100)</f>
        <v>534.68344894903635</v>
      </c>
      <c r="Q1381">
        <f>Furniture[[#This Row],[PP]]*Furniture[[#This Row],[sales]]</f>
        <v>11763.035876878799</v>
      </c>
    </row>
    <row r="1382" spans="1:17" x14ac:dyDescent="0.25">
      <c r="A1382">
        <v>123.58574266326001</v>
      </c>
      <c r="B1382">
        <v>86.6300110991276</v>
      </c>
      <c r="C1382">
        <v>23</v>
      </c>
      <c r="D1382">
        <v>29.902908513344901</v>
      </c>
      <c r="E1382">
        <v>190</v>
      </c>
      <c r="F1382">
        <v>6.7398210031521399</v>
      </c>
      <c r="G1382">
        <v>5</v>
      </c>
      <c r="H1382" t="s">
        <v>22</v>
      </c>
      <c r="I1382" t="s">
        <v>28</v>
      </c>
      <c r="J1382" t="s">
        <v>17</v>
      </c>
      <c r="K1382" t="s">
        <v>18</v>
      </c>
      <c r="L1382" t="s">
        <v>31</v>
      </c>
      <c r="M1382" t="s">
        <v>33</v>
      </c>
      <c r="N1382" t="s">
        <v>36</v>
      </c>
      <c r="O1382">
        <f>Furniture[[#This Row],[price]]*Furniture[[#This Row],[sales]]</f>
        <v>2842.4720812549804</v>
      </c>
      <c r="P1382">
        <f>Furniture[[#This Row],[price]]/(1-Furniture[[#This Row],[profit_margin]]/100)</f>
        <v>176.30652005980579</v>
      </c>
      <c r="Q1382">
        <f>Furniture[[#This Row],[PP]]*Furniture[[#This Row],[sales]]</f>
        <v>4055.0499613755333</v>
      </c>
    </row>
    <row r="1383" spans="1:17" x14ac:dyDescent="0.25">
      <c r="A1383">
        <v>225.986691493292</v>
      </c>
      <c r="B1383">
        <v>179.11581866735699</v>
      </c>
      <c r="C1383">
        <v>48</v>
      </c>
      <c r="D1383">
        <v>20.740545611875302</v>
      </c>
      <c r="E1383">
        <v>188</v>
      </c>
      <c r="F1383">
        <v>21.8059069805341</v>
      </c>
      <c r="G1383">
        <v>8</v>
      </c>
      <c r="H1383" t="s">
        <v>37</v>
      </c>
      <c r="I1383" t="s">
        <v>16</v>
      </c>
      <c r="J1383" t="s">
        <v>24</v>
      </c>
      <c r="K1383" t="s">
        <v>18</v>
      </c>
      <c r="L1383" t="s">
        <v>25</v>
      </c>
      <c r="M1383" t="s">
        <v>20</v>
      </c>
      <c r="N1383" t="s">
        <v>36</v>
      </c>
      <c r="O1383">
        <f>Furniture[[#This Row],[price]]*Furniture[[#This Row],[sales]]</f>
        <v>10847.361191678016</v>
      </c>
      <c r="P1383">
        <f>Furniture[[#This Row],[price]]/(1-Furniture[[#This Row],[profit_margin]]/100)</f>
        <v>285.12269386395269</v>
      </c>
      <c r="Q1383">
        <f>Furniture[[#This Row],[PP]]*Furniture[[#This Row],[sales]]</f>
        <v>13685.889305469729</v>
      </c>
    </row>
    <row r="1384" spans="1:17" x14ac:dyDescent="0.25">
      <c r="A1384">
        <v>486.23554505087901</v>
      </c>
      <c r="B1384">
        <v>429.46618544144098</v>
      </c>
      <c r="C1384">
        <v>7</v>
      </c>
      <c r="D1384">
        <v>11.6752796432226</v>
      </c>
      <c r="E1384">
        <v>150</v>
      </c>
      <c r="F1384">
        <v>21.235863103626102</v>
      </c>
      <c r="G1384">
        <v>8</v>
      </c>
      <c r="H1384" t="s">
        <v>15</v>
      </c>
      <c r="I1384" t="s">
        <v>28</v>
      </c>
      <c r="J1384" t="s">
        <v>17</v>
      </c>
      <c r="K1384" t="s">
        <v>18</v>
      </c>
      <c r="L1384" t="s">
        <v>31</v>
      </c>
      <c r="M1384" t="s">
        <v>20</v>
      </c>
      <c r="N1384" t="s">
        <v>36</v>
      </c>
      <c r="O1384">
        <f>Furniture[[#This Row],[price]]*Furniture[[#This Row],[sales]]</f>
        <v>3403.6488153561531</v>
      </c>
      <c r="P1384">
        <f>Furniture[[#This Row],[price]]/(1-Furniture[[#This Row],[profit_margin]]/100)</f>
        <v>550.50901161847696</v>
      </c>
      <c r="Q1384">
        <f>Furniture[[#This Row],[PP]]*Furniture[[#This Row],[sales]]</f>
        <v>3853.5630813293387</v>
      </c>
    </row>
    <row r="1385" spans="1:17" x14ac:dyDescent="0.25">
      <c r="A1385">
        <v>166.16004471550701</v>
      </c>
      <c r="B1385">
        <v>97.731749526863197</v>
      </c>
      <c r="C1385">
        <v>40</v>
      </c>
      <c r="D1385">
        <v>41.182159830183203</v>
      </c>
      <c r="E1385">
        <v>29</v>
      </c>
      <c r="F1385">
        <v>4.59888481546162</v>
      </c>
      <c r="G1385">
        <v>1</v>
      </c>
      <c r="H1385" t="s">
        <v>22</v>
      </c>
      <c r="I1385" t="s">
        <v>23</v>
      </c>
      <c r="J1385" t="s">
        <v>24</v>
      </c>
      <c r="K1385" t="s">
        <v>35</v>
      </c>
      <c r="L1385" t="s">
        <v>40</v>
      </c>
      <c r="M1385" t="s">
        <v>33</v>
      </c>
      <c r="N1385" t="s">
        <v>41</v>
      </c>
      <c r="O1385">
        <f>Furniture[[#This Row],[price]]*Furniture[[#This Row],[sales]]</f>
        <v>6646.4017886202801</v>
      </c>
      <c r="P1385">
        <f>Furniture[[#This Row],[price]]/(1-Furniture[[#This Row],[profit_margin]]/100)</f>
        <v>282.49939854264557</v>
      </c>
      <c r="Q1385">
        <f>Furniture[[#This Row],[PP]]*Furniture[[#This Row],[sales]]</f>
        <v>11299.975941705823</v>
      </c>
    </row>
    <row r="1386" spans="1:17" x14ac:dyDescent="0.25">
      <c r="A1386">
        <v>345.53149904358099</v>
      </c>
      <c r="B1386">
        <v>295.24723598137001</v>
      </c>
      <c r="C1386">
        <v>25</v>
      </c>
      <c r="D1386">
        <v>14.5527291148261</v>
      </c>
      <c r="E1386">
        <v>187</v>
      </c>
      <c r="F1386">
        <v>27.442554942762001</v>
      </c>
      <c r="G1386">
        <v>5</v>
      </c>
      <c r="H1386" t="s">
        <v>27</v>
      </c>
      <c r="I1386" t="s">
        <v>16</v>
      </c>
      <c r="J1386" t="s">
        <v>34</v>
      </c>
      <c r="K1386" t="s">
        <v>35</v>
      </c>
      <c r="L1386" t="s">
        <v>31</v>
      </c>
      <c r="M1386" t="s">
        <v>33</v>
      </c>
      <c r="N1386" t="s">
        <v>26</v>
      </c>
      <c r="O1386">
        <f>Furniture[[#This Row],[price]]*Furniture[[#This Row],[sales]]</f>
        <v>8638.2874760895247</v>
      </c>
      <c r="P1386">
        <f>Furniture[[#This Row],[price]]/(1-Furniture[[#This Row],[profit_margin]]/100)</f>
        <v>404.37979523993755</v>
      </c>
      <c r="Q1386">
        <f>Furniture[[#This Row],[PP]]*Furniture[[#This Row],[sales]]</f>
        <v>10109.494880998438</v>
      </c>
    </row>
    <row r="1387" spans="1:17" x14ac:dyDescent="0.25">
      <c r="A1387">
        <v>196.33552890111201</v>
      </c>
      <c r="B1387">
        <v>171.54260141437999</v>
      </c>
      <c r="C1387">
        <v>13</v>
      </c>
      <c r="D1387">
        <v>12.6278354333003</v>
      </c>
      <c r="E1387">
        <v>145</v>
      </c>
      <c r="F1387">
        <v>1.9321534804512901</v>
      </c>
      <c r="G1387">
        <v>1</v>
      </c>
      <c r="H1387" t="s">
        <v>37</v>
      </c>
      <c r="I1387" t="s">
        <v>23</v>
      </c>
      <c r="J1387" t="s">
        <v>29</v>
      </c>
      <c r="K1387" t="s">
        <v>35</v>
      </c>
      <c r="L1387" t="s">
        <v>31</v>
      </c>
      <c r="M1387" t="s">
        <v>20</v>
      </c>
      <c r="N1387" t="s">
        <v>26</v>
      </c>
      <c r="O1387">
        <f>Furniture[[#This Row],[price]]*Furniture[[#This Row],[sales]]</f>
        <v>2552.3618757144563</v>
      </c>
      <c r="P1387">
        <f>Furniture[[#This Row],[price]]/(1-Furniture[[#This Row],[profit_margin]]/100)</f>
        <v>224.71176017532443</v>
      </c>
      <c r="Q1387">
        <f>Furniture[[#This Row],[PP]]*Furniture[[#This Row],[sales]]</f>
        <v>2921.2528822792174</v>
      </c>
    </row>
    <row r="1388" spans="1:17" x14ac:dyDescent="0.25">
      <c r="A1388">
        <v>398.06290655896998</v>
      </c>
      <c r="B1388">
        <v>344.94866351420001</v>
      </c>
      <c r="C1388">
        <v>21</v>
      </c>
      <c r="D1388">
        <v>13.3431782187173</v>
      </c>
      <c r="E1388">
        <v>95</v>
      </c>
      <c r="F1388">
        <v>1.6511312667814799</v>
      </c>
      <c r="G1388">
        <v>1</v>
      </c>
      <c r="H1388" t="s">
        <v>43</v>
      </c>
      <c r="I1388" t="s">
        <v>16</v>
      </c>
      <c r="J1388" t="s">
        <v>34</v>
      </c>
      <c r="K1388" t="s">
        <v>18</v>
      </c>
      <c r="L1388" t="s">
        <v>19</v>
      </c>
      <c r="M1388" t="s">
        <v>20</v>
      </c>
      <c r="N1388" t="s">
        <v>41</v>
      </c>
      <c r="O1388">
        <f>Furniture[[#This Row],[price]]*Furniture[[#This Row],[sales]]</f>
        <v>8359.3210377383693</v>
      </c>
      <c r="P1388">
        <f>Furniture[[#This Row],[price]]/(1-Furniture[[#This Row],[profit_margin]]/100)</f>
        <v>459.35553413631993</v>
      </c>
      <c r="Q1388">
        <f>Furniture[[#This Row],[PP]]*Furniture[[#This Row],[sales]]</f>
        <v>9646.4662168627183</v>
      </c>
    </row>
    <row r="1389" spans="1:17" x14ac:dyDescent="0.25">
      <c r="A1389">
        <v>108.893147323257</v>
      </c>
      <c r="B1389">
        <v>82.123481330859406</v>
      </c>
      <c r="C1389">
        <v>41</v>
      </c>
      <c r="D1389">
        <v>24.5834257255236</v>
      </c>
      <c r="E1389">
        <v>55</v>
      </c>
      <c r="F1389">
        <v>5.6205125298728102</v>
      </c>
      <c r="G1389">
        <v>2</v>
      </c>
      <c r="H1389" t="s">
        <v>22</v>
      </c>
      <c r="I1389" t="s">
        <v>23</v>
      </c>
      <c r="J1389" t="s">
        <v>32</v>
      </c>
      <c r="K1389" t="s">
        <v>18</v>
      </c>
      <c r="L1389" t="s">
        <v>25</v>
      </c>
      <c r="M1389" t="s">
        <v>33</v>
      </c>
      <c r="N1389" t="s">
        <v>26</v>
      </c>
      <c r="O1389">
        <f>Furniture[[#This Row],[price]]*Furniture[[#This Row],[sales]]</f>
        <v>4464.6190402535367</v>
      </c>
      <c r="P1389">
        <f>Furniture[[#This Row],[price]]/(1-Furniture[[#This Row],[profit_margin]]/100)</f>
        <v>144.38888052239497</v>
      </c>
      <c r="Q1389">
        <f>Furniture[[#This Row],[PP]]*Furniture[[#This Row],[sales]]</f>
        <v>5919.9441014181939</v>
      </c>
    </row>
    <row r="1390" spans="1:17" x14ac:dyDescent="0.25">
      <c r="A1390">
        <v>486.41947028534503</v>
      </c>
      <c r="B1390">
        <v>365.75254678463199</v>
      </c>
      <c r="C1390">
        <v>10</v>
      </c>
      <c r="D1390">
        <v>24.807173822611599</v>
      </c>
      <c r="E1390">
        <v>52</v>
      </c>
      <c r="F1390">
        <v>27.283823941463101</v>
      </c>
      <c r="G1390">
        <v>2</v>
      </c>
      <c r="H1390" t="s">
        <v>37</v>
      </c>
      <c r="I1390" t="s">
        <v>28</v>
      </c>
      <c r="J1390" t="s">
        <v>32</v>
      </c>
      <c r="K1390" t="s">
        <v>35</v>
      </c>
      <c r="L1390" t="s">
        <v>25</v>
      </c>
      <c r="M1390" t="s">
        <v>20</v>
      </c>
      <c r="N1390" t="s">
        <v>21</v>
      </c>
      <c r="O1390">
        <f>Furniture[[#This Row],[price]]*Furniture[[#This Row],[sales]]</f>
        <v>4864.1947028534505</v>
      </c>
      <c r="P1390">
        <f>Furniture[[#This Row],[price]]/(1-Furniture[[#This Row],[profit_margin]]/100)</f>
        <v>646.89611365029202</v>
      </c>
      <c r="Q1390">
        <f>Furniture[[#This Row],[PP]]*Furniture[[#This Row],[sales]]</f>
        <v>6468.9611365029205</v>
      </c>
    </row>
    <row r="1391" spans="1:17" x14ac:dyDescent="0.25">
      <c r="A1391">
        <v>254.20529362263699</v>
      </c>
      <c r="B1391">
        <v>168.101957771424</v>
      </c>
      <c r="C1391">
        <v>9</v>
      </c>
      <c r="D1391">
        <v>33.871574672647</v>
      </c>
      <c r="E1391">
        <v>6</v>
      </c>
      <c r="F1391">
        <v>15.5999437211076</v>
      </c>
      <c r="G1391">
        <v>9</v>
      </c>
      <c r="H1391" t="s">
        <v>27</v>
      </c>
      <c r="I1391" t="s">
        <v>28</v>
      </c>
      <c r="J1391" t="s">
        <v>34</v>
      </c>
      <c r="K1391" t="s">
        <v>35</v>
      </c>
      <c r="L1391" t="s">
        <v>40</v>
      </c>
      <c r="M1391" t="s">
        <v>20</v>
      </c>
      <c r="N1391" t="s">
        <v>41</v>
      </c>
      <c r="O1391">
        <f>Furniture[[#This Row],[price]]*Furniture[[#This Row],[sales]]</f>
        <v>2287.8476426037328</v>
      </c>
      <c r="P1391">
        <f>Furniture[[#This Row],[price]]/(1-Furniture[[#This Row],[profit_margin]]/100)</f>
        <v>384.41153311038983</v>
      </c>
      <c r="Q1391">
        <f>Furniture[[#This Row],[PP]]*Furniture[[#This Row],[sales]]</f>
        <v>3459.7037979935085</v>
      </c>
    </row>
    <row r="1392" spans="1:17" x14ac:dyDescent="0.25">
      <c r="A1392">
        <v>156.222708505908</v>
      </c>
      <c r="B1392">
        <v>125.128008271997</v>
      </c>
      <c r="C1392">
        <v>15</v>
      </c>
      <c r="D1392">
        <v>19.904084707848401</v>
      </c>
      <c r="E1392">
        <v>96</v>
      </c>
      <c r="F1392">
        <v>23.638227620186999</v>
      </c>
      <c r="G1392">
        <v>4</v>
      </c>
      <c r="H1392" t="s">
        <v>27</v>
      </c>
      <c r="I1392" t="s">
        <v>16</v>
      </c>
      <c r="J1392" t="s">
        <v>24</v>
      </c>
      <c r="K1392" t="s">
        <v>18</v>
      </c>
      <c r="L1392" t="s">
        <v>19</v>
      </c>
      <c r="M1392" t="s">
        <v>33</v>
      </c>
      <c r="N1392" t="s">
        <v>26</v>
      </c>
      <c r="O1392">
        <f>Furniture[[#This Row],[price]]*Furniture[[#This Row],[sales]]</f>
        <v>2343.34062758862</v>
      </c>
      <c r="P1392">
        <f>Furniture[[#This Row],[price]]/(1-Furniture[[#This Row],[profit_margin]]/100)</f>
        <v>195.04453870847505</v>
      </c>
      <c r="Q1392">
        <f>Furniture[[#This Row],[PP]]*Furniture[[#This Row],[sales]]</f>
        <v>2925.6680806271256</v>
      </c>
    </row>
    <row r="1393" spans="1:17" x14ac:dyDescent="0.25">
      <c r="A1393">
        <v>83.073536298505701</v>
      </c>
      <c r="B1393">
        <v>59.1913573167148</v>
      </c>
      <c r="C1393">
        <v>2</v>
      </c>
      <c r="D1393">
        <v>28.748239265962699</v>
      </c>
      <c r="E1393">
        <v>196</v>
      </c>
      <c r="F1393">
        <v>6.8352956422950104</v>
      </c>
      <c r="G1393">
        <v>3</v>
      </c>
      <c r="H1393" t="s">
        <v>22</v>
      </c>
      <c r="I1393" t="s">
        <v>23</v>
      </c>
      <c r="J1393" t="s">
        <v>39</v>
      </c>
      <c r="K1393" t="s">
        <v>18</v>
      </c>
      <c r="L1393" t="s">
        <v>19</v>
      </c>
      <c r="M1393" t="s">
        <v>33</v>
      </c>
      <c r="N1393" t="s">
        <v>21</v>
      </c>
      <c r="O1393">
        <f>Furniture[[#This Row],[price]]*Furniture[[#This Row],[sales]]</f>
        <v>166.1470725970114</v>
      </c>
      <c r="P1393">
        <f>Furniture[[#This Row],[price]]/(1-Furniture[[#This Row],[profit_margin]]/100)</f>
        <v>116.59155569305264</v>
      </c>
      <c r="Q1393">
        <f>Furniture[[#This Row],[PP]]*Furniture[[#This Row],[sales]]</f>
        <v>233.18311138610528</v>
      </c>
    </row>
    <row r="1394" spans="1:17" x14ac:dyDescent="0.25">
      <c r="A1394">
        <v>126.391057289393</v>
      </c>
      <c r="B1394">
        <v>97.444374272949204</v>
      </c>
      <c r="C1394">
        <v>25</v>
      </c>
      <c r="D1394">
        <v>22.902477150868201</v>
      </c>
      <c r="E1394">
        <v>112</v>
      </c>
      <c r="F1394">
        <v>14.7066592396122</v>
      </c>
      <c r="G1394">
        <v>1</v>
      </c>
      <c r="H1394" t="s">
        <v>22</v>
      </c>
      <c r="I1394" t="s">
        <v>42</v>
      </c>
      <c r="J1394" t="s">
        <v>17</v>
      </c>
      <c r="K1394" t="s">
        <v>30</v>
      </c>
      <c r="L1394" t="s">
        <v>19</v>
      </c>
      <c r="M1394" t="s">
        <v>20</v>
      </c>
      <c r="N1394" t="s">
        <v>26</v>
      </c>
      <c r="O1394">
        <f>Furniture[[#This Row],[price]]*Furniture[[#This Row],[sales]]</f>
        <v>3159.7764322348253</v>
      </c>
      <c r="P1394">
        <f>Furniture[[#This Row],[price]]/(1-Furniture[[#This Row],[profit_margin]]/100)</f>
        <v>163.93659954123453</v>
      </c>
      <c r="Q1394">
        <f>Furniture[[#This Row],[PP]]*Furniture[[#This Row],[sales]]</f>
        <v>4098.4149885308634</v>
      </c>
    </row>
    <row r="1395" spans="1:17" x14ac:dyDescent="0.25">
      <c r="A1395">
        <v>283.89827685020703</v>
      </c>
      <c r="B1395">
        <v>190.604522667314</v>
      </c>
      <c r="C1395">
        <v>13</v>
      </c>
      <c r="D1395">
        <v>32.861683846048102</v>
      </c>
      <c r="E1395">
        <v>124</v>
      </c>
      <c r="F1395">
        <v>10.7486839087164</v>
      </c>
      <c r="G1395">
        <v>2</v>
      </c>
      <c r="H1395" t="s">
        <v>22</v>
      </c>
      <c r="I1395" t="s">
        <v>16</v>
      </c>
      <c r="J1395" t="s">
        <v>29</v>
      </c>
      <c r="K1395" t="s">
        <v>30</v>
      </c>
      <c r="L1395" t="s">
        <v>19</v>
      </c>
      <c r="M1395" t="s">
        <v>20</v>
      </c>
      <c r="N1395" t="s">
        <v>41</v>
      </c>
      <c r="O1395">
        <f>Furniture[[#This Row],[price]]*Furniture[[#This Row],[sales]]</f>
        <v>3690.6775990526912</v>
      </c>
      <c r="P1395">
        <f>Furniture[[#This Row],[price]]/(1-Furniture[[#This Row],[profit_margin]]/100)</f>
        <v>422.85581931964526</v>
      </c>
      <c r="Q1395">
        <f>Furniture[[#This Row],[PP]]*Furniture[[#This Row],[sales]]</f>
        <v>5497.1256511553884</v>
      </c>
    </row>
    <row r="1396" spans="1:17" x14ac:dyDescent="0.25">
      <c r="A1396">
        <v>201.65142939407801</v>
      </c>
      <c r="B1396">
        <v>159.828637725444</v>
      </c>
      <c r="C1396">
        <v>34</v>
      </c>
      <c r="D1396">
        <v>20.740141438274399</v>
      </c>
      <c r="E1396">
        <v>199</v>
      </c>
      <c r="F1396">
        <v>24.834858211985701</v>
      </c>
      <c r="G1396">
        <v>6</v>
      </c>
      <c r="H1396" t="s">
        <v>15</v>
      </c>
      <c r="I1396" t="s">
        <v>16</v>
      </c>
      <c r="J1396" t="s">
        <v>39</v>
      </c>
      <c r="K1396" t="s">
        <v>35</v>
      </c>
      <c r="L1396" t="s">
        <v>19</v>
      </c>
      <c r="M1396" t="s">
        <v>20</v>
      </c>
      <c r="N1396" t="s">
        <v>26</v>
      </c>
      <c r="O1396">
        <f>Furniture[[#This Row],[price]]*Furniture[[#This Row],[sales]]</f>
        <v>6856.1485993986526</v>
      </c>
      <c r="P1396">
        <f>Furniture[[#This Row],[price]]/(1-Furniture[[#This Row],[profit_margin]]/100)</f>
        <v>254.41810401041391</v>
      </c>
      <c r="Q1396">
        <f>Furniture[[#This Row],[PP]]*Furniture[[#This Row],[sales]]</f>
        <v>8650.2155363540733</v>
      </c>
    </row>
    <row r="1397" spans="1:17" x14ac:dyDescent="0.25">
      <c r="A1397">
        <v>422.997514647174</v>
      </c>
      <c r="B1397">
        <v>350.99851846122999</v>
      </c>
      <c r="C1397">
        <v>34</v>
      </c>
      <c r="D1397">
        <v>17.021139295817999</v>
      </c>
      <c r="E1397">
        <v>179</v>
      </c>
      <c r="F1397">
        <v>0.67813318077679796</v>
      </c>
      <c r="G1397">
        <v>9</v>
      </c>
      <c r="H1397" t="s">
        <v>43</v>
      </c>
      <c r="I1397" t="s">
        <v>38</v>
      </c>
      <c r="J1397" t="s">
        <v>32</v>
      </c>
      <c r="K1397" t="s">
        <v>18</v>
      </c>
      <c r="L1397" t="s">
        <v>25</v>
      </c>
      <c r="M1397" t="s">
        <v>20</v>
      </c>
      <c r="N1397" t="s">
        <v>21</v>
      </c>
      <c r="O1397">
        <f>Furniture[[#This Row],[price]]*Furniture[[#This Row],[sales]]</f>
        <v>14381.915498003917</v>
      </c>
      <c r="P1397">
        <f>Furniture[[#This Row],[price]]/(1-Furniture[[#This Row],[profit_margin]]/100)</f>
        <v>509.76539212215965</v>
      </c>
      <c r="Q1397">
        <f>Furniture[[#This Row],[PP]]*Furniture[[#This Row],[sales]]</f>
        <v>17332.023332153429</v>
      </c>
    </row>
    <row r="1398" spans="1:17" x14ac:dyDescent="0.25">
      <c r="A1398">
        <v>243.89938564781201</v>
      </c>
      <c r="B1398">
        <v>136.235978032703</v>
      </c>
      <c r="C1398">
        <v>35</v>
      </c>
      <c r="D1398">
        <v>44.1425497358873</v>
      </c>
      <c r="E1398">
        <v>131</v>
      </c>
      <c r="F1398">
        <v>7.3152818989831596</v>
      </c>
      <c r="G1398">
        <v>5</v>
      </c>
      <c r="H1398" t="s">
        <v>37</v>
      </c>
      <c r="I1398" t="s">
        <v>16</v>
      </c>
      <c r="J1398" t="s">
        <v>39</v>
      </c>
      <c r="K1398" t="s">
        <v>18</v>
      </c>
      <c r="L1398" t="s">
        <v>25</v>
      </c>
      <c r="M1398" t="s">
        <v>33</v>
      </c>
      <c r="N1398" t="s">
        <v>21</v>
      </c>
      <c r="O1398">
        <f>Furniture[[#This Row],[price]]*Furniture[[#This Row],[sales]]</f>
        <v>8536.4784976734209</v>
      </c>
      <c r="P1398">
        <f>Furniture[[#This Row],[price]]/(1-Furniture[[#This Row],[profit_margin]]/100)</f>
        <v>436.64611344516112</v>
      </c>
      <c r="Q1398">
        <f>Furniture[[#This Row],[PP]]*Furniture[[#This Row],[sales]]</f>
        <v>15282.61397058064</v>
      </c>
    </row>
    <row r="1399" spans="1:17" x14ac:dyDescent="0.25">
      <c r="A1399">
        <v>161.92142266443301</v>
      </c>
      <c r="B1399">
        <v>134.908377142321</v>
      </c>
      <c r="C1399">
        <v>38</v>
      </c>
      <c r="D1399">
        <v>16.682811377030799</v>
      </c>
      <c r="E1399">
        <v>161</v>
      </c>
      <c r="F1399">
        <v>4.5772267290713602</v>
      </c>
      <c r="G1399">
        <v>4</v>
      </c>
      <c r="H1399" t="s">
        <v>27</v>
      </c>
      <c r="I1399" t="s">
        <v>42</v>
      </c>
      <c r="J1399" t="s">
        <v>34</v>
      </c>
      <c r="K1399" t="s">
        <v>30</v>
      </c>
      <c r="L1399" t="s">
        <v>31</v>
      </c>
      <c r="M1399" t="s">
        <v>20</v>
      </c>
      <c r="N1399" t="s">
        <v>21</v>
      </c>
      <c r="O1399">
        <f>Furniture[[#This Row],[price]]*Furniture[[#This Row],[sales]]</f>
        <v>6153.0140612484547</v>
      </c>
      <c r="P1399">
        <f>Furniture[[#This Row],[price]]/(1-Furniture[[#This Row],[profit_margin]]/100)</f>
        <v>194.3433586041499</v>
      </c>
      <c r="Q1399">
        <f>Furniture[[#This Row],[PP]]*Furniture[[#This Row],[sales]]</f>
        <v>7385.0476269576957</v>
      </c>
    </row>
    <row r="1400" spans="1:17" x14ac:dyDescent="0.25">
      <c r="A1400">
        <v>327.71524397181298</v>
      </c>
      <c r="B1400">
        <v>234.68298587902001</v>
      </c>
      <c r="C1400">
        <v>3</v>
      </c>
      <c r="D1400">
        <v>28.388138728387698</v>
      </c>
      <c r="E1400">
        <v>196</v>
      </c>
      <c r="F1400">
        <v>25.775671161647001</v>
      </c>
      <c r="G1400">
        <v>5</v>
      </c>
      <c r="H1400" t="s">
        <v>27</v>
      </c>
      <c r="I1400" t="s">
        <v>28</v>
      </c>
      <c r="J1400" t="s">
        <v>34</v>
      </c>
      <c r="K1400" t="s">
        <v>18</v>
      </c>
      <c r="L1400" t="s">
        <v>25</v>
      </c>
      <c r="M1400" t="s">
        <v>33</v>
      </c>
      <c r="N1400" t="s">
        <v>26</v>
      </c>
      <c r="O1400">
        <f>Furniture[[#This Row],[price]]*Furniture[[#This Row],[sales]]</f>
        <v>983.145731915439</v>
      </c>
      <c r="P1400">
        <f>Furniture[[#This Row],[price]]/(1-Furniture[[#This Row],[profit_margin]]/100)</f>
        <v>457.62704411332317</v>
      </c>
      <c r="Q1400">
        <f>Furniture[[#This Row],[PP]]*Furniture[[#This Row],[sales]]</f>
        <v>1372.8811323399696</v>
      </c>
    </row>
    <row r="1401" spans="1:17" x14ac:dyDescent="0.25">
      <c r="A1401">
        <v>368.04974759844998</v>
      </c>
      <c r="B1401">
        <v>308.37650365749403</v>
      </c>
      <c r="C1401">
        <v>42</v>
      </c>
      <c r="D1401">
        <v>16.213363636391001</v>
      </c>
      <c r="E1401">
        <v>160</v>
      </c>
      <c r="F1401">
        <v>14.0263154908129</v>
      </c>
      <c r="G1401">
        <v>9</v>
      </c>
      <c r="H1401" t="s">
        <v>43</v>
      </c>
      <c r="I1401" t="s">
        <v>23</v>
      </c>
      <c r="J1401" t="s">
        <v>17</v>
      </c>
      <c r="K1401" t="s">
        <v>35</v>
      </c>
      <c r="L1401" t="s">
        <v>19</v>
      </c>
      <c r="M1401" t="s">
        <v>20</v>
      </c>
      <c r="N1401" t="s">
        <v>41</v>
      </c>
      <c r="O1401">
        <f>Furniture[[#This Row],[price]]*Furniture[[#This Row],[sales]]</f>
        <v>15458.089399134898</v>
      </c>
      <c r="P1401">
        <f>Furniture[[#This Row],[price]]/(1-Furniture[[#This Row],[profit_margin]]/100)</f>
        <v>439.27022681901667</v>
      </c>
      <c r="Q1401">
        <f>Furniture[[#This Row],[PP]]*Furniture[[#This Row],[sales]]</f>
        <v>18449.349526398699</v>
      </c>
    </row>
    <row r="1402" spans="1:17" x14ac:dyDescent="0.25">
      <c r="A1402">
        <v>125.16885855542699</v>
      </c>
      <c r="B1402">
        <v>84.178646187998893</v>
      </c>
      <c r="C1402">
        <v>6</v>
      </c>
      <c r="D1402">
        <v>32.747931746359399</v>
      </c>
      <c r="E1402">
        <v>120</v>
      </c>
      <c r="F1402">
        <v>12.1266013167964</v>
      </c>
      <c r="G1402">
        <v>7</v>
      </c>
      <c r="H1402" t="s">
        <v>22</v>
      </c>
      <c r="I1402" t="s">
        <v>38</v>
      </c>
      <c r="J1402" t="s">
        <v>32</v>
      </c>
      <c r="K1402" t="s">
        <v>30</v>
      </c>
      <c r="L1402" t="s">
        <v>31</v>
      </c>
      <c r="M1402" t="s">
        <v>33</v>
      </c>
      <c r="N1402" t="s">
        <v>26</v>
      </c>
      <c r="O1402">
        <f>Furniture[[#This Row],[price]]*Furniture[[#This Row],[sales]]</f>
        <v>751.01315133256196</v>
      </c>
      <c r="P1402">
        <f>Furniture[[#This Row],[price]]/(1-Furniture[[#This Row],[profit_margin]]/100)</f>
        <v>186.11897270334305</v>
      </c>
      <c r="Q1402">
        <f>Furniture[[#This Row],[PP]]*Furniture[[#This Row],[sales]]</f>
        <v>1116.7138362200583</v>
      </c>
    </row>
    <row r="1403" spans="1:17" x14ac:dyDescent="0.25">
      <c r="A1403">
        <v>125.42864732974201</v>
      </c>
      <c r="B1403">
        <v>81.731337810792795</v>
      </c>
      <c r="C1403">
        <v>48</v>
      </c>
      <c r="D1403">
        <v>34.838380584678497</v>
      </c>
      <c r="E1403">
        <v>196</v>
      </c>
      <c r="F1403">
        <v>13.4844828630323</v>
      </c>
      <c r="G1403">
        <v>8</v>
      </c>
      <c r="H1403" t="s">
        <v>22</v>
      </c>
      <c r="I1403" t="s">
        <v>23</v>
      </c>
      <c r="J1403" t="s">
        <v>24</v>
      </c>
      <c r="K1403" t="s">
        <v>18</v>
      </c>
      <c r="L1403" t="s">
        <v>25</v>
      </c>
      <c r="M1403" t="s">
        <v>20</v>
      </c>
      <c r="N1403" t="s">
        <v>36</v>
      </c>
      <c r="O1403">
        <f>Furniture[[#This Row],[price]]*Furniture[[#This Row],[sales]]</f>
        <v>6020.5750718276158</v>
      </c>
      <c r="P1403">
        <f>Furniture[[#This Row],[price]]/(1-Furniture[[#This Row],[profit_margin]]/100)</f>
        <v>192.48853612783273</v>
      </c>
      <c r="Q1403">
        <f>Furniture[[#This Row],[PP]]*Furniture[[#This Row],[sales]]</f>
        <v>9239.4497341359711</v>
      </c>
    </row>
    <row r="1404" spans="1:17" x14ac:dyDescent="0.25">
      <c r="A1404">
        <v>66.502142120094305</v>
      </c>
      <c r="B1404">
        <v>57.592470612998298</v>
      </c>
      <c r="C1404">
        <v>49</v>
      </c>
      <c r="D1404">
        <v>13.3975706993111</v>
      </c>
      <c r="E1404">
        <v>37</v>
      </c>
      <c r="F1404">
        <v>29.157736521069999</v>
      </c>
      <c r="G1404">
        <v>4</v>
      </c>
      <c r="H1404" t="s">
        <v>27</v>
      </c>
      <c r="I1404" t="s">
        <v>28</v>
      </c>
      <c r="J1404" t="s">
        <v>29</v>
      </c>
      <c r="K1404" t="s">
        <v>18</v>
      </c>
      <c r="L1404" t="s">
        <v>31</v>
      </c>
      <c r="M1404" t="s">
        <v>20</v>
      </c>
      <c r="N1404" t="s">
        <v>41</v>
      </c>
      <c r="O1404">
        <f>Furniture[[#This Row],[price]]*Furniture[[#This Row],[sales]]</f>
        <v>3258.6049638846212</v>
      </c>
      <c r="P1404">
        <f>Furniture[[#This Row],[price]]/(1-Furniture[[#This Row],[profit_margin]]/100)</f>
        <v>76.790157801688011</v>
      </c>
      <c r="Q1404">
        <f>Furniture[[#This Row],[PP]]*Furniture[[#This Row],[sales]]</f>
        <v>3762.7177322827124</v>
      </c>
    </row>
    <row r="1405" spans="1:17" x14ac:dyDescent="0.25">
      <c r="A1405">
        <v>381.38090677953801</v>
      </c>
      <c r="B1405">
        <v>229.00691859487301</v>
      </c>
      <c r="C1405">
        <v>19</v>
      </c>
      <c r="D1405">
        <v>39.953229298063903</v>
      </c>
      <c r="E1405">
        <v>121</v>
      </c>
      <c r="F1405">
        <v>25.508021830077698</v>
      </c>
      <c r="G1405">
        <v>8</v>
      </c>
      <c r="H1405" t="s">
        <v>43</v>
      </c>
      <c r="I1405" t="s">
        <v>16</v>
      </c>
      <c r="J1405" t="s">
        <v>34</v>
      </c>
      <c r="K1405" t="s">
        <v>35</v>
      </c>
      <c r="L1405" t="s">
        <v>25</v>
      </c>
      <c r="M1405" t="s">
        <v>33</v>
      </c>
      <c r="N1405" t="s">
        <v>36</v>
      </c>
      <c r="O1405">
        <f>Furniture[[#This Row],[price]]*Furniture[[#This Row],[sales]]</f>
        <v>7246.2372288112219</v>
      </c>
      <c r="P1405">
        <f>Furniture[[#This Row],[price]]/(1-Furniture[[#This Row],[profit_margin]]/100)</f>
        <v>635.13974577027693</v>
      </c>
      <c r="Q1405">
        <f>Furniture[[#This Row],[PP]]*Furniture[[#This Row],[sales]]</f>
        <v>12067.655169635262</v>
      </c>
    </row>
    <row r="1406" spans="1:17" x14ac:dyDescent="0.25">
      <c r="A1406">
        <v>348.71203742981203</v>
      </c>
      <c r="B1406">
        <v>292.11081870446202</v>
      </c>
      <c r="C1406">
        <v>3</v>
      </c>
      <c r="D1406">
        <v>16.231506988554202</v>
      </c>
      <c r="E1406">
        <v>25</v>
      </c>
      <c r="F1406">
        <v>21.191063155509202</v>
      </c>
      <c r="G1406">
        <v>6</v>
      </c>
      <c r="H1406" t="s">
        <v>27</v>
      </c>
      <c r="I1406" t="s">
        <v>42</v>
      </c>
      <c r="J1406" t="s">
        <v>29</v>
      </c>
      <c r="K1406" t="s">
        <v>18</v>
      </c>
      <c r="L1406" t="s">
        <v>40</v>
      </c>
      <c r="M1406" t="s">
        <v>20</v>
      </c>
      <c r="N1406" t="s">
        <v>26</v>
      </c>
      <c r="O1406">
        <f>Furniture[[#This Row],[price]]*Furniture[[#This Row],[sales]]</f>
        <v>1046.1361122894361</v>
      </c>
      <c r="P1406">
        <f>Furniture[[#This Row],[price]]/(1-Furniture[[#This Row],[profit_margin]]/100)</f>
        <v>416.28066220812326</v>
      </c>
      <c r="Q1406">
        <f>Furniture[[#This Row],[PP]]*Furniture[[#This Row],[sales]]</f>
        <v>1248.8419866243698</v>
      </c>
    </row>
    <row r="1407" spans="1:17" x14ac:dyDescent="0.25">
      <c r="A1407">
        <v>263.58389408741601</v>
      </c>
      <c r="B1407">
        <v>182.82395797188701</v>
      </c>
      <c r="C1407">
        <v>18</v>
      </c>
      <c r="D1407">
        <v>30.639177099623801</v>
      </c>
      <c r="E1407">
        <v>128</v>
      </c>
      <c r="F1407">
        <v>8.7143687766976292</v>
      </c>
      <c r="G1407">
        <v>5</v>
      </c>
      <c r="H1407" t="s">
        <v>22</v>
      </c>
      <c r="I1407" t="s">
        <v>38</v>
      </c>
      <c r="J1407" t="s">
        <v>32</v>
      </c>
      <c r="K1407" t="s">
        <v>30</v>
      </c>
      <c r="L1407" t="s">
        <v>25</v>
      </c>
      <c r="M1407" t="s">
        <v>33</v>
      </c>
      <c r="N1407" t="s">
        <v>41</v>
      </c>
      <c r="O1407">
        <f>Furniture[[#This Row],[price]]*Furniture[[#This Row],[sales]]</f>
        <v>4744.5100935734881</v>
      </c>
      <c r="P1407">
        <f>Furniture[[#This Row],[price]]/(1-Furniture[[#This Row],[profit_margin]]/100)</f>
        <v>380.01840673950022</v>
      </c>
      <c r="Q1407">
        <f>Furniture[[#This Row],[PP]]*Furniture[[#This Row],[sales]]</f>
        <v>6840.3313213110041</v>
      </c>
    </row>
    <row r="1408" spans="1:17" x14ac:dyDescent="0.25">
      <c r="A1408">
        <v>429.876702036138</v>
      </c>
      <c r="B1408">
        <v>303.33741236836698</v>
      </c>
      <c r="C1408">
        <v>39</v>
      </c>
      <c r="D1408">
        <v>29.4361822979496</v>
      </c>
      <c r="E1408">
        <v>3</v>
      </c>
      <c r="F1408">
        <v>4.9551899855534298</v>
      </c>
      <c r="G1408">
        <v>7</v>
      </c>
      <c r="H1408" t="s">
        <v>37</v>
      </c>
      <c r="I1408" t="s">
        <v>42</v>
      </c>
      <c r="J1408" t="s">
        <v>24</v>
      </c>
      <c r="K1408" t="s">
        <v>30</v>
      </c>
      <c r="L1408" t="s">
        <v>31</v>
      </c>
      <c r="M1408" t="s">
        <v>33</v>
      </c>
      <c r="N1408" t="s">
        <v>36</v>
      </c>
      <c r="O1408">
        <f>Furniture[[#This Row],[price]]*Furniture[[#This Row],[sales]]</f>
        <v>16765.191379409382</v>
      </c>
      <c r="P1408">
        <f>Furniture[[#This Row],[price]]/(1-Furniture[[#This Row],[profit_margin]]/100)</f>
        <v>609.20272745340264</v>
      </c>
      <c r="Q1408">
        <f>Furniture[[#This Row],[PP]]*Furniture[[#This Row],[sales]]</f>
        <v>23758.906370682704</v>
      </c>
    </row>
    <row r="1409" spans="1:17" x14ac:dyDescent="0.25">
      <c r="A1409">
        <v>412.551568827523</v>
      </c>
      <c r="B1409">
        <v>257.17941379856802</v>
      </c>
      <c r="C1409">
        <v>9</v>
      </c>
      <c r="D1409">
        <v>37.661268740420603</v>
      </c>
      <c r="E1409">
        <v>38</v>
      </c>
      <c r="F1409">
        <v>27.643008870733599</v>
      </c>
      <c r="G1409">
        <v>6</v>
      </c>
      <c r="H1409" t="s">
        <v>22</v>
      </c>
      <c r="I1409" t="s">
        <v>42</v>
      </c>
      <c r="J1409" t="s">
        <v>34</v>
      </c>
      <c r="K1409" t="s">
        <v>18</v>
      </c>
      <c r="L1409" t="s">
        <v>40</v>
      </c>
      <c r="M1409" t="s">
        <v>33</v>
      </c>
      <c r="N1409" t="s">
        <v>26</v>
      </c>
      <c r="O1409">
        <f>Furniture[[#This Row],[price]]*Furniture[[#This Row],[sales]]</f>
        <v>3712.9641194477072</v>
      </c>
      <c r="P1409">
        <f>Furniture[[#This Row],[price]]/(1-Furniture[[#This Row],[profit_margin]]/100)</f>
        <v>661.79012708752782</v>
      </c>
      <c r="Q1409">
        <f>Furniture[[#This Row],[PP]]*Furniture[[#This Row],[sales]]</f>
        <v>5956.1111437877507</v>
      </c>
    </row>
    <row r="1410" spans="1:17" x14ac:dyDescent="0.25">
      <c r="A1410">
        <v>313.40946397853799</v>
      </c>
      <c r="B1410">
        <v>228.54347156250401</v>
      </c>
      <c r="C1410">
        <v>12</v>
      </c>
      <c r="D1410">
        <v>27.078311975239298</v>
      </c>
      <c r="E1410">
        <v>53</v>
      </c>
      <c r="F1410">
        <v>12.6922656838944</v>
      </c>
      <c r="G1410">
        <v>3</v>
      </c>
      <c r="H1410" t="s">
        <v>37</v>
      </c>
      <c r="I1410" t="s">
        <v>42</v>
      </c>
      <c r="J1410" t="s">
        <v>17</v>
      </c>
      <c r="K1410" t="s">
        <v>18</v>
      </c>
      <c r="L1410" t="s">
        <v>19</v>
      </c>
      <c r="M1410" t="s">
        <v>20</v>
      </c>
      <c r="N1410" t="s">
        <v>41</v>
      </c>
      <c r="O1410">
        <f>Furniture[[#This Row],[price]]*Furniture[[#This Row],[sales]]</f>
        <v>3760.9135677424556</v>
      </c>
      <c r="P1410">
        <f>Furniture[[#This Row],[price]]/(1-Furniture[[#This Row],[profit_margin]]/100)</f>
        <v>429.78909631400631</v>
      </c>
      <c r="Q1410">
        <f>Furniture[[#This Row],[PP]]*Furniture[[#This Row],[sales]]</f>
        <v>5157.4691557680762</v>
      </c>
    </row>
    <row r="1411" spans="1:17" x14ac:dyDescent="0.25">
      <c r="A1411">
        <v>440.72207623096602</v>
      </c>
      <c r="B1411">
        <v>277.69213957004598</v>
      </c>
      <c r="C1411">
        <v>5</v>
      </c>
      <c r="D1411">
        <v>36.991552148951499</v>
      </c>
      <c r="E1411">
        <v>160</v>
      </c>
      <c r="F1411">
        <v>8.3626739840588709</v>
      </c>
      <c r="G1411">
        <v>5</v>
      </c>
      <c r="H1411" t="s">
        <v>15</v>
      </c>
      <c r="I1411" t="s">
        <v>42</v>
      </c>
      <c r="J1411" t="s">
        <v>29</v>
      </c>
      <c r="K1411" t="s">
        <v>18</v>
      </c>
      <c r="L1411" t="s">
        <v>31</v>
      </c>
      <c r="M1411" t="s">
        <v>20</v>
      </c>
      <c r="N1411" t="s">
        <v>21</v>
      </c>
      <c r="O1411">
        <f>Furniture[[#This Row],[price]]*Furniture[[#This Row],[sales]]</f>
        <v>2203.6103811548301</v>
      </c>
      <c r="P1411">
        <f>Furniture[[#This Row],[price]]/(1-Furniture[[#This Row],[profit_margin]]/100)</f>
        <v>699.46505788053969</v>
      </c>
      <c r="Q1411">
        <f>Furniture[[#This Row],[PP]]*Furniture[[#This Row],[sales]]</f>
        <v>3497.3252894026982</v>
      </c>
    </row>
    <row r="1412" spans="1:17" x14ac:dyDescent="0.25">
      <c r="A1412">
        <v>142.62854451654499</v>
      </c>
      <c r="B1412">
        <v>73.554648017194495</v>
      </c>
      <c r="C1412">
        <v>3</v>
      </c>
      <c r="D1412">
        <v>48.429223430333899</v>
      </c>
      <c r="E1412">
        <v>32</v>
      </c>
      <c r="F1412">
        <v>14.127624792529</v>
      </c>
      <c r="G1412">
        <v>9</v>
      </c>
      <c r="H1412" t="s">
        <v>43</v>
      </c>
      <c r="I1412" t="s">
        <v>28</v>
      </c>
      <c r="J1412" t="s">
        <v>32</v>
      </c>
      <c r="K1412" t="s">
        <v>18</v>
      </c>
      <c r="L1412" t="s">
        <v>19</v>
      </c>
      <c r="M1412" t="s">
        <v>20</v>
      </c>
      <c r="N1412" t="s">
        <v>21</v>
      </c>
      <c r="O1412">
        <f>Furniture[[#This Row],[price]]*Furniture[[#This Row],[sales]]</f>
        <v>427.88563354963497</v>
      </c>
      <c r="P1412">
        <f>Furniture[[#This Row],[price]]/(1-Furniture[[#This Row],[profit_margin]]/100)</f>
        <v>276.56854134021131</v>
      </c>
      <c r="Q1412">
        <f>Furniture[[#This Row],[PP]]*Furniture[[#This Row],[sales]]</f>
        <v>829.70562402063388</v>
      </c>
    </row>
    <row r="1413" spans="1:17" x14ac:dyDescent="0.25">
      <c r="A1413">
        <v>100.363828728977</v>
      </c>
      <c r="B1413">
        <v>61.101442941009402</v>
      </c>
      <c r="C1413">
        <v>11</v>
      </c>
      <c r="D1413">
        <v>39.120055786225699</v>
      </c>
      <c r="E1413">
        <v>199</v>
      </c>
      <c r="F1413">
        <v>27.535422684610499</v>
      </c>
      <c r="G1413">
        <v>7</v>
      </c>
      <c r="H1413" t="s">
        <v>15</v>
      </c>
      <c r="I1413" t="s">
        <v>42</v>
      </c>
      <c r="J1413" t="s">
        <v>29</v>
      </c>
      <c r="K1413" t="s">
        <v>30</v>
      </c>
      <c r="L1413" t="s">
        <v>19</v>
      </c>
      <c r="M1413" t="s">
        <v>33</v>
      </c>
      <c r="N1413" t="s">
        <v>21</v>
      </c>
      <c r="O1413">
        <f>Furniture[[#This Row],[price]]*Furniture[[#This Row],[sales]]</f>
        <v>1104.0021160187471</v>
      </c>
      <c r="P1413">
        <f>Furniture[[#This Row],[price]]/(1-Furniture[[#This Row],[profit_margin]]/100)</f>
        <v>164.85532308728585</v>
      </c>
      <c r="Q1413">
        <f>Furniture[[#This Row],[PP]]*Furniture[[#This Row],[sales]]</f>
        <v>1813.4085539601444</v>
      </c>
    </row>
    <row r="1414" spans="1:17" x14ac:dyDescent="0.25">
      <c r="A1414">
        <v>171.38732518264499</v>
      </c>
      <c r="B1414">
        <v>86.130977465994405</v>
      </c>
      <c r="C1414">
        <v>30</v>
      </c>
      <c r="D1414">
        <v>49.744838263736298</v>
      </c>
      <c r="E1414">
        <v>19</v>
      </c>
      <c r="F1414">
        <v>11.612019401738699</v>
      </c>
      <c r="G1414">
        <v>4</v>
      </c>
      <c r="H1414" t="s">
        <v>22</v>
      </c>
      <c r="I1414" t="s">
        <v>42</v>
      </c>
      <c r="J1414" t="s">
        <v>24</v>
      </c>
      <c r="K1414" t="s">
        <v>35</v>
      </c>
      <c r="L1414" t="s">
        <v>31</v>
      </c>
      <c r="M1414" t="s">
        <v>20</v>
      </c>
      <c r="N1414" t="s">
        <v>36</v>
      </c>
      <c r="O1414">
        <f>Furniture[[#This Row],[price]]*Furniture[[#This Row],[sales]]</f>
        <v>5141.6197554793498</v>
      </c>
      <c r="P1414">
        <f>Furniture[[#This Row],[price]]/(1-Furniture[[#This Row],[profit_margin]]/100)</f>
        <v>341.03427242374858</v>
      </c>
      <c r="Q1414">
        <f>Furniture[[#This Row],[PP]]*Furniture[[#This Row],[sales]]</f>
        <v>10231.028172712457</v>
      </c>
    </row>
    <row r="1415" spans="1:17" x14ac:dyDescent="0.25">
      <c r="A1415">
        <v>75.689085240191602</v>
      </c>
      <c r="B1415">
        <v>67.464854169174203</v>
      </c>
      <c r="C1415">
        <v>4</v>
      </c>
      <c r="D1415">
        <v>10.8658085177257</v>
      </c>
      <c r="E1415">
        <v>15</v>
      </c>
      <c r="F1415">
        <v>16.879229917442899</v>
      </c>
      <c r="G1415">
        <v>7</v>
      </c>
      <c r="H1415" t="s">
        <v>43</v>
      </c>
      <c r="I1415" t="s">
        <v>28</v>
      </c>
      <c r="J1415" t="s">
        <v>17</v>
      </c>
      <c r="K1415" t="s">
        <v>30</v>
      </c>
      <c r="L1415" t="s">
        <v>19</v>
      </c>
      <c r="M1415" t="s">
        <v>20</v>
      </c>
      <c r="N1415" t="s">
        <v>36</v>
      </c>
      <c r="O1415">
        <f>Furniture[[#This Row],[price]]*Furniture[[#This Row],[sales]]</f>
        <v>302.75634096076641</v>
      </c>
      <c r="P1415">
        <f>Furniture[[#This Row],[price]]/(1-Furniture[[#This Row],[profit_margin]]/100)</f>
        <v>84.915882425705888</v>
      </c>
      <c r="Q1415">
        <f>Furniture[[#This Row],[PP]]*Furniture[[#This Row],[sales]]</f>
        <v>339.66352970282355</v>
      </c>
    </row>
    <row r="1416" spans="1:17" x14ac:dyDescent="0.25">
      <c r="A1416">
        <v>289.026287600464</v>
      </c>
      <c r="B1416">
        <v>256.16367612611498</v>
      </c>
      <c r="C1416">
        <v>5</v>
      </c>
      <c r="D1416">
        <v>11.370111607210101</v>
      </c>
      <c r="E1416">
        <v>148</v>
      </c>
      <c r="F1416">
        <v>24.088989033257</v>
      </c>
      <c r="G1416">
        <v>5</v>
      </c>
      <c r="H1416" t="s">
        <v>22</v>
      </c>
      <c r="I1416" t="s">
        <v>23</v>
      </c>
      <c r="J1416" t="s">
        <v>24</v>
      </c>
      <c r="K1416" t="s">
        <v>18</v>
      </c>
      <c r="L1416" t="s">
        <v>31</v>
      </c>
      <c r="M1416" t="s">
        <v>33</v>
      </c>
      <c r="N1416" t="s">
        <v>26</v>
      </c>
      <c r="O1416">
        <f>Furniture[[#This Row],[price]]*Furniture[[#This Row],[sales]]</f>
        <v>1445.13143800232</v>
      </c>
      <c r="P1416">
        <f>Furniture[[#This Row],[price]]/(1-Furniture[[#This Row],[profit_margin]]/100)</f>
        <v>326.10476312410259</v>
      </c>
      <c r="Q1416">
        <f>Furniture[[#This Row],[PP]]*Furniture[[#This Row],[sales]]</f>
        <v>1630.523815620513</v>
      </c>
    </row>
    <row r="1417" spans="1:17" x14ac:dyDescent="0.25">
      <c r="A1417">
        <v>471.47256153273202</v>
      </c>
      <c r="B1417">
        <v>310.25823288736399</v>
      </c>
      <c r="C1417">
        <v>1</v>
      </c>
      <c r="D1417">
        <v>34.193788101107799</v>
      </c>
      <c r="E1417">
        <v>172</v>
      </c>
      <c r="F1417">
        <v>12.813975931451701</v>
      </c>
      <c r="G1417">
        <v>2</v>
      </c>
      <c r="H1417" t="s">
        <v>43</v>
      </c>
      <c r="I1417" t="s">
        <v>28</v>
      </c>
      <c r="J1417" t="s">
        <v>34</v>
      </c>
      <c r="K1417" t="s">
        <v>18</v>
      </c>
      <c r="L1417" t="s">
        <v>31</v>
      </c>
      <c r="M1417" t="s">
        <v>33</v>
      </c>
      <c r="N1417" t="s">
        <v>21</v>
      </c>
      <c r="O1417">
        <f>Furniture[[#This Row],[price]]*Furniture[[#This Row],[sales]]</f>
        <v>471.47256153273202</v>
      </c>
      <c r="P1417">
        <f>Furniture[[#This Row],[price]]/(1-Furniture[[#This Row],[profit_margin]]/100)</f>
        <v>716.45601217271849</v>
      </c>
      <c r="Q1417">
        <f>Furniture[[#This Row],[PP]]*Furniture[[#This Row],[sales]]</f>
        <v>716.45601217271849</v>
      </c>
    </row>
    <row r="1418" spans="1:17" x14ac:dyDescent="0.25">
      <c r="A1418">
        <v>67.704593300829302</v>
      </c>
      <c r="B1418">
        <v>53.577917636511998</v>
      </c>
      <c r="C1418">
        <v>27</v>
      </c>
      <c r="D1418">
        <v>20.865165826414099</v>
      </c>
      <c r="E1418">
        <v>126</v>
      </c>
      <c r="F1418">
        <v>7.0062540577910397</v>
      </c>
      <c r="G1418">
        <v>6</v>
      </c>
      <c r="H1418" t="s">
        <v>43</v>
      </c>
      <c r="I1418" t="s">
        <v>16</v>
      </c>
      <c r="J1418" t="s">
        <v>39</v>
      </c>
      <c r="K1418" t="s">
        <v>30</v>
      </c>
      <c r="L1418" t="s">
        <v>25</v>
      </c>
      <c r="M1418" t="s">
        <v>33</v>
      </c>
      <c r="N1418" t="s">
        <v>36</v>
      </c>
      <c r="O1418">
        <f>Furniture[[#This Row],[price]]*Furniture[[#This Row],[sales]]</f>
        <v>1828.0240191223911</v>
      </c>
      <c r="P1418">
        <f>Furniture[[#This Row],[price]]/(1-Furniture[[#This Row],[profit_margin]]/100)</f>
        <v>85.555993144960865</v>
      </c>
      <c r="Q1418">
        <f>Furniture[[#This Row],[PP]]*Furniture[[#This Row],[sales]]</f>
        <v>2310.0118149139435</v>
      </c>
    </row>
    <row r="1419" spans="1:17" x14ac:dyDescent="0.25">
      <c r="A1419">
        <v>104.949461304512</v>
      </c>
      <c r="B1419">
        <v>66.991596149851702</v>
      </c>
      <c r="C1419">
        <v>28</v>
      </c>
      <c r="D1419">
        <v>36.167756063582999</v>
      </c>
      <c r="E1419">
        <v>86</v>
      </c>
      <c r="F1419">
        <v>29.835772451491</v>
      </c>
      <c r="G1419">
        <v>7</v>
      </c>
      <c r="H1419" t="s">
        <v>22</v>
      </c>
      <c r="I1419" t="s">
        <v>28</v>
      </c>
      <c r="J1419" t="s">
        <v>24</v>
      </c>
      <c r="K1419" t="s">
        <v>30</v>
      </c>
      <c r="L1419" t="s">
        <v>40</v>
      </c>
      <c r="M1419" t="s">
        <v>33</v>
      </c>
      <c r="N1419" t="s">
        <v>21</v>
      </c>
      <c r="O1419">
        <f>Furniture[[#This Row],[price]]*Furniture[[#This Row],[sales]]</f>
        <v>2938.5849165263362</v>
      </c>
      <c r="P1419">
        <f>Furniture[[#This Row],[price]]/(1-Furniture[[#This Row],[profit_margin]]/100)</f>
        <v>164.41449466989076</v>
      </c>
      <c r="Q1419">
        <f>Furniture[[#This Row],[PP]]*Furniture[[#This Row],[sales]]</f>
        <v>4603.6058507569414</v>
      </c>
    </row>
    <row r="1420" spans="1:17" x14ac:dyDescent="0.25">
      <c r="A1420">
        <v>253.48956272754501</v>
      </c>
      <c r="B1420">
        <v>194.790825739441</v>
      </c>
      <c r="C1420">
        <v>29</v>
      </c>
      <c r="D1420">
        <v>23.1562737165609</v>
      </c>
      <c r="E1420">
        <v>81</v>
      </c>
      <c r="F1420">
        <v>28.697125723564699</v>
      </c>
      <c r="G1420">
        <v>8</v>
      </c>
      <c r="H1420" t="s">
        <v>22</v>
      </c>
      <c r="I1420" t="s">
        <v>23</v>
      </c>
      <c r="J1420" t="s">
        <v>24</v>
      </c>
      <c r="K1420" t="s">
        <v>18</v>
      </c>
      <c r="L1420" t="s">
        <v>19</v>
      </c>
      <c r="M1420" t="s">
        <v>20</v>
      </c>
      <c r="N1420" t="s">
        <v>26</v>
      </c>
      <c r="O1420">
        <f>Furniture[[#This Row],[price]]*Furniture[[#This Row],[sales]]</f>
        <v>7351.1973190988056</v>
      </c>
      <c r="P1420">
        <f>Furniture[[#This Row],[price]]/(1-Furniture[[#This Row],[profit_margin]]/100)</f>
        <v>329.87671861792001</v>
      </c>
      <c r="Q1420">
        <f>Furniture[[#This Row],[PP]]*Furniture[[#This Row],[sales]]</f>
        <v>9566.4248399196804</v>
      </c>
    </row>
    <row r="1421" spans="1:17" x14ac:dyDescent="0.25">
      <c r="A1421">
        <v>470.24375788755702</v>
      </c>
      <c r="B1421">
        <v>386.62125900676898</v>
      </c>
      <c r="C1421">
        <v>18</v>
      </c>
      <c r="D1421">
        <v>17.782798278160801</v>
      </c>
      <c r="E1421">
        <v>61</v>
      </c>
      <c r="F1421">
        <v>25.304375073765399</v>
      </c>
      <c r="G1421">
        <v>6</v>
      </c>
      <c r="H1421" t="s">
        <v>43</v>
      </c>
      <c r="I1421" t="s">
        <v>16</v>
      </c>
      <c r="J1421" t="s">
        <v>29</v>
      </c>
      <c r="K1421" t="s">
        <v>30</v>
      </c>
      <c r="L1421" t="s">
        <v>19</v>
      </c>
      <c r="M1421" t="s">
        <v>33</v>
      </c>
      <c r="N1421" t="s">
        <v>41</v>
      </c>
      <c r="O1421">
        <f>Furniture[[#This Row],[price]]*Furniture[[#This Row],[sales]]</f>
        <v>8464.3876419760272</v>
      </c>
      <c r="P1421">
        <f>Furniture[[#This Row],[price]]/(1-Furniture[[#This Row],[profit_margin]]/100)</f>
        <v>571.95300744788926</v>
      </c>
      <c r="Q1421">
        <f>Furniture[[#This Row],[PP]]*Furniture[[#This Row],[sales]]</f>
        <v>10295.154134062006</v>
      </c>
    </row>
    <row r="1422" spans="1:17" x14ac:dyDescent="0.25">
      <c r="A1422">
        <v>192.27024723953701</v>
      </c>
      <c r="B1422">
        <v>168.94834651679</v>
      </c>
      <c r="C1422">
        <v>12</v>
      </c>
      <c r="D1422">
        <v>12.1297502123103</v>
      </c>
      <c r="E1422">
        <v>30</v>
      </c>
      <c r="F1422">
        <v>20.651216381577601</v>
      </c>
      <c r="G1422">
        <v>8</v>
      </c>
      <c r="H1422" t="s">
        <v>43</v>
      </c>
      <c r="I1422" t="s">
        <v>16</v>
      </c>
      <c r="J1422" t="s">
        <v>24</v>
      </c>
      <c r="K1422" t="s">
        <v>18</v>
      </c>
      <c r="L1422" t="s">
        <v>40</v>
      </c>
      <c r="M1422" t="s">
        <v>33</v>
      </c>
      <c r="N1422" t="s">
        <v>36</v>
      </c>
      <c r="O1422">
        <f>Furniture[[#This Row],[price]]*Furniture[[#This Row],[sales]]</f>
        <v>2307.2429668744444</v>
      </c>
      <c r="P1422">
        <f>Furniture[[#This Row],[price]]/(1-Furniture[[#This Row],[profit_margin]]/100)</f>
        <v>218.81154054312631</v>
      </c>
      <c r="Q1422">
        <f>Furniture[[#This Row],[PP]]*Furniture[[#This Row],[sales]]</f>
        <v>2625.7384865175159</v>
      </c>
    </row>
    <row r="1423" spans="1:17" x14ac:dyDescent="0.25">
      <c r="A1423">
        <v>278.25566390977599</v>
      </c>
      <c r="B1423">
        <v>183.67236496344501</v>
      </c>
      <c r="C1423">
        <v>13</v>
      </c>
      <c r="D1423">
        <v>33.9915089660131</v>
      </c>
      <c r="E1423">
        <v>41</v>
      </c>
      <c r="F1423">
        <v>8.8459688420908993</v>
      </c>
      <c r="G1423">
        <v>7</v>
      </c>
      <c r="H1423" t="s">
        <v>22</v>
      </c>
      <c r="I1423" t="s">
        <v>38</v>
      </c>
      <c r="J1423" t="s">
        <v>32</v>
      </c>
      <c r="K1423" t="s">
        <v>30</v>
      </c>
      <c r="L1423" t="s">
        <v>40</v>
      </c>
      <c r="M1423" t="s">
        <v>20</v>
      </c>
      <c r="N1423" t="s">
        <v>36</v>
      </c>
      <c r="O1423">
        <f>Furniture[[#This Row],[price]]*Furniture[[#This Row],[sales]]</f>
        <v>3617.323630827088</v>
      </c>
      <c r="P1423">
        <f>Furniture[[#This Row],[price]]/(1-Furniture[[#This Row],[profit_margin]]/100)</f>
        <v>421.54525811914993</v>
      </c>
      <c r="Q1423">
        <f>Furniture[[#This Row],[PP]]*Furniture[[#This Row],[sales]]</f>
        <v>5480.088355548949</v>
      </c>
    </row>
    <row r="1424" spans="1:17" x14ac:dyDescent="0.25">
      <c r="A1424">
        <v>68.707786572676397</v>
      </c>
      <c r="B1424">
        <v>55.881361540638999</v>
      </c>
      <c r="C1424">
        <v>41</v>
      </c>
      <c r="D1424">
        <v>18.668080681757999</v>
      </c>
      <c r="E1424">
        <v>11</v>
      </c>
      <c r="F1424">
        <v>27.402388144920899</v>
      </c>
      <c r="G1424">
        <v>2</v>
      </c>
      <c r="H1424" t="s">
        <v>22</v>
      </c>
      <c r="I1424" t="s">
        <v>42</v>
      </c>
      <c r="J1424" t="s">
        <v>34</v>
      </c>
      <c r="K1424" t="s">
        <v>18</v>
      </c>
      <c r="L1424" t="s">
        <v>40</v>
      </c>
      <c r="M1424" t="s">
        <v>20</v>
      </c>
      <c r="N1424" t="s">
        <v>41</v>
      </c>
      <c r="O1424">
        <f>Furniture[[#This Row],[price]]*Furniture[[#This Row],[sales]]</f>
        <v>2817.0192494797325</v>
      </c>
      <c r="P1424">
        <f>Furniture[[#This Row],[price]]/(1-Furniture[[#This Row],[profit_margin]]/100)</f>
        <v>84.478255460603492</v>
      </c>
      <c r="Q1424">
        <f>Furniture[[#This Row],[PP]]*Furniture[[#This Row],[sales]]</f>
        <v>3463.608473884743</v>
      </c>
    </row>
    <row r="1425" spans="1:17" x14ac:dyDescent="0.25">
      <c r="A1425">
        <v>116.75444043293901</v>
      </c>
      <c r="B1425">
        <v>70.796551195970693</v>
      </c>
      <c r="C1425">
        <v>2</v>
      </c>
      <c r="D1425">
        <v>39.362861974715202</v>
      </c>
      <c r="E1425">
        <v>64</v>
      </c>
      <c r="F1425">
        <v>8.2667001036368593</v>
      </c>
      <c r="G1425">
        <v>6</v>
      </c>
      <c r="H1425" t="s">
        <v>27</v>
      </c>
      <c r="I1425" t="s">
        <v>16</v>
      </c>
      <c r="J1425" t="s">
        <v>29</v>
      </c>
      <c r="K1425" t="s">
        <v>30</v>
      </c>
      <c r="L1425" t="s">
        <v>40</v>
      </c>
      <c r="M1425" t="s">
        <v>33</v>
      </c>
      <c r="N1425" t="s">
        <v>36</v>
      </c>
      <c r="O1425">
        <f>Furniture[[#This Row],[price]]*Furniture[[#This Row],[sales]]</f>
        <v>233.50888086587801</v>
      </c>
      <c r="P1425">
        <f>Furniture[[#This Row],[price]]/(1-Furniture[[#This Row],[profit_margin]]/100)</f>
        <v>192.54609342587065</v>
      </c>
      <c r="Q1425">
        <f>Furniture[[#This Row],[PP]]*Furniture[[#This Row],[sales]]</f>
        <v>385.0921868517413</v>
      </c>
    </row>
    <row r="1426" spans="1:17" x14ac:dyDescent="0.25">
      <c r="A1426">
        <v>493.983555331481</v>
      </c>
      <c r="B1426">
        <v>442.67492662078098</v>
      </c>
      <c r="C1426">
        <v>37</v>
      </c>
      <c r="D1426">
        <v>10.386707848254</v>
      </c>
      <c r="E1426">
        <v>72</v>
      </c>
      <c r="F1426">
        <v>24.024284840304901</v>
      </c>
      <c r="G1426">
        <v>9</v>
      </c>
      <c r="H1426" t="s">
        <v>27</v>
      </c>
      <c r="I1426" t="s">
        <v>16</v>
      </c>
      <c r="J1426" t="s">
        <v>29</v>
      </c>
      <c r="K1426" t="s">
        <v>18</v>
      </c>
      <c r="L1426" t="s">
        <v>40</v>
      </c>
      <c r="M1426" t="s">
        <v>20</v>
      </c>
      <c r="N1426" t="s">
        <v>26</v>
      </c>
      <c r="O1426">
        <f>Furniture[[#This Row],[price]]*Furniture[[#This Row],[sales]]</f>
        <v>18277.391547264797</v>
      </c>
      <c r="P1426">
        <f>Furniture[[#This Row],[price]]/(1-Furniture[[#This Row],[profit_margin]]/100)</f>
        <v>551.23915601158546</v>
      </c>
      <c r="Q1426">
        <f>Furniture[[#This Row],[PP]]*Furniture[[#This Row],[sales]]</f>
        <v>20395.848772428661</v>
      </c>
    </row>
    <row r="1427" spans="1:17" x14ac:dyDescent="0.25">
      <c r="A1427">
        <v>484.30341339621998</v>
      </c>
      <c r="B1427">
        <v>247.14382855548001</v>
      </c>
      <c r="C1427">
        <v>45</v>
      </c>
      <c r="D1427">
        <v>48.969216049425903</v>
      </c>
      <c r="E1427">
        <v>130</v>
      </c>
      <c r="F1427">
        <v>27.5477450382391</v>
      </c>
      <c r="G1427">
        <v>6</v>
      </c>
      <c r="H1427" t="s">
        <v>27</v>
      </c>
      <c r="I1427" t="s">
        <v>23</v>
      </c>
      <c r="J1427" t="s">
        <v>39</v>
      </c>
      <c r="K1427" t="s">
        <v>35</v>
      </c>
      <c r="L1427" t="s">
        <v>25</v>
      </c>
      <c r="M1427" t="s">
        <v>20</v>
      </c>
      <c r="N1427" t="s">
        <v>36</v>
      </c>
      <c r="O1427">
        <f>Furniture[[#This Row],[price]]*Furniture[[#This Row],[sales]]</f>
        <v>21793.653602829898</v>
      </c>
      <c r="P1427">
        <f>Furniture[[#This Row],[price]]/(1-Furniture[[#This Row],[profit_margin]]/100)</f>
        <v>949.04168798443777</v>
      </c>
      <c r="Q1427">
        <f>Furniture[[#This Row],[PP]]*Furniture[[#This Row],[sales]]</f>
        <v>42706.875959299701</v>
      </c>
    </row>
    <row r="1428" spans="1:17" x14ac:dyDescent="0.25">
      <c r="A1428">
        <v>52.222991420484298</v>
      </c>
      <c r="B1428">
        <v>38.7187275838114</v>
      </c>
      <c r="C1428">
        <v>16</v>
      </c>
      <c r="D1428">
        <v>25.858847739955099</v>
      </c>
      <c r="E1428">
        <v>114</v>
      </c>
      <c r="F1428">
        <v>18.090115212897299</v>
      </c>
      <c r="G1428">
        <v>4</v>
      </c>
      <c r="H1428" t="s">
        <v>15</v>
      </c>
      <c r="I1428" t="s">
        <v>16</v>
      </c>
      <c r="J1428" t="s">
        <v>34</v>
      </c>
      <c r="K1428" t="s">
        <v>35</v>
      </c>
      <c r="L1428" t="s">
        <v>31</v>
      </c>
      <c r="M1428" t="s">
        <v>33</v>
      </c>
      <c r="N1428" t="s">
        <v>36</v>
      </c>
      <c r="O1428">
        <f>Furniture[[#This Row],[price]]*Furniture[[#This Row],[sales]]</f>
        <v>835.56786272774877</v>
      </c>
      <c r="P1428">
        <f>Furniture[[#This Row],[price]]/(1-Furniture[[#This Row],[profit_margin]]/100)</f>
        <v>70.437253574527432</v>
      </c>
      <c r="Q1428">
        <f>Furniture[[#This Row],[PP]]*Furniture[[#This Row],[sales]]</f>
        <v>1126.9960571924389</v>
      </c>
    </row>
    <row r="1429" spans="1:17" x14ac:dyDescent="0.25">
      <c r="A1429">
        <v>478.315303440457</v>
      </c>
      <c r="B1429">
        <v>365.33837321396902</v>
      </c>
      <c r="C1429">
        <v>48</v>
      </c>
      <c r="D1429">
        <v>23.619760733946901</v>
      </c>
      <c r="E1429">
        <v>136</v>
      </c>
      <c r="F1429">
        <v>24.091686536735299</v>
      </c>
      <c r="G1429">
        <v>7</v>
      </c>
      <c r="H1429" t="s">
        <v>43</v>
      </c>
      <c r="I1429" t="s">
        <v>23</v>
      </c>
      <c r="J1429" t="s">
        <v>32</v>
      </c>
      <c r="K1429" t="s">
        <v>30</v>
      </c>
      <c r="L1429" t="s">
        <v>40</v>
      </c>
      <c r="M1429" t="s">
        <v>20</v>
      </c>
      <c r="N1429" t="s">
        <v>41</v>
      </c>
      <c r="O1429">
        <f>Furniture[[#This Row],[price]]*Furniture[[#This Row],[sales]]</f>
        <v>22959.134565141936</v>
      </c>
      <c r="P1429">
        <f>Furniture[[#This Row],[price]]/(1-Furniture[[#This Row],[profit_margin]]/100)</f>
        <v>626.22912422983518</v>
      </c>
      <c r="Q1429">
        <f>Furniture[[#This Row],[PP]]*Furniture[[#This Row],[sales]]</f>
        <v>30058.997963032089</v>
      </c>
    </row>
    <row r="1430" spans="1:17" x14ac:dyDescent="0.25">
      <c r="A1430">
        <v>337.60397201697498</v>
      </c>
      <c r="B1430">
        <v>261.71675120723</v>
      </c>
      <c r="C1430">
        <v>24</v>
      </c>
      <c r="D1430">
        <v>22.4781777170348</v>
      </c>
      <c r="E1430">
        <v>105</v>
      </c>
      <c r="F1430">
        <v>23.7508529760524</v>
      </c>
      <c r="G1430">
        <v>3</v>
      </c>
      <c r="H1430" t="s">
        <v>37</v>
      </c>
      <c r="I1430" t="s">
        <v>42</v>
      </c>
      <c r="J1430" t="s">
        <v>34</v>
      </c>
      <c r="K1430" t="s">
        <v>35</v>
      </c>
      <c r="L1430" t="s">
        <v>25</v>
      </c>
      <c r="M1430" t="s">
        <v>33</v>
      </c>
      <c r="N1430" t="s">
        <v>26</v>
      </c>
      <c r="O1430">
        <f>Furniture[[#This Row],[price]]*Furniture[[#This Row],[sales]]</f>
        <v>8102.4953284073999</v>
      </c>
      <c r="P1430">
        <f>Furniture[[#This Row],[price]]/(1-Furniture[[#This Row],[profit_margin]]/100)</f>
        <v>435.49540255216721</v>
      </c>
      <c r="Q1430">
        <f>Furniture[[#This Row],[PP]]*Furniture[[#This Row],[sales]]</f>
        <v>10451.889661252013</v>
      </c>
    </row>
    <row r="1431" spans="1:17" x14ac:dyDescent="0.25">
      <c r="A1431">
        <v>440.56323253400899</v>
      </c>
      <c r="B1431">
        <v>241.49695261431</v>
      </c>
      <c r="C1431">
        <v>35</v>
      </c>
      <c r="D1431">
        <v>45.184496848436403</v>
      </c>
      <c r="E1431">
        <v>178</v>
      </c>
      <c r="F1431">
        <v>5.7947325336293902</v>
      </c>
      <c r="G1431">
        <v>5</v>
      </c>
      <c r="H1431" t="s">
        <v>15</v>
      </c>
      <c r="I1431" t="s">
        <v>38</v>
      </c>
      <c r="J1431" t="s">
        <v>24</v>
      </c>
      <c r="K1431" t="s">
        <v>18</v>
      </c>
      <c r="L1431" t="s">
        <v>40</v>
      </c>
      <c r="M1431" t="s">
        <v>20</v>
      </c>
      <c r="N1431" t="s">
        <v>21</v>
      </c>
      <c r="O1431">
        <f>Furniture[[#This Row],[price]]*Furniture[[#This Row],[sales]]</f>
        <v>15419.713138690315</v>
      </c>
      <c r="P1431">
        <f>Furniture[[#This Row],[price]]/(1-Furniture[[#This Row],[profit_margin]]/100)</f>
        <v>803.72012880345505</v>
      </c>
      <c r="Q1431">
        <f>Furniture[[#This Row],[PP]]*Furniture[[#This Row],[sales]]</f>
        <v>28130.204508120925</v>
      </c>
    </row>
    <row r="1432" spans="1:17" x14ac:dyDescent="0.25">
      <c r="A1432">
        <v>254.63293503523599</v>
      </c>
      <c r="B1432">
        <v>222.90870487111701</v>
      </c>
      <c r="C1432">
        <v>22</v>
      </c>
      <c r="D1432">
        <v>12.4588086610747</v>
      </c>
      <c r="E1432">
        <v>15</v>
      </c>
      <c r="F1432">
        <v>20.037734207882501</v>
      </c>
      <c r="G1432">
        <v>1</v>
      </c>
      <c r="H1432" t="s">
        <v>43</v>
      </c>
      <c r="I1432" t="s">
        <v>38</v>
      </c>
      <c r="J1432" t="s">
        <v>39</v>
      </c>
      <c r="K1432" t="s">
        <v>30</v>
      </c>
      <c r="L1432" t="s">
        <v>40</v>
      </c>
      <c r="M1432" t="s">
        <v>20</v>
      </c>
      <c r="N1432" t="s">
        <v>21</v>
      </c>
      <c r="O1432">
        <f>Furniture[[#This Row],[price]]*Furniture[[#This Row],[sales]]</f>
        <v>5601.9245707751916</v>
      </c>
      <c r="P1432">
        <f>Furniture[[#This Row],[price]]/(1-Furniture[[#This Row],[profit_margin]]/100)</f>
        <v>290.87213817938198</v>
      </c>
      <c r="Q1432">
        <f>Furniture[[#This Row],[PP]]*Furniture[[#This Row],[sales]]</f>
        <v>6399.1870399464033</v>
      </c>
    </row>
    <row r="1433" spans="1:17" x14ac:dyDescent="0.25">
      <c r="A1433">
        <v>282.018212860662</v>
      </c>
      <c r="B1433">
        <v>161.44790025350599</v>
      </c>
      <c r="C1433">
        <v>36</v>
      </c>
      <c r="D1433">
        <v>42.752668837996602</v>
      </c>
      <c r="E1433">
        <v>77</v>
      </c>
      <c r="F1433">
        <v>2.8040381071332998</v>
      </c>
      <c r="G1433">
        <v>3</v>
      </c>
      <c r="H1433" t="s">
        <v>37</v>
      </c>
      <c r="I1433" t="s">
        <v>42</v>
      </c>
      <c r="J1433" t="s">
        <v>32</v>
      </c>
      <c r="K1433" t="s">
        <v>30</v>
      </c>
      <c r="L1433" t="s">
        <v>19</v>
      </c>
      <c r="M1433" t="s">
        <v>20</v>
      </c>
      <c r="N1433" t="s">
        <v>41</v>
      </c>
      <c r="O1433">
        <f>Furniture[[#This Row],[price]]*Furniture[[#This Row],[sales]]</f>
        <v>10152.655662983832</v>
      </c>
      <c r="P1433">
        <f>Furniture[[#This Row],[price]]/(1-Furniture[[#This Row],[profit_margin]]/100)</f>
        <v>492.63119718643776</v>
      </c>
      <c r="Q1433">
        <f>Furniture[[#This Row],[PP]]*Furniture[[#This Row],[sales]]</f>
        <v>17734.723098711758</v>
      </c>
    </row>
    <row r="1434" spans="1:17" x14ac:dyDescent="0.25">
      <c r="A1434">
        <v>269.98096111561398</v>
      </c>
      <c r="B1434">
        <v>202.243105495691</v>
      </c>
      <c r="C1434">
        <v>11</v>
      </c>
      <c r="D1434">
        <v>25.089863870406301</v>
      </c>
      <c r="E1434">
        <v>124</v>
      </c>
      <c r="F1434">
        <v>15.2355042941244</v>
      </c>
      <c r="G1434">
        <v>8</v>
      </c>
      <c r="H1434" t="s">
        <v>27</v>
      </c>
      <c r="I1434" t="s">
        <v>42</v>
      </c>
      <c r="J1434" t="s">
        <v>39</v>
      </c>
      <c r="K1434" t="s">
        <v>18</v>
      </c>
      <c r="L1434" t="s">
        <v>19</v>
      </c>
      <c r="M1434" t="s">
        <v>20</v>
      </c>
      <c r="N1434" t="s">
        <v>26</v>
      </c>
      <c r="O1434">
        <f>Furniture[[#This Row],[price]]*Furniture[[#This Row],[sales]]</f>
        <v>2969.7905722717537</v>
      </c>
      <c r="P1434">
        <f>Furniture[[#This Row],[price]]/(1-Furniture[[#This Row],[profit_margin]]/100)</f>
        <v>360.40644839911909</v>
      </c>
      <c r="Q1434">
        <f>Furniture[[#This Row],[PP]]*Furniture[[#This Row],[sales]]</f>
        <v>3964.4709323903098</v>
      </c>
    </row>
    <row r="1435" spans="1:17" x14ac:dyDescent="0.25">
      <c r="A1435">
        <v>350.08891589574603</v>
      </c>
      <c r="B1435">
        <v>206.22702880232001</v>
      </c>
      <c r="C1435">
        <v>46</v>
      </c>
      <c r="D1435">
        <v>41.092956835076599</v>
      </c>
      <c r="E1435">
        <v>130</v>
      </c>
      <c r="F1435">
        <v>4.8670664442173202</v>
      </c>
      <c r="G1435">
        <v>9</v>
      </c>
      <c r="H1435" t="s">
        <v>37</v>
      </c>
      <c r="I1435" t="s">
        <v>28</v>
      </c>
      <c r="J1435" t="s">
        <v>34</v>
      </c>
      <c r="K1435" t="s">
        <v>18</v>
      </c>
      <c r="L1435" t="s">
        <v>19</v>
      </c>
      <c r="M1435" t="s">
        <v>33</v>
      </c>
      <c r="N1435" t="s">
        <v>41</v>
      </c>
      <c r="O1435">
        <f>Furniture[[#This Row],[price]]*Furniture[[#This Row],[sales]]</f>
        <v>16104.090131204317</v>
      </c>
      <c r="P1435">
        <f>Furniture[[#This Row],[price]]/(1-Furniture[[#This Row],[profit_margin]]/100)</f>
        <v>594.30739871901915</v>
      </c>
      <c r="Q1435">
        <f>Furniture[[#This Row],[PP]]*Furniture[[#This Row],[sales]]</f>
        <v>27338.140341074883</v>
      </c>
    </row>
    <row r="1436" spans="1:17" x14ac:dyDescent="0.25">
      <c r="A1436">
        <v>112.84306464034</v>
      </c>
      <c r="B1436">
        <v>70.288429121972399</v>
      </c>
      <c r="C1436">
        <v>29</v>
      </c>
      <c r="D1436">
        <v>37.711343319149101</v>
      </c>
      <c r="E1436">
        <v>151</v>
      </c>
      <c r="F1436">
        <v>12.4904849638929</v>
      </c>
      <c r="G1436">
        <v>9</v>
      </c>
      <c r="H1436" t="s">
        <v>22</v>
      </c>
      <c r="I1436" t="s">
        <v>16</v>
      </c>
      <c r="J1436" t="s">
        <v>17</v>
      </c>
      <c r="K1436" t="s">
        <v>18</v>
      </c>
      <c r="L1436" t="s">
        <v>19</v>
      </c>
      <c r="M1436" t="s">
        <v>33</v>
      </c>
      <c r="N1436" t="s">
        <v>41</v>
      </c>
      <c r="O1436">
        <f>Furniture[[#This Row],[price]]*Furniture[[#This Row],[sales]]</f>
        <v>3272.44887456986</v>
      </c>
      <c r="P1436">
        <f>Furniture[[#This Row],[price]]/(1-Furniture[[#This Row],[profit_margin]]/100)</f>
        <v>181.16149978721694</v>
      </c>
      <c r="Q1436">
        <f>Furniture[[#This Row],[PP]]*Furniture[[#This Row],[sales]]</f>
        <v>5253.6834938292914</v>
      </c>
    </row>
    <row r="1437" spans="1:17" x14ac:dyDescent="0.25">
      <c r="A1437">
        <v>63.488115442705002</v>
      </c>
      <c r="B1437">
        <v>45.621506914107499</v>
      </c>
      <c r="C1437">
        <v>35</v>
      </c>
      <c r="D1437">
        <v>28.141658330875</v>
      </c>
      <c r="E1437">
        <v>140</v>
      </c>
      <c r="F1437">
        <v>24.989462240953099</v>
      </c>
      <c r="G1437">
        <v>2</v>
      </c>
      <c r="H1437" t="s">
        <v>22</v>
      </c>
      <c r="I1437" t="s">
        <v>16</v>
      </c>
      <c r="J1437" t="s">
        <v>34</v>
      </c>
      <c r="K1437" t="s">
        <v>30</v>
      </c>
      <c r="L1437" t="s">
        <v>31</v>
      </c>
      <c r="M1437" t="s">
        <v>20</v>
      </c>
      <c r="N1437" t="s">
        <v>21</v>
      </c>
      <c r="O1437">
        <f>Furniture[[#This Row],[price]]*Furniture[[#This Row],[sales]]</f>
        <v>2222.0840404946753</v>
      </c>
      <c r="P1437">
        <f>Furniture[[#This Row],[price]]/(1-Furniture[[#This Row],[profit_margin]]/100)</f>
        <v>88.35176817054716</v>
      </c>
      <c r="Q1437">
        <f>Furniture[[#This Row],[PP]]*Furniture[[#This Row],[sales]]</f>
        <v>3092.3118859691508</v>
      </c>
    </row>
    <row r="1438" spans="1:17" x14ac:dyDescent="0.25">
      <c r="A1438">
        <v>188.56847371603499</v>
      </c>
      <c r="B1438">
        <v>125.75204733125599</v>
      </c>
      <c r="C1438">
        <v>48</v>
      </c>
      <c r="D1438">
        <v>33.312263257416902</v>
      </c>
      <c r="E1438">
        <v>129</v>
      </c>
      <c r="F1438">
        <v>29.615035188906099</v>
      </c>
      <c r="G1438">
        <v>4</v>
      </c>
      <c r="H1438" t="s">
        <v>43</v>
      </c>
      <c r="I1438" t="s">
        <v>16</v>
      </c>
      <c r="J1438" t="s">
        <v>24</v>
      </c>
      <c r="K1438" t="s">
        <v>18</v>
      </c>
      <c r="L1438" t="s">
        <v>31</v>
      </c>
      <c r="M1438" t="s">
        <v>20</v>
      </c>
      <c r="N1438" t="s">
        <v>26</v>
      </c>
      <c r="O1438">
        <f>Furniture[[#This Row],[price]]*Furniture[[#This Row],[sales]]</f>
        <v>9051.2867383696794</v>
      </c>
      <c r="P1438">
        <f>Furniture[[#This Row],[price]]/(1-Furniture[[#This Row],[profit_margin]]/100)</f>
        <v>282.76334289753396</v>
      </c>
      <c r="Q1438">
        <f>Furniture[[#This Row],[PP]]*Furniture[[#This Row],[sales]]</f>
        <v>13572.640459081631</v>
      </c>
    </row>
    <row r="1439" spans="1:17" x14ac:dyDescent="0.25">
      <c r="A1439">
        <v>367.106343231491</v>
      </c>
      <c r="B1439">
        <v>207.08110540236601</v>
      </c>
      <c r="C1439">
        <v>15</v>
      </c>
      <c r="D1439">
        <v>43.590975960939701</v>
      </c>
      <c r="E1439">
        <v>198</v>
      </c>
      <c r="F1439">
        <v>9.5387949497885298</v>
      </c>
      <c r="G1439">
        <v>5</v>
      </c>
      <c r="H1439" t="s">
        <v>15</v>
      </c>
      <c r="I1439" t="s">
        <v>23</v>
      </c>
      <c r="J1439" t="s">
        <v>39</v>
      </c>
      <c r="K1439" t="s">
        <v>35</v>
      </c>
      <c r="L1439" t="s">
        <v>19</v>
      </c>
      <c r="M1439" t="s">
        <v>20</v>
      </c>
      <c r="N1439" t="s">
        <v>26</v>
      </c>
      <c r="O1439">
        <f>Furniture[[#This Row],[price]]*Furniture[[#This Row],[sales]]</f>
        <v>5506.5951484723646</v>
      </c>
      <c r="P1439">
        <f>Furniture[[#This Row],[price]]/(1-Furniture[[#This Row],[profit_margin]]/100)</f>
        <v>650.79364425324763</v>
      </c>
      <c r="Q1439">
        <f>Furniture[[#This Row],[PP]]*Furniture[[#This Row],[sales]]</f>
        <v>9761.904663798714</v>
      </c>
    </row>
    <row r="1440" spans="1:17" x14ac:dyDescent="0.25">
      <c r="A1440">
        <v>140.834053455326</v>
      </c>
      <c r="B1440">
        <v>80.046493302062899</v>
      </c>
      <c r="C1440">
        <v>31</v>
      </c>
      <c r="D1440">
        <v>43.162543903165997</v>
      </c>
      <c r="E1440">
        <v>111</v>
      </c>
      <c r="F1440">
        <v>15.9586709634952</v>
      </c>
      <c r="G1440">
        <v>3</v>
      </c>
      <c r="H1440" t="s">
        <v>27</v>
      </c>
      <c r="I1440" t="s">
        <v>28</v>
      </c>
      <c r="J1440" t="s">
        <v>17</v>
      </c>
      <c r="K1440" t="s">
        <v>30</v>
      </c>
      <c r="L1440" t="s">
        <v>19</v>
      </c>
      <c r="M1440" t="s">
        <v>33</v>
      </c>
      <c r="N1440" t="s">
        <v>41</v>
      </c>
      <c r="O1440">
        <f>Furniture[[#This Row],[price]]*Furniture[[#This Row],[sales]]</f>
        <v>4365.8556571151057</v>
      </c>
      <c r="P1440">
        <f>Furniture[[#This Row],[price]]/(1-Furniture[[#This Row],[profit_margin]]/100)</f>
        <v>247.78387902404876</v>
      </c>
      <c r="Q1440">
        <f>Furniture[[#This Row],[PP]]*Furniture[[#This Row],[sales]]</f>
        <v>7681.3002497455118</v>
      </c>
    </row>
    <row r="1441" spans="1:17" x14ac:dyDescent="0.25">
      <c r="A1441">
        <v>353.04459499621203</v>
      </c>
      <c r="B1441">
        <v>235.571800452791</v>
      </c>
      <c r="C1441">
        <v>42</v>
      </c>
      <c r="D1441">
        <v>33.274208473488002</v>
      </c>
      <c r="E1441">
        <v>126</v>
      </c>
      <c r="F1441">
        <v>15.338940731114601</v>
      </c>
      <c r="G1441">
        <v>1</v>
      </c>
      <c r="H1441" t="s">
        <v>43</v>
      </c>
      <c r="I1441" t="s">
        <v>16</v>
      </c>
      <c r="J1441" t="s">
        <v>24</v>
      </c>
      <c r="K1441" t="s">
        <v>18</v>
      </c>
      <c r="L1441" t="s">
        <v>40</v>
      </c>
      <c r="M1441" t="s">
        <v>20</v>
      </c>
      <c r="N1441" t="s">
        <v>21</v>
      </c>
      <c r="O1441">
        <f>Furniture[[#This Row],[price]]*Furniture[[#This Row],[sales]]</f>
        <v>14827.872989840906</v>
      </c>
      <c r="P1441">
        <f>Furniture[[#This Row],[price]]/(1-Furniture[[#This Row],[profit_margin]]/100)</f>
        <v>529.09765012819321</v>
      </c>
      <c r="Q1441">
        <f>Furniture[[#This Row],[PP]]*Furniture[[#This Row],[sales]]</f>
        <v>22222.101305384116</v>
      </c>
    </row>
    <row r="1442" spans="1:17" x14ac:dyDescent="0.25">
      <c r="A1442">
        <v>486.46042074827102</v>
      </c>
      <c r="B1442">
        <v>390.58548886909699</v>
      </c>
      <c r="C1442">
        <v>41</v>
      </c>
      <c r="D1442">
        <v>19.708680868979901</v>
      </c>
      <c r="E1442">
        <v>20</v>
      </c>
      <c r="F1442">
        <v>28.632045294931899</v>
      </c>
      <c r="G1442">
        <v>6</v>
      </c>
      <c r="H1442" t="s">
        <v>27</v>
      </c>
      <c r="I1442" t="s">
        <v>23</v>
      </c>
      <c r="J1442" t="s">
        <v>39</v>
      </c>
      <c r="K1442" t="s">
        <v>30</v>
      </c>
      <c r="L1442" t="s">
        <v>40</v>
      </c>
      <c r="M1442" t="s">
        <v>33</v>
      </c>
      <c r="N1442" t="s">
        <v>26</v>
      </c>
      <c r="O1442">
        <f>Furniture[[#This Row],[price]]*Furniture[[#This Row],[sales]]</f>
        <v>19944.87725067911</v>
      </c>
      <c r="P1442">
        <f>Furniture[[#This Row],[price]]/(1-Furniture[[#This Row],[profit_margin]]/100)</f>
        <v>605.86925960758037</v>
      </c>
      <c r="Q1442">
        <f>Furniture[[#This Row],[PP]]*Furniture[[#This Row],[sales]]</f>
        <v>24840.639643910796</v>
      </c>
    </row>
    <row r="1443" spans="1:17" x14ac:dyDescent="0.25">
      <c r="A1443">
        <v>92.255322105238207</v>
      </c>
      <c r="B1443">
        <v>79.264468146242805</v>
      </c>
      <c r="C1443">
        <v>43</v>
      </c>
      <c r="D1443">
        <v>14.081414126088401</v>
      </c>
      <c r="E1443">
        <v>146</v>
      </c>
      <c r="F1443">
        <v>14.3575119729832</v>
      </c>
      <c r="G1443">
        <v>2</v>
      </c>
      <c r="H1443" t="s">
        <v>22</v>
      </c>
      <c r="I1443" t="s">
        <v>23</v>
      </c>
      <c r="J1443" t="s">
        <v>39</v>
      </c>
      <c r="K1443" t="s">
        <v>35</v>
      </c>
      <c r="L1443" t="s">
        <v>19</v>
      </c>
      <c r="M1443" t="s">
        <v>20</v>
      </c>
      <c r="N1443" t="s">
        <v>41</v>
      </c>
      <c r="O1443">
        <f>Furniture[[#This Row],[price]]*Furniture[[#This Row],[sales]]</f>
        <v>3966.9788505252427</v>
      </c>
      <c r="P1443">
        <f>Furniture[[#This Row],[price]]/(1-Furniture[[#This Row],[profit_margin]]/100)</f>
        <v>107.37527994306841</v>
      </c>
      <c r="Q1443">
        <f>Furniture[[#This Row],[PP]]*Furniture[[#This Row],[sales]]</f>
        <v>4617.1370375519418</v>
      </c>
    </row>
    <row r="1444" spans="1:17" x14ac:dyDescent="0.25">
      <c r="A1444">
        <v>352.67095320130602</v>
      </c>
      <c r="B1444">
        <v>188.203229736499</v>
      </c>
      <c r="C1444">
        <v>16</v>
      </c>
      <c r="D1444">
        <v>46.634893509624597</v>
      </c>
      <c r="E1444">
        <v>88</v>
      </c>
      <c r="F1444">
        <v>20.973186161990899</v>
      </c>
      <c r="G1444">
        <v>9</v>
      </c>
      <c r="H1444" t="s">
        <v>15</v>
      </c>
      <c r="I1444" t="s">
        <v>38</v>
      </c>
      <c r="J1444" t="s">
        <v>34</v>
      </c>
      <c r="K1444" t="s">
        <v>35</v>
      </c>
      <c r="L1444" t="s">
        <v>19</v>
      </c>
      <c r="M1444" t="s">
        <v>33</v>
      </c>
      <c r="N1444" t="s">
        <v>36</v>
      </c>
      <c r="O1444">
        <f>Furniture[[#This Row],[price]]*Furniture[[#This Row],[sales]]</f>
        <v>5642.7352512208963</v>
      </c>
      <c r="P1444">
        <f>Furniture[[#This Row],[price]]/(1-Furniture[[#This Row],[profit_margin]]/100)</f>
        <v>660.86432951260304</v>
      </c>
      <c r="Q1444">
        <f>Furniture[[#This Row],[PP]]*Furniture[[#This Row],[sales]]</f>
        <v>10573.829272201649</v>
      </c>
    </row>
    <row r="1445" spans="1:17" x14ac:dyDescent="0.25">
      <c r="A1445">
        <v>249.687598687057</v>
      </c>
      <c r="B1445">
        <v>164.10506762873001</v>
      </c>
      <c r="C1445">
        <v>10</v>
      </c>
      <c r="D1445">
        <v>34.275843697623898</v>
      </c>
      <c r="E1445">
        <v>46</v>
      </c>
      <c r="F1445">
        <v>27.653676993255701</v>
      </c>
      <c r="G1445">
        <v>1</v>
      </c>
      <c r="H1445" t="s">
        <v>15</v>
      </c>
      <c r="I1445" t="s">
        <v>23</v>
      </c>
      <c r="J1445" t="s">
        <v>39</v>
      </c>
      <c r="K1445" t="s">
        <v>18</v>
      </c>
      <c r="L1445" t="s">
        <v>19</v>
      </c>
      <c r="M1445" t="s">
        <v>33</v>
      </c>
      <c r="N1445" t="s">
        <v>21</v>
      </c>
      <c r="O1445">
        <f>Furniture[[#This Row],[price]]*Furniture[[#This Row],[sales]]</f>
        <v>2496.8759868705702</v>
      </c>
      <c r="P1445">
        <f>Furniture[[#This Row],[price]]/(1-Furniture[[#This Row],[profit_margin]]/100)</f>
        <v>379.90232622891824</v>
      </c>
      <c r="Q1445">
        <f>Furniture[[#This Row],[PP]]*Furniture[[#This Row],[sales]]</f>
        <v>3799.0232622891826</v>
      </c>
    </row>
    <row r="1446" spans="1:17" x14ac:dyDescent="0.25">
      <c r="A1446">
        <v>440.66401446987697</v>
      </c>
      <c r="B1446">
        <v>238.001852252106</v>
      </c>
      <c r="C1446">
        <v>49</v>
      </c>
      <c r="D1446">
        <v>45.990177451084897</v>
      </c>
      <c r="E1446">
        <v>149</v>
      </c>
      <c r="F1446">
        <v>11.201356786105199</v>
      </c>
      <c r="G1446">
        <v>9</v>
      </c>
      <c r="H1446" t="s">
        <v>22</v>
      </c>
      <c r="I1446" t="s">
        <v>42</v>
      </c>
      <c r="J1446" t="s">
        <v>39</v>
      </c>
      <c r="K1446" t="s">
        <v>30</v>
      </c>
      <c r="L1446" t="s">
        <v>40</v>
      </c>
      <c r="M1446" t="s">
        <v>20</v>
      </c>
      <c r="N1446" t="s">
        <v>26</v>
      </c>
      <c r="O1446">
        <f>Furniture[[#This Row],[price]]*Furniture[[#This Row],[sales]]</f>
        <v>21592.536709023971</v>
      </c>
      <c r="P1446">
        <f>Furniture[[#This Row],[price]]/(1-Furniture[[#This Row],[profit_margin]]/100)</f>
        <v>815.89606051895566</v>
      </c>
      <c r="Q1446">
        <f>Furniture[[#This Row],[PP]]*Furniture[[#This Row],[sales]]</f>
        <v>39978.906965428825</v>
      </c>
    </row>
    <row r="1447" spans="1:17" x14ac:dyDescent="0.25">
      <c r="A1447">
        <v>129.71740525132299</v>
      </c>
      <c r="B1447">
        <v>65.719636039399205</v>
      </c>
      <c r="C1447">
        <v>32</v>
      </c>
      <c r="D1447">
        <v>49.336300774695999</v>
      </c>
      <c r="E1447">
        <v>160</v>
      </c>
      <c r="F1447">
        <v>27.063667147361599</v>
      </c>
      <c r="G1447">
        <v>7</v>
      </c>
      <c r="H1447" t="s">
        <v>37</v>
      </c>
      <c r="I1447" t="s">
        <v>23</v>
      </c>
      <c r="J1447" t="s">
        <v>29</v>
      </c>
      <c r="K1447" t="s">
        <v>18</v>
      </c>
      <c r="L1447" t="s">
        <v>19</v>
      </c>
      <c r="M1447" t="s">
        <v>33</v>
      </c>
      <c r="N1447" t="s">
        <v>26</v>
      </c>
      <c r="O1447">
        <f>Furniture[[#This Row],[price]]*Furniture[[#This Row],[sales]]</f>
        <v>4150.9569680423356</v>
      </c>
      <c r="P1447">
        <f>Furniture[[#This Row],[price]]/(1-Furniture[[#This Row],[profit_margin]]/100)</f>
        <v>256.03619008249518</v>
      </c>
      <c r="Q1447">
        <f>Furniture[[#This Row],[PP]]*Furniture[[#This Row],[sales]]</f>
        <v>8193.1580826398458</v>
      </c>
    </row>
    <row r="1448" spans="1:17" x14ac:dyDescent="0.25">
      <c r="A1448">
        <v>361.681678501774</v>
      </c>
      <c r="B1448">
        <v>276.57344878474601</v>
      </c>
      <c r="C1448">
        <v>2</v>
      </c>
      <c r="D1448">
        <v>23.531252694241701</v>
      </c>
      <c r="E1448">
        <v>159</v>
      </c>
      <c r="F1448">
        <v>27.523686656730401</v>
      </c>
      <c r="G1448">
        <v>2</v>
      </c>
      <c r="H1448" t="s">
        <v>15</v>
      </c>
      <c r="I1448" t="s">
        <v>42</v>
      </c>
      <c r="J1448" t="s">
        <v>39</v>
      </c>
      <c r="K1448" t="s">
        <v>30</v>
      </c>
      <c r="L1448" t="s">
        <v>19</v>
      </c>
      <c r="M1448" t="s">
        <v>20</v>
      </c>
      <c r="N1448" t="s">
        <v>26</v>
      </c>
      <c r="O1448">
        <f>Furniture[[#This Row],[price]]*Furniture[[#This Row],[sales]]</f>
        <v>723.363357003548</v>
      </c>
      <c r="P1448">
        <f>Furniture[[#This Row],[price]]/(1-Furniture[[#This Row],[profit_margin]]/100)</f>
        <v>472.97973517939192</v>
      </c>
      <c r="Q1448">
        <f>Furniture[[#This Row],[PP]]*Furniture[[#This Row],[sales]]</f>
        <v>945.95947035878385</v>
      </c>
    </row>
    <row r="1449" spans="1:17" x14ac:dyDescent="0.25">
      <c r="A1449">
        <v>427.15188034164902</v>
      </c>
      <c r="B1449">
        <v>316.51090494954599</v>
      </c>
      <c r="C1449">
        <v>24</v>
      </c>
      <c r="D1449">
        <v>25.9020223213364</v>
      </c>
      <c r="E1449">
        <v>191</v>
      </c>
      <c r="F1449">
        <v>27.919875119013899</v>
      </c>
      <c r="G1449">
        <v>6</v>
      </c>
      <c r="H1449" t="s">
        <v>37</v>
      </c>
      <c r="I1449" t="s">
        <v>42</v>
      </c>
      <c r="J1449" t="s">
        <v>34</v>
      </c>
      <c r="K1449" t="s">
        <v>18</v>
      </c>
      <c r="L1449" t="s">
        <v>31</v>
      </c>
      <c r="M1449" t="s">
        <v>33</v>
      </c>
      <c r="N1449" t="s">
        <v>21</v>
      </c>
      <c r="O1449">
        <f>Furniture[[#This Row],[price]]*Furniture[[#This Row],[sales]]</f>
        <v>10251.645128199576</v>
      </c>
      <c r="P1449">
        <f>Furniture[[#This Row],[price]]/(1-Furniture[[#This Row],[profit_margin]]/100)</f>
        <v>576.46901268217312</v>
      </c>
      <c r="Q1449">
        <f>Furniture[[#This Row],[PP]]*Furniture[[#This Row],[sales]]</f>
        <v>13835.256304372155</v>
      </c>
    </row>
    <row r="1450" spans="1:17" x14ac:dyDescent="0.25">
      <c r="A1450">
        <v>475.07639876331001</v>
      </c>
      <c r="B1450">
        <v>268.51681278996</v>
      </c>
      <c r="C1450">
        <v>23</v>
      </c>
      <c r="D1450">
        <v>43.479235447404498</v>
      </c>
      <c r="E1450">
        <v>84</v>
      </c>
      <c r="F1450">
        <v>8.1133855641427903</v>
      </c>
      <c r="G1450">
        <v>8</v>
      </c>
      <c r="H1450" t="s">
        <v>27</v>
      </c>
      <c r="I1450" t="s">
        <v>38</v>
      </c>
      <c r="J1450" t="s">
        <v>29</v>
      </c>
      <c r="K1450" t="s">
        <v>18</v>
      </c>
      <c r="L1450" t="s">
        <v>31</v>
      </c>
      <c r="M1450" t="s">
        <v>33</v>
      </c>
      <c r="N1450" t="s">
        <v>41</v>
      </c>
      <c r="O1450">
        <f>Furniture[[#This Row],[price]]*Furniture[[#This Row],[sales]]</f>
        <v>10926.75717155613</v>
      </c>
      <c r="P1450">
        <f>Furniture[[#This Row],[price]]/(1-Furniture[[#This Row],[profit_margin]]/100)</f>
        <v>840.53427536569643</v>
      </c>
      <c r="Q1450">
        <f>Furniture[[#This Row],[PP]]*Furniture[[#This Row],[sales]]</f>
        <v>19332.288333411019</v>
      </c>
    </row>
    <row r="1451" spans="1:17" x14ac:dyDescent="0.25">
      <c r="A1451">
        <v>357.46161273033999</v>
      </c>
      <c r="B1451">
        <v>212.16245132296899</v>
      </c>
      <c r="C1451">
        <v>2</v>
      </c>
      <c r="D1451">
        <v>40.647486676277403</v>
      </c>
      <c r="E1451">
        <v>166</v>
      </c>
      <c r="F1451">
        <v>12.0106678280987</v>
      </c>
      <c r="G1451">
        <v>2</v>
      </c>
      <c r="H1451" t="s">
        <v>15</v>
      </c>
      <c r="I1451" t="s">
        <v>38</v>
      </c>
      <c r="J1451" t="s">
        <v>29</v>
      </c>
      <c r="K1451" t="s">
        <v>30</v>
      </c>
      <c r="L1451" t="s">
        <v>40</v>
      </c>
      <c r="M1451" t="s">
        <v>20</v>
      </c>
      <c r="N1451" t="s">
        <v>36</v>
      </c>
      <c r="O1451">
        <f>Furniture[[#This Row],[price]]*Furniture[[#This Row],[sales]]</f>
        <v>714.92322546067999</v>
      </c>
      <c r="P1451">
        <f>Furniture[[#This Row],[price]]/(1-Furniture[[#This Row],[profit_margin]]/100)</f>
        <v>602.2687039058651</v>
      </c>
      <c r="Q1451">
        <f>Furniture[[#This Row],[PP]]*Furniture[[#This Row],[sales]]</f>
        <v>1204.5374078117302</v>
      </c>
    </row>
    <row r="1452" spans="1:17" x14ac:dyDescent="0.25">
      <c r="A1452">
        <v>273.72864380379201</v>
      </c>
      <c r="B1452">
        <v>139.46011840299499</v>
      </c>
      <c r="C1452">
        <v>38</v>
      </c>
      <c r="D1452">
        <v>49.051689854219198</v>
      </c>
      <c r="E1452">
        <v>127</v>
      </c>
      <c r="F1452">
        <v>26.111877246771002</v>
      </c>
      <c r="G1452">
        <v>5</v>
      </c>
      <c r="H1452" t="s">
        <v>22</v>
      </c>
      <c r="I1452" t="s">
        <v>23</v>
      </c>
      <c r="J1452" t="s">
        <v>17</v>
      </c>
      <c r="K1452" t="s">
        <v>30</v>
      </c>
      <c r="L1452" t="s">
        <v>31</v>
      </c>
      <c r="M1452" t="s">
        <v>33</v>
      </c>
      <c r="N1452" t="s">
        <v>26</v>
      </c>
      <c r="O1452">
        <f>Furniture[[#This Row],[price]]*Furniture[[#This Row],[sales]]</f>
        <v>10401.688464544097</v>
      </c>
      <c r="P1452">
        <f>Furniture[[#This Row],[price]]/(1-Furniture[[#This Row],[profit_margin]]/100)</f>
        <v>537.26736572922505</v>
      </c>
      <c r="Q1452">
        <f>Furniture[[#This Row],[PP]]*Furniture[[#This Row],[sales]]</f>
        <v>20416.159897710553</v>
      </c>
    </row>
    <row r="1453" spans="1:17" x14ac:dyDescent="0.25">
      <c r="A1453">
        <v>328.03125809054598</v>
      </c>
      <c r="B1453">
        <v>273.57114197452103</v>
      </c>
      <c r="C1453">
        <v>31</v>
      </c>
      <c r="D1453">
        <v>16.6021117722238</v>
      </c>
      <c r="E1453">
        <v>71</v>
      </c>
      <c r="F1453">
        <v>10.7748547284125</v>
      </c>
      <c r="G1453">
        <v>6</v>
      </c>
      <c r="H1453" t="s">
        <v>37</v>
      </c>
      <c r="I1453" t="s">
        <v>38</v>
      </c>
      <c r="J1453" t="s">
        <v>24</v>
      </c>
      <c r="K1453" t="s">
        <v>35</v>
      </c>
      <c r="L1453" t="s">
        <v>40</v>
      </c>
      <c r="M1453" t="s">
        <v>20</v>
      </c>
      <c r="N1453" t="s">
        <v>21</v>
      </c>
      <c r="O1453">
        <f>Furniture[[#This Row],[price]]*Furniture[[#This Row],[sales]]</f>
        <v>10168.969000806925</v>
      </c>
      <c r="P1453">
        <f>Furniture[[#This Row],[price]]/(1-Furniture[[#This Row],[profit_margin]]/100)</f>
        <v>393.33281101150601</v>
      </c>
      <c r="Q1453">
        <f>Furniture[[#This Row],[PP]]*Furniture[[#This Row],[sales]]</f>
        <v>12193.317141356687</v>
      </c>
    </row>
    <row r="1454" spans="1:17" x14ac:dyDescent="0.25">
      <c r="A1454">
        <v>441.007243015423</v>
      </c>
      <c r="B1454">
        <v>392.44186653028402</v>
      </c>
      <c r="C1454">
        <v>40</v>
      </c>
      <c r="D1454">
        <v>11.012376158057901</v>
      </c>
      <c r="E1454">
        <v>41</v>
      </c>
      <c r="F1454">
        <v>18.007590988005099</v>
      </c>
      <c r="G1454">
        <v>3</v>
      </c>
      <c r="H1454" t="s">
        <v>27</v>
      </c>
      <c r="I1454" t="s">
        <v>38</v>
      </c>
      <c r="J1454" t="s">
        <v>29</v>
      </c>
      <c r="K1454" t="s">
        <v>35</v>
      </c>
      <c r="L1454" t="s">
        <v>25</v>
      </c>
      <c r="M1454" t="s">
        <v>33</v>
      </c>
      <c r="N1454" t="s">
        <v>26</v>
      </c>
      <c r="O1454">
        <f>Furniture[[#This Row],[price]]*Furniture[[#This Row],[sales]]</f>
        <v>17640.289720616922</v>
      </c>
      <c r="P1454">
        <f>Furniture[[#This Row],[price]]/(1-Furniture[[#This Row],[profit_margin]]/100)</f>
        <v>495.58267091020497</v>
      </c>
      <c r="Q1454">
        <f>Furniture[[#This Row],[PP]]*Furniture[[#This Row],[sales]]</f>
        <v>19823.306836408199</v>
      </c>
    </row>
    <row r="1455" spans="1:17" x14ac:dyDescent="0.25">
      <c r="A1455">
        <v>306.77438598747301</v>
      </c>
      <c r="B1455">
        <v>170.009399484272</v>
      </c>
      <c r="C1455">
        <v>26</v>
      </c>
      <c r="D1455">
        <v>44.581618528212303</v>
      </c>
      <c r="E1455">
        <v>8</v>
      </c>
      <c r="F1455">
        <v>3.54163521780155</v>
      </c>
      <c r="G1455">
        <v>2</v>
      </c>
      <c r="H1455" t="s">
        <v>27</v>
      </c>
      <c r="I1455" t="s">
        <v>16</v>
      </c>
      <c r="J1455" t="s">
        <v>32</v>
      </c>
      <c r="K1455" t="s">
        <v>30</v>
      </c>
      <c r="L1455" t="s">
        <v>19</v>
      </c>
      <c r="M1455" t="s">
        <v>20</v>
      </c>
      <c r="N1455" t="s">
        <v>41</v>
      </c>
      <c r="O1455">
        <f>Furniture[[#This Row],[price]]*Furniture[[#This Row],[sales]]</f>
        <v>7976.1340356742985</v>
      </c>
      <c r="P1455">
        <f>Furniture[[#This Row],[price]]/(1-Furniture[[#This Row],[profit_margin]]/100)</f>
        <v>553.5607100753117</v>
      </c>
      <c r="Q1455">
        <f>Furniture[[#This Row],[PP]]*Furniture[[#This Row],[sales]]</f>
        <v>14392.578461958105</v>
      </c>
    </row>
    <row r="1456" spans="1:17" x14ac:dyDescent="0.25">
      <c r="A1456">
        <v>63.674176863576498</v>
      </c>
      <c r="B1456">
        <v>37.732685912118598</v>
      </c>
      <c r="C1456">
        <v>29</v>
      </c>
      <c r="D1456">
        <v>40.740991449387998</v>
      </c>
      <c r="E1456">
        <v>24</v>
      </c>
      <c r="F1456">
        <v>1.6882496433372201</v>
      </c>
      <c r="G1456">
        <v>6</v>
      </c>
      <c r="H1456" t="s">
        <v>15</v>
      </c>
      <c r="I1456" t="s">
        <v>23</v>
      </c>
      <c r="J1456" t="s">
        <v>29</v>
      </c>
      <c r="K1456" t="s">
        <v>35</v>
      </c>
      <c r="L1456" t="s">
        <v>40</v>
      </c>
      <c r="M1456" t="s">
        <v>33</v>
      </c>
      <c r="N1456" t="s">
        <v>36</v>
      </c>
      <c r="O1456">
        <f>Furniture[[#This Row],[price]]*Furniture[[#This Row],[sales]]</f>
        <v>1846.5511290437184</v>
      </c>
      <c r="P1456">
        <f>Furniture[[#This Row],[price]]/(1-Furniture[[#This Row],[profit_margin]]/100)</f>
        <v>107.45062804956243</v>
      </c>
      <c r="Q1456">
        <f>Furniture[[#This Row],[PP]]*Furniture[[#This Row],[sales]]</f>
        <v>3116.0682134373105</v>
      </c>
    </row>
    <row r="1457" spans="1:17" x14ac:dyDescent="0.25">
      <c r="A1457">
        <v>468.92691297814002</v>
      </c>
      <c r="B1457">
        <v>397.35169539517</v>
      </c>
      <c r="C1457">
        <v>3</v>
      </c>
      <c r="D1457">
        <v>15.263619042122601</v>
      </c>
      <c r="E1457">
        <v>1</v>
      </c>
      <c r="F1457">
        <v>12.3598196847651</v>
      </c>
      <c r="G1457">
        <v>3</v>
      </c>
      <c r="H1457" t="s">
        <v>15</v>
      </c>
      <c r="I1457" t="s">
        <v>23</v>
      </c>
      <c r="J1457" t="s">
        <v>32</v>
      </c>
      <c r="K1457" t="s">
        <v>35</v>
      </c>
      <c r="L1457" t="s">
        <v>31</v>
      </c>
      <c r="M1457" t="s">
        <v>33</v>
      </c>
      <c r="N1457" t="s">
        <v>26</v>
      </c>
      <c r="O1457">
        <f>Furniture[[#This Row],[price]]*Furniture[[#This Row],[sales]]</f>
        <v>1406.78073893442</v>
      </c>
      <c r="P1457">
        <f>Furniture[[#This Row],[price]]/(1-Furniture[[#This Row],[profit_margin]]/100)</f>
        <v>553.3950207423236</v>
      </c>
      <c r="Q1457">
        <f>Furniture[[#This Row],[PP]]*Furniture[[#This Row],[sales]]</f>
        <v>1660.1850622269708</v>
      </c>
    </row>
    <row r="1458" spans="1:17" x14ac:dyDescent="0.25">
      <c r="A1458">
        <v>360.287037964202</v>
      </c>
      <c r="B1458">
        <v>313.66067800078002</v>
      </c>
      <c r="C1458">
        <v>14</v>
      </c>
      <c r="D1458">
        <v>12.941448081752601</v>
      </c>
      <c r="E1458">
        <v>18</v>
      </c>
      <c r="F1458">
        <v>17.367495977781498</v>
      </c>
      <c r="G1458">
        <v>2</v>
      </c>
      <c r="H1458" t="s">
        <v>43</v>
      </c>
      <c r="I1458" t="s">
        <v>23</v>
      </c>
      <c r="J1458" t="s">
        <v>17</v>
      </c>
      <c r="K1458" t="s">
        <v>30</v>
      </c>
      <c r="L1458" t="s">
        <v>25</v>
      </c>
      <c r="M1458" t="s">
        <v>20</v>
      </c>
      <c r="N1458" t="s">
        <v>21</v>
      </c>
      <c r="O1458">
        <f>Furniture[[#This Row],[price]]*Furniture[[#This Row],[sales]]</f>
        <v>5044.0185314988285</v>
      </c>
      <c r="P1458">
        <f>Furniture[[#This Row],[price]]/(1-Furniture[[#This Row],[profit_margin]]/100)</f>
        <v>413.84451041929879</v>
      </c>
      <c r="Q1458">
        <f>Furniture[[#This Row],[PP]]*Furniture[[#This Row],[sales]]</f>
        <v>5793.823145870183</v>
      </c>
    </row>
    <row r="1459" spans="1:17" x14ac:dyDescent="0.25">
      <c r="A1459">
        <v>354.43102359976001</v>
      </c>
      <c r="B1459">
        <v>236.70709692736301</v>
      </c>
      <c r="C1459">
        <v>25</v>
      </c>
      <c r="D1459">
        <v>33.214904687727497</v>
      </c>
      <c r="E1459">
        <v>19</v>
      </c>
      <c r="F1459">
        <v>11.7809734007682</v>
      </c>
      <c r="G1459">
        <v>1</v>
      </c>
      <c r="H1459" t="s">
        <v>43</v>
      </c>
      <c r="I1459" t="s">
        <v>38</v>
      </c>
      <c r="J1459" t="s">
        <v>32</v>
      </c>
      <c r="K1459" t="s">
        <v>30</v>
      </c>
      <c r="L1459" t="s">
        <v>31</v>
      </c>
      <c r="M1459" t="s">
        <v>33</v>
      </c>
      <c r="N1459" t="s">
        <v>41</v>
      </c>
      <c r="O1459">
        <f>Furniture[[#This Row],[price]]*Furniture[[#This Row],[sales]]</f>
        <v>8860.7755899940003</v>
      </c>
      <c r="P1459">
        <f>Furniture[[#This Row],[price]]/(1-Furniture[[#This Row],[profit_margin]]/100)</f>
        <v>530.70377745590997</v>
      </c>
      <c r="Q1459">
        <f>Furniture[[#This Row],[PP]]*Furniture[[#This Row],[sales]]</f>
        <v>13267.594436397749</v>
      </c>
    </row>
    <row r="1460" spans="1:17" x14ac:dyDescent="0.25">
      <c r="A1460">
        <v>147.053818578972</v>
      </c>
      <c r="B1460">
        <v>76.504600430716494</v>
      </c>
      <c r="C1460">
        <v>48</v>
      </c>
      <c r="D1460">
        <v>47.975101109237002</v>
      </c>
      <c r="E1460">
        <v>69</v>
      </c>
      <c r="F1460">
        <v>17.332073104825199</v>
      </c>
      <c r="G1460">
        <v>8</v>
      </c>
      <c r="H1460" t="s">
        <v>15</v>
      </c>
      <c r="I1460" t="s">
        <v>38</v>
      </c>
      <c r="J1460" t="s">
        <v>17</v>
      </c>
      <c r="K1460" t="s">
        <v>30</v>
      </c>
      <c r="L1460" t="s">
        <v>40</v>
      </c>
      <c r="M1460" t="s">
        <v>20</v>
      </c>
      <c r="N1460" t="s">
        <v>36</v>
      </c>
      <c r="O1460">
        <f>Furniture[[#This Row],[price]]*Furniture[[#This Row],[sales]]</f>
        <v>7058.5832917906555</v>
      </c>
      <c r="P1460">
        <f>Furniture[[#This Row],[price]]/(1-Furniture[[#This Row],[profit_margin]]/100)</f>
        <v>282.66046011495723</v>
      </c>
      <c r="Q1460">
        <f>Furniture[[#This Row],[PP]]*Furniture[[#This Row],[sales]]</f>
        <v>13567.702085517947</v>
      </c>
    </row>
    <row r="1461" spans="1:17" x14ac:dyDescent="0.25">
      <c r="A1461">
        <v>346.49846160469502</v>
      </c>
      <c r="B1461">
        <v>178.70891471208699</v>
      </c>
      <c r="C1461">
        <v>1</v>
      </c>
      <c r="D1461">
        <v>48.424326652287199</v>
      </c>
      <c r="E1461">
        <v>16</v>
      </c>
      <c r="F1461">
        <v>15.452531285153499</v>
      </c>
      <c r="G1461">
        <v>1</v>
      </c>
      <c r="H1461" t="s">
        <v>43</v>
      </c>
      <c r="I1461" t="s">
        <v>42</v>
      </c>
      <c r="J1461" t="s">
        <v>17</v>
      </c>
      <c r="K1461" t="s">
        <v>18</v>
      </c>
      <c r="L1461" t="s">
        <v>25</v>
      </c>
      <c r="M1461" t="s">
        <v>20</v>
      </c>
      <c r="N1461" t="s">
        <v>21</v>
      </c>
      <c r="O1461">
        <f>Furniture[[#This Row],[price]]*Furniture[[#This Row],[sales]]</f>
        <v>346.49846160469502</v>
      </c>
      <c r="P1461">
        <f>Furniture[[#This Row],[price]]/(1-Furniture[[#This Row],[profit_margin]]/100)</f>
        <v>671.8253764108365</v>
      </c>
      <c r="Q1461">
        <f>Furniture[[#This Row],[PP]]*Furniture[[#This Row],[sales]]</f>
        <v>671.8253764108365</v>
      </c>
    </row>
    <row r="1462" spans="1:17" x14ac:dyDescent="0.25">
      <c r="A1462">
        <v>227.238982544371</v>
      </c>
      <c r="B1462">
        <v>165.78900471098501</v>
      </c>
      <c r="C1462">
        <v>3</v>
      </c>
      <c r="D1462">
        <v>27.0420053572395</v>
      </c>
      <c r="E1462">
        <v>123</v>
      </c>
      <c r="F1462">
        <v>20.571216878582199</v>
      </c>
      <c r="G1462">
        <v>5</v>
      </c>
      <c r="H1462" t="s">
        <v>22</v>
      </c>
      <c r="I1462" t="s">
        <v>28</v>
      </c>
      <c r="J1462" t="s">
        <v>17</v>
      </c>
      <c r="K1462" t="s">
        <v>30</v>
      </c>
      <c r="L1462" t="s">
        <v>31</v>
      </c>
      <c r="M1462" t="s">
        <v>33</v>
      </c>
      <c r="N1462" t="s">
        <v>26</v>
      </c>
      <c r="O1462">
        <f>Furniture[[#This Row],[price]]*Furniture[[#This Row],[sales]]</f>
        <v>681.71694763311302</v>
      </c>
      <c r="P1462">
        <f>Furniture[[#This Row],[price]]/(1-Furniture[[#This Row],[profit_margin]]/100)</f>
        <v>311.46549964407438</v>
      </c>
      <c r="Q1462">
        <f>Furniture[[#This Row],[PP]]*Furniture[[#This Row],[sales]]</f>
        <v>934.39649893222315</v>
      </c>
    </row>
    <row r="1463" spans="1:17" x14ac:dyDescent="0.25">
      <c r="A1463">
        <v>343.05483966867098</v>
      </c>
      <c r="B1463">
        <v>225.44124726951699</v>
      </c>
      <c r="C1463">
        <v>26</v>
      </c>
      <c r="D1463">
        <v>34.284195644272799</v>
      </c>
      <c r="E1463">
        <v>88</v>
      </c>
      <c r="F1463">
        <v>19.485972931961602</v>
      </c>
      <c r="G1463">
        <v>6</v>
      </c>
      <c r="H1463" t="s">
        <v>22</v>
      </c>
      <c r="I1463" t="s">
        <v>28</v>
      </c>
      <c r="J1463" t="s">
        <v>32</v>
      </c>
      <c r="K1463" t="s">
        <v>30</v>
      </c>
      <c r="L1463" t="s">
        <v>25</v>
      </c>
      <c r="M1463" t="s">
        <v>20</v>
      </c>
      <c r="N1463" t="s">
        <v>21</v>
      </c>
      <c r="O1463">
        <f>Furniture[[#This Row],[price]]*Furniture[[#This Row],[sales]]</f>
        <v>8919.4258313854461</v>
      </c>
      <c r="P1463">
        <f>Furniture[[#This Row],[price]]/(1-Furniture[[#This Row],[profit_margin]]/100)</f>
        <v>522.02790946858943</v>
      </c>
      <c r="Q1463">
        <f>Furniture[[#This Row],[PP]]*Furniture[[#This Row],[sales]]</f>
        <v>13572.725646183326</v>
      </c>
    </row>
    <row r="1464" spans="1:17" x14ac:dyDescent="0.25">
      <c r="A1464">
        <v>97.966863638595797</v>
      </c>
      <c r="B1464">
        <v>50.106227205463803</v>
      </c>
      <c r="C1464">
        <v>18</v>
      </c>
      <c r="D1464">
        <v>48.8539028968938</v>
      </c>
      <c r="E1464">
        <v>195</v>
      </c>
      <c r="F1464">
        <v>12.7273710961974</v>
      </c>
      <c r="G1464">
        <v>3</v>
      </c>
      <c r="H1464" t="s">
        <v>43</v>
      </c>
      <c r="I1464" t="s">
        <v>28</v>
      </c>
      <c r="J1464" t="s">
        <v>32</v>
      </c>
      <c r="K1464" t="s">
        <v>30</v>
      </c>
      <c r="L1464" t="s">
        <v>19</v>
      </c>
      <c r="M1464" t="s">
        <v>20</v>
      </c>
      <c r="N1464" t="s">
        <v>36</v>
      </c>
      <c r="O1464">
        <f>Furniture[[#This Row],[price]]*Furniture[[#This Row],[sales]]</f>
        <v>1763.4035454947243</v>
      </c>
      <c r="P1464">
        <f>Furniture[[#This Row],[price]]/(1-Furniture[[#This Row],[profit_margin]]/100)</f>
        <v>191.54318547728656</v>
      </c>
      <c r="Q1464">
        <f>Furniture[[#This Row],[PP]]*Furniture[[#This Row],[sales]]</f>
        <v>3447.7773385911578</v>
      </c>
    </row>
    <row r="1465" spans="1:17" x14ac:dyDescent="0.25">
      <c r="A1465">
        <v>346.03038707136602</v>
      </c>
      <c r="B1465">
        <v>253.744413964568</v>
      </c>
      <c r="C1465">
        <v>9</v>
      </c>
      <c r="D1465">
        <v>26.669904307497699</v>
      </c>
      <c r="E1465">
        <v>93</v>
      </c>
      <c r="F1465">
        <v>12.749857212595799</v>
      </c>
      <c r="G1465">
        <v>7</v>
      </c>
      <c r="H1465" t="s">
        <v>15</v>
      </c>
      <c r="I1465" t="s">
        <v>16</v>
      </c>
      <c r="J1465" t="s">
        <v>17</v>
      </c>
      <c r="K1465" t="s">
        <v>35</v>
      </c>
      <c r="L1465" t="s">
        <v>19</v>
      </c>
      <c r="M1465" t="s">
        <v>20</v>
      </c>
      <c r="N1465" t="s">
        <v>41</v>
      </c>
      <c r="O1465">
        <f>Furniture[[#This Row],[price]]*Furniture[[#This Row],[sales]]</f>
        <v>3114.2734836422942</v>
      </c>
      <c r="P1465">
        <f>Furniture[[#This Row],[price]]/(1-Furniture[[#This Row],[profit_margin]]/100)</f>
        <v>471.88045208939525</v>
      </c>
      <c r="Q1465">
        <f>Furniture[[#This Row],[PP]]*Furniture[[#This Row],[sales]]</f>
        <v>4246.9240688045575</v>
      </c>
    </row>
    <row r="1466" spans="1:17" x14ac:dyDescent="0.25">
      <c r="A1466">
        <v>499.736176596799</v>
      </c>
      <c r="B1466">
        <v>252.12740286673699</v>
      </c>
      <c r="C1466">
        <v>38</v>
      </c>
      <c r="D1466">
        <v>49.547898536439099</v>
      </c>
      <c r="E1466">
        <v>83</v>
      </c>
      <c r="F1466">
        <v>4.2233502003669603</v>
      </c>
      <c r="G1466">
        <v>2</v>
      </c>
      <c r="H1466" t="s">
        <v>22</v>
      </c>
      <c r="I1466" t="s">
        <v>38</v>
      </c>
      <c r="J1466" t="s">
        <v>17</v>
      </c>
      <c r="K1466" t="s">
        <v>30</v>
      </c>
      <c r="L1466" t="s">
        <v>25</v>
      </c>
      <c r="M1466" t="s">
        <v>20</v>
      </c>
      <c r="N1466" t="s">
        <v>41</v>
      </c>
      <c r="O1466">
        <f>Furniture[[#This Row],[price]]*Furniture[[#This Row],[sales]]</f>
        <v>18989.974710678362</v>
      </c>
      <c r="P1466">
        <f>Furniture[[#This Row],[price]]/(1-Furniture[[#This Row],[profit_margin]]/100)</f>
        <v>990.5160778242988</v>
      </c>
      <c r="Q1466">
        <f>Furniture[[#This Row],[PP]]*Furniture[[#This Row],[sales]]</f>
        <v>37639.610957323355</v>
      </c>
    </row>
    <row r="1467" spans="1:17" x14ac:dyDescent="0.25">
      <c r="A1467">
        <v>71.695417487250197</v>
      </c>
      <c r="B1467">
        <v>58.428093246531397</v>
      </c>
      <c r="C1467">
        <v>23</v>
      </c>
      <c r="D1467">
        <v>18.505121674028999</v>
      </c>
      <c r="E1467">
        <v>130</v>
      </c>
      <c r="F1467">
        <v>15.3971571628937</v>
      </c>
      <c r="G1467">
        <v>7</v>
      </c>
      <c r="H1467" t="s">
        <v>27</v>
      </c>
      <c r="I1467" t="s">
        <v>42</v>
      </c>
      <c r="J1467" t="s">
        <v>24</v>
      </c>
      <c r="K1467" t="s">
        <v>35</v>
      </c>
      <c r="L1467" t="s">
        <v>31</v>
      </c>
      <c r="M1467" t="s">
        <v>20</v>
      </c>
      <c r="N1467" t="s">
        <v>26</v>
      </c>
      <c r="O1467">
        <f>Furniture[[#This Row],[price]]*Furniture[[#This Row],[sales]]</f>
        <v>1648.9946022067545</v>
      </c>
      <c r="P1467">
        <f>Furniture[[#This Row],[price]]/(1-Furniture[[#This Row],[profit_margin]]/100)</f>
        <v>87.975366010703169</v>
      </c>
      <c r="Q1467">
        <f>Furniture[[#This Row],[PP]]*Furniture[[#This Row],[sales]]</f>
        <v>2023.433418246173</v>
      </c>
    </row>
    <row r="1468" spans="1:17" x14ac:dyDescent="0.25">
      <c r="A1468">
        <v>489.72838289959202</v>
      </c>
      <c r="B1468">
        <v>304.891731741748</v>
      </c>
      <c r="C1468">
        <v>21</v>
      </c>
      <c r="D1468">
        <v>37.742687091865101</v>
      </c>
      <c r="E1468">
        <v>86</v>
      </c>
      <c r="F1468">
        <v>17.615373844070898</v>
      </c>
      <c r="G1468">
        <v>2</v>
      </c>
      <c r="H1468" t="s">
        <v>15</v>
      </c>
      <c r="I1468" t="s">
        <v>42</v>
      </c>
      <c r="J1468" t="s">
        <v>17</v>
      </c>
      <c r="K1468" t="s">
        <v>18</v>
      </c>
      <c r="L1468" t="s">
        <v>31</v>
      </c>
      <c r="M1468" t="s">
        <v>20</v>
      </c>
      <c r="N1468" t="s">
        <v>26</v>
      </c>
      <c r="O1468">
        <f>Furniture[[#This Row],[price]]*Furniture[[#This Row],[sales]]</f>
        <v>10284.296040891433</v>
      </c>
      <c r="P1468">
        <f>Furniture[[#This Row],[price]]/(1-Furniture[[#This Row],[profit_margin]]/100)</f>
        <v>786.61985238942316</v>
      </c>
      <c r="Q1468">
        <f>Furniture[[#This Row],[PP]]*Furniture[[#This Row],[sales]]</f>
        <v>16519.016900177885</v>
      </c>
    </row>
    <row r="1469" spans="1:17" x14ac:dyDescent="0.25">
      <c r="A1469">
        <v>233.108582325291</v>
      </c>
      <c r="B1469">
        <v>120.308085566137</v>
      </c>
      <c r="C1469">
        <v>1</v>
      </c>
      <c r="D1469">
        <v>48.389679879630698</v>
      </c>
      <c r="E1469">
        <v>50</v>
      </c>
      <c r="F1469">
        <v>14.2946819206147</v>
      </c>
      <c r="G1469">
        <v>5</v>
      </c>
      <c r="H1469" t="s">
        <v>37</v>
      </c>
      <c r="I1469" t="s">
        <v>28</v>
      </c>
      <c r="J1469" t="s">
        <v>39</v>
      </c>
      <c r="K1469" t="s">
        <v>30</v>
      </c>
      <c r="L1469" t="s">
        <v>31</v>
      </c>
      <c r="M1469" t="s">
        <v>33</v>
      </c>
      <c r="N1469" t="s">
        <v>26</v>
      </c>
      <c r="O1469">
        <f>Furniture[[#This Row],[price]]*Furniture[[#This Row],[sales]]</f>
        <v>233.108582325291</v>
      </c>
      <c r="P1469">
        <f>Furniture[[#This Row],[price]]/(1-Furniture[[#This Row],[profit_margin]]/100)</f>
        <v>451.67048330957527</v>
      </c>
      <c r="Q1469">
        <f>Furniture[[#This Row],[PP]]*Furniture[[#This Row],[sales]]</f>
        <v>451.67048330957527</v>
      </c>
    </row>
    <row r="1470" spans="1:17" x14ac:dyDescent="0.25">
      <c r="A1470">
        <v>441.839052651766</v>
      </c>
      <c r="B1470">
        <v>324.90232150378699</v>
      </c>
      <c r="C1470">
        <v>21</v>
      </c>
      <c r="D1470">
        <v>26.465911160673802</v>
      </c>
      <c r="E1470">
        <v>81</v>
      </c>
      <c r="F1470">
        <v>9.7712200526099693</v>
      </c>
      <c r="G1470">
        <v>7</v>
      </c>
      <c r="H1470" t="s">
        <v>37</v>
      </c>
      <c r="I1470" t="s">
        <v>16</v>
      </c>
      <c r="J1470" t="s">
        <v>24</v>
      </c>
      <c r="K1470" t="s">
        <v>30</v>
      </c>
      <c r="L1470" t="s">
        <v>19</v>
      </c>
      <c r="M1470" t="s">
        <v>20</v>
      </c>
      <c r="N1470" t="s">
        <v>26</v>
      </c>
      <c r="O1470">
        <f>Furniture[[#This Row],[price]]*Furniture[[#This Row],[sales]]</f>
        <v>9278.620105687085</v>
      </c>
      <c r="P1470">
        <f>Furniture[[#This Row],[price]]/(1-Furniture[[#This Row],[profit_margin]]/100)</f>
        <v>600.86289179049356</v>
      </c>
      <c r="Q1470">
        <f>Furniture[[#This Row],[PP]]*Furniture[[#This Row],[sales]]</f>
        <v>12618.120727600364</v>
      </c>
    </row>
    <row r="1471" spans="1:17" x14ac:dyDescent="0.25">
      <c r="A1471">
        <v>402.07346782622301</v>
      </c>
      <c r="B1471">
        <v>264.99607455772701</v>
      </c>
      <c r="C1471">
        <v>27</v>
      </c>
      <c r="D1471">
        <v>34.092623422677804</v>
      </c>
      <c r="E1471">
        <v>153</v>
      </c>
      <c r="F1471">
        <v>21.649456327551999</v>
      </c>
      <c r="G1471">
        <v>3</v>
      </c>
      <c r="H1471" t="s">
        <v>15</v>
      </c>
      <c r="I1471" t="s">
        <v>16</v>
      </c>
      <c r="J1471" t="s">
        <v>24</v>
      </c>
      <c r="K1471" t="s">
        <v>35</v>
      </c>
      <c r="L1471" t="s">
        <v>40</v>
      </c>
      <c r="M1471" t="s">
        <v>20</v>
      </c>
      <c r="N1471" t="s">
        <v>36</v>
      </c>
      <c r="O1471">
        <f>Furniture[[#This Row],[price]]*Furniture[[#This Row],[sales]]</f>
        <v>10855.983631308021</v>
      </c>
      <c r="P1471">
        <f>Furniture[[#This Row],[price]]/(1-Furniture[[#This Row],[profit_margin]]/100)</f>
        <v>610.0583708631043</v>
      </c>
      <c r="Q1471">
        <f>Furniture[[#This Row],[PP]]*Furniture[[#This Row],[sales]]</f>
        <v>16471.576013303817</v>
      </c>
    </row>
    <row r="1472" spans="1:17" x14ac:dyDescent="0.25">
      <c r="A1472">
        <v>305.157317444</v>
      </c>
      <c r="B1472">
        <v>271.44358746837003</v>
      </c>
      <c r="C1472">
        <v>42</v>
      </c>
      <c r="D1472">
        <v>11.047983465713999</v>
      </c>
      <c r="E1472">
        <v>183</v>
      </c>
      <c r="F1472">
        <v>2.23984933935672</v>
      </c>
      <c r="G1472">
        <v>4</v>
      </c>
      <c r="H1472" t="s">
        <v>43</v>
      </c>
      <c r="I1472" t="s">
        <v>28</v>
      </c>
      <c r="J1472" t="s">
        <v>24</v>
      </c>
      <c r="K1472" t="s">
        <v>18</v>
      </c>
      <c r="L1472" t="s">
        <v>40</v>
      </c>
      <c r="M1472" t="s">
        <v>33</v>
      </c>
      <c r="N1472" t="s">
        <v>26</v>
      </c>
      <c r="O1472">
        <f>Furniture[[#This Row],[price]]*Furniture[[#This Row],[sales]]</f>
        <v>12816.607332648</v>
      </c>
      <c r="P1472">
        <f>Furniture[[#This Row],[price]]/(1-Furniture[[#This Row],[profit_margin]]/100)</f>
        <v>343.05834688568189</v>
      </c>
      <c r="Q1472">
        <f>Furniture[[#This Row],[PP]]*Furniture[[#This Row],[sales]]</f>
        <v>14408.45056919864</v>
      </c>
    </row>
    <row r="1473" spans="1:17" x14ac:dyDescent="0.25">
      <c r="A1473">
        <v>382.30214416309599</v>
      </c>
      <c r="B1473">
        <v>274.37039829189001</v>
      </c>
      <c r="C1473">
        <v>6</v>
      </c>
      <c r="D1473">
        <v>28.232053499851901</v>
      </c>
      <c r="E1473">
        <v>191</v>
      </c>
      <c r="F1473">
        <v>27.433211092621399</v>
      </c>
      <c r="G1473">
        <v>1</v>
      </c>
      <c r="H1473" t="s">
        <v>22</v>
      </c>
      <c r="I1473" t="s">
        <v>28</v>
      </c>
      <c r="J1473" t="s">
        <v>39</v>
      </c>
      <c r="K1473" t="s">
        <v>30</v>
      </c>
      <c r="L1473" t="s">
        <v>25</v>
      </c>
      <c r="M1473" t="s">
        <v>20</v>
      </c>
      <c r="N1473" t="s">
        <v>21</v>
      </c>
      <c r="O1473">
        <f>Furniture[[#This Row],[price]]*Furniture[[#This Row],[sales]]</f>
        <v>2293.8128649785758</v>
      </c>
      <c r="P1473">
        <f>Furniture[[#This Row],[price]]/(1-Furniture[[#This Row],[profit_margin]]/100)</f>
        <v>532.69204820052505</v>
      </c>
      <c r="Q1473">
        <f>Furniture[[#This Row],[PP]]*Furniture[[#This Row],[sales]]</f>
        <v>3196.1522892031503</v>
      </c>
    </row>
    <row r="1474" spans="1:17" x14ac:dyDescent="0.25">
      <c r="A1474">
        <v>445.33200258560601</v>
      </c>
      <c r="B1474">
        <v>271.69512756529599</v>
      </c>
      <c r="C1474">
        <v>44</v>
      </c>
      <c r="D1474">
        <v>38.990432758519603</v>
      </c>
      <c r="E1474">
        <v>7</v>
      </c>
      <c r="F1474">
        <v>0.619303186373798</v>
      </c>
      <c r="G1474">
        <v>3</v>
      </c>
      <c r="H1474" t="s">
        <v>22</v>
      </c>
      <c r="I1474" t="s">
        <v>38</v>
      </c>
      <c r="J1474" t="s">
        <v>24</v>
      </c>
      <c r="K1474" t="s">
        <v>18</v>
      </c>
      <c r="L1474" t="s">
        <v>31</v>
      </c>
      <c r="M1474" t="s">
        <v>20</v>
      </c>
      <c r="N1474" t="s">
        <v>36</v>
      </c>
      <c r="O1474">
        <f>Furniture[[#This Row],[price]]*Furniture[[#This Row],[sales]]</f>
        <v>19594.608113766662</v>
      </c>
      <c r="P1474">
        <f>Furniture[[#This Row],[price]]/(1-Furniture[[#This Row],[profit_margin]]/100)</f>
        <v>729.93797976463088</v>
      </c>
      <c r="Q1474">
        <f>Furniture[[#This Row],[PP]]*Furniture[[#This Row],[sales]]</f>
        <v>32117.27110964376</v>
      </c>
    </row>
    <row r="1475" spans="1:17" x14ac:dyDescent="0.25">
      <c r="A1475">
        <v>231.86314474296401</v>
      </c>
      <c r="B1475">
        <v>181.72866283424699</v>
      </c>
      <c r="C1475">
        <v>36</v>
      </c>
      <c r="D1475">
        <v>21.6224454146409</v>
      </c>
      <c r="E1475">
        <v>164</v>
      </c>
      <c r="F1475">
        <v>28.870504003148302</v>
      </c>
      <c r="G1475">
        <v>9</v>
      </c>
      <c r="H1475" t="s">
        <v>15</v>
      </c>
      <c r="I1475" t="s">
        <v>16</v>
      </c>
      <c r="J1475" t="s">
        <v>24</v>
      </c>
      <c r="K1475" t="s">
        <v>18</v>
      </c>
      <c r="L1475" t="s">
        <v>25</v>
      </c>
      <c r="M1475" t="s">
        <v>20</v>
      </c>
      <c r="N1475" t="s">
        <v>36</v>
      </c>
      <c r="O1475">
        <f>Furniture[[#This Row],[price]]*Furniture[[#This Row],[sales]]</f>
        <v>8347.0732107467047</v>
      </c>
      <c r="P1475">
        <f>Furniture[[#This Row],[price]]/(1-Furniture[[#This Row],[profit_margin]]/100)</f>
        <v>295.82850086302125</v>
      </c>
      <c r="Q1475">
        <f>Furniture[[#This Row],[PP]]*Furniture[[#This Row],[sales]]</f>
        <v>10649.826031068766</v>
      </c>
    </row>
    <row r="1476" spans="1:17" x14ac:dyDescent="0.25">
      <c r="A1476">
        <v>197.16492270345699</v>
      </c>
      <c r="B1476">
        <v>119.993941230104</v>
      </c>
      <c r="C1476">
        <v>28</v>
      </c>
      <c r="D1476">
        <v>39.140319898291501</v>
      </c>
      <c r="E1476">
        <v>120</v>
      </c>
      <c r="F1476">
        <v>13.8706680280398</v>
      </c>
      <c r="G1476">
        <v>5</v>
      </c>
      <c r="H1476" t="s">
        <v>27</v>
      </c>
      <c r="I1476" t="s">
        <v>42</v>
      </c>
      <c r="J1476" t="s">
        <v>32</v>
      </c>
      <c r="K1476" t="s">
        <v>30</v>
      </c>
      <c r="L1476" t="s">
        <v>40</v>
      </c>
      <c r="M1476" t="s">
        <v>33</v>
      </c>
      <c r="N1476" t="s">
        <v>26</v>
      </c>
      <c r="O1476">
        <f>Furniture[[#This Row],[price]]*Furniture[[#This Row],[sales]]</f>
        <v>5520.6178356967957</v>
      </c>
      <c r="P1476">
        <f>Furniture[[#This Row],[price]]/(1-Furniture[[#This Row],[profit_margin]]/100)</f>
        <v>323.96641318842887</v>
      </c>
      <c r="Q1476">
        <f>Furniture[[#This Row],[PP]]*Furniture[[#This Row],[sales]]</f>
        <v>9071.0595692760089</v>
      </c>
    </row>
    <row r="1477" spans="1:17" x14ac:dyDescent="0.25">
      <c r="A1477">
        <v>350.417023503613</v>
      </c>
      <c r="B1477">
        <v>301.95340883106599</v>
      </c>
      <c r="C1477">
        <v>45</v>
      </c>
      <c r="D1477">
        <v>13.8302683436973</v>
      </c>
      <c r="E1477">
        <v>154</v>
      </c>
      <c r="F1477">
        <v>12.3800983201062</v>
      </c>
      <c r="G1477">
        <v>8</v>
      </c>
      <c r="H1477" t="s">
        <v>43</v>
      </c>
      <c r="I1477" t="s">
        <v>28</v>
      </c>
      <c r="J1477" t="s">
        <v>34</v>
      </c>
      <c r="K1477" t="s">
        <v>18</v>
      </c>
      <c r="L1477" t="s">
        <v>40</v>
      </c>
      <c r="M1477" t="s">
        <v>33</v>
      </c>
      <c r="N1477" t="s">
        <v>36</v>
      </c>
      <c r="O1477">
        <f>Furniture[[#This Row],[price]]*Furniture[[#This Row],[sales]]</f>
        <v>15768.766057662584</v>
      </c>
      <c r="P1477">
        <f>Furniture[[#This Row],[price]]/(1-Furniture[[#This Row],[profit_margin]]/100)</f>
        <v>406.65906318623479</v>
      </c>
      <c r="Q1477">
        <f>Furniture[[#This Row],[PP]]*Furniture[[#This Row],[sales]]</f>
        <v>18299.657843380566</v>
      </c>
    </row>
    <row r="1478" spans="1:17" x14ac:dyDescent="0.25">
      <c r="A1478">
        <v>413.530673873566</v>
      </c>
      <c r="B1478">
        <v>268.74894852844102</v>
      </c>
      <c r="C1478">
        <v>17</v>
      </c>
      <c r="D1478">
        <v>35.011121179704901</v>
      </c>
      <c r="E1478">
        <v>172</v>
      </c>
      <c r="F1478">
        <v>7.6933205238956397</v>
      </c>
      <c r="G1478">
        <v>2</v>
      </c>
      <c r="H1478" t="s">
        <v>27</v>
      </c>
      <c r="I1478" t="s">
        <v>38</v>
      </c>
      <c r="J1478" t="s">
        <v>32</v>
      </c>
      <c r="K1478" t="s">
        <v>18</v>
      </c>
      <c r="L1478" t="s">
        <v>31</v>
      </c>
      <c r="M1478" t="s">
        <v>20</v>
      </c>
      <c r="N1478" t="s">
        <v>21</v>
      </c>
      <c r="O1478">
        <f>Furniture[[#This Row],[price]]*Furniture[[#This Row],[sales]]</f>
        <v>7030.0214558506223</v>
      </c>
      <c r="P1478">
        <f>Furniture[[#This Row],[price]]/(1-Furniture[[#This Row],[profit_margin]]/100)</f>
        <v>636.30990621802562</v>
      </c>
      <c r="Q1478">
        <f>Furniture[[#This Row],[PP]]*Furniture[[#This Row],[sales]]</f>
        <v>10817.268405706436</v>
      </c>
    </row>
    <row r="1479" spans="1:17" x14ac:dyDescent="0.25">
      <c r="A1479">
        <v>393.02831064947702</v>
      </c>
      <c r="B1479">
        <v>282.95972024761301</v>
      </c>
      <c r="C1479">
        <v>40</v>
      </c>
      <c r="D1479">
        <v>28.005257488951699</v>
      </c>
      <c r="E1479">
        <v>3</v>
      </c>
      <c r="F1479">
        <v>0.302134044968495</v>
      </c>
      <c r="G1479">
        <v>3</v>
      </c>
      <c r="H1479" t="s">
        <v>15</v>
      </c>
      <c r="I1479" t="s">
        <v>42</v>
      </c>
      <c r="J1479" t="s">
        <v>17</v>
      </c>
      <c r="K1479" t="s">
        <v>30</v>
      </c>
      <c r="L1479" t="s">
        <v>25</v>
      </c>
      <c r="M1479" t="s">
        <v>20</v>
      </c>
      <c r="N1479" t="s">
        <v>36</v>
      </c>
      <c r="O1479">
        <f>Furniture[[#This Row],[price]]*Furniture[[#This Row],[sales]]</f>
        <v>15721.132425979082</v>
      </c>
      <c r="P1479">
        <f>Furniture[[#This Row],[price]]/(1-Furniture[[#This Row],[profit_margin]]/100)</f>
        <v>545.91251658294766</v>
      </c>
      <c r="Q1479">
        <f>Furniture[[#This Row],[PP]]*Furniture[[#This Row],[sales]]</f>
        <v>21836.500663317907</v>
      </c>
    </row>
    <row r="1480" spans="1:17" x14ac:dyDescent="0.25">
      <c r="A1480">
        <v>409.01614198638498</v>
      </c>
      <c r="B1480">
        <v>212.782157318977</v>
      </c>
      <c r="C1480">
        <v>3</v>
      </c>
      <c r="D1480">
        <v>47.977075847030797</v>
      </c>
      <c r="E1480">
        <v>85</v>
      </c>
      <c r="F1480">
        <v>8.2437079326539902</v>
      </c>
      <c r="G1480">
        <v>7</v>
      </c>
      <c r="H1480" t="s">
        <v>15</v>
      </c>
      <c r="I1480" t="s">
        <v>16</v>
      </c>
      <c r="J1480" t="s">
        <v>17</v>
      </c>
      <c r="K1480" t="s">
        <v>35</v>
      </c>
      <c r="L1480" t="s">
        <v>31</v>
      </c>
      <c r="M1480" t="s">
        <v>33</v>
      </c>
      <c r="N1480" t="s">
        <v>36</v>
      </c>
      <c r="O1480">
        <f>Furniture[[#This Row],[price]]*Furniture[[#This Row],[sales]]</f>
        <v>1227.0484259591549</v>
      </c>
      <c r="P1480">
        <f>Furniture[[#This Row],[price]]/(1-Furniture[[#This Row],[profit_margin]]/100)</f>
        <v>786.22289816640455</v>
      </c>
      <c r="Q1480">
        <f>Furniture[[#This Row],[PP]]*Furniture[[#This Row],[sales]]</f>
        <v>2358.6686944992134</v>
      </c>
    </row>
    <row r="1481" spans="1:17" x14ac:dyDescent="0.25">
      <c r="A1481">
        <v>246.012491665819</v>
      </c>
      <c r="B1481">
        <v>164.93870483305</v>
      </c>
      <c r="C1481">
        <v>12</v>
      </c>
      <c r="D1481">
        <v>32.9551504819107</v>
      </c>
      <c r="E1481">
        <v>127</v>
      </c>
      <c r="F1481">
        <v>3.28199776381001</v>
      </c>
      <c r="G1481">
        <v>4</v>
      </c>
      <c r="H1481" t="s">
        <v>27</v>
      </c>
      <c r="I1481" t="s">
        <v>28</v>
      </c>
      <c r="J1481" t="s">
        <v>29</v>
      </c>
      <c r="K1481" t="s">
        <v>30</v>
      </c>
      <c r="L1481" t="s">
        <v>40</v>
      </c>
      <c r="M1481" t="s">
        <v>20</v>
      </c>
      <c r="N1481" t="s">
        <v>21</v>
      </c>
      <c r="O1481">
        <f>Furniture[[#This Row],[price]]*Furniture[[#This Row],[sales]]</f>
        <v>2952.1498999898281</v>
      </c>
      <c r="P1481">
        <f>Furniture[[#This Row],[price]]/(1-Furniture[[#This Row],[profit_margin]]/100)</f>
        <v>366.93719716596968</v>
      </c>
      <c r="Q1481">
        <f>Furniture[[#This Row],[PP]]*Furniture[[#This Row],[sales]]</f>
        <v>4403.2463659916357</v>
      </c>
    </row>
    <row r="1482" spans="1:17" x14ac:dyDescent="0.25">
      <c r="A1482">
        <v>418.02539727875899</v>
      </c>
      <c r="B1482">
        <v>348.192338378236</v>
      </c>
      <c r="C1482">
        <v>39</v>
      </c>
      <c r="D1482">
        <v>16.705458413560098</v>
      </c>
      <c r="E1482">
        <v>109</v>
      </c>
      <c r="F1482">
        <v>19.7946252808018</v>
      </c>
      <c r="G1482">
        <v>9</v>
      </c>
      <c r="H1482" t="s">
        <v>37</v>
      </c>
      <c r="I1482" t="s">
        <v>28</v>
      </c>
      <c r="J1482" t="s">
        <v>34</v>
      </c>
      <c r="K1482" t="s">
        <v>18</v>
      </c>
      <c r="L1482" t="s">
        <v>40</v>
      </c>
      <c r="M1482" t="s">
        <v>33</v>
      </c>
      <c r="N1482" t="s">
        <v>21</v>
      </c>
      <c r="O1482">
        <f>Furniture[[#This Row],[price]]*Furniture[[#This Row],[sales]]</f>
        <v>16302.990493871601</v>
      </c>
      <c r="P1482">
        <f>Furniture[[#This Row],[price]]/(1-Furniture[[#This Row],[profit_margin]]/100)</f>
        <v>501.86409495386704</v>
      </c>
      <c r="Q1482">
        <f>Furniture[[#This Row],[PP]]*Furniture[[#This Row],[sales]]</f>
        <v>19572.699703200815</v>
      </c>
    </row>
    <row r="1483" spans="1:17" x14ac:dyDescent="0.25">
      <c r="A1483">
        <v>104.094074916773</v>
      </c>
      <c r="B1483">
        <v>85.592344299227307</v>
      </c>
      <c r="C1483">
        <v>12</v>
      </c>
      <c r="D1483">
        <v>17.774047785466301</v>
      </c>
      <c r="E1483">
        <v>98</v>
      </c>
      <c r="F1483">
        <v>9.5722491696217809</v>
      </c>
      <c r="G1483">
        <v>7</v>
      </c>
      <c r="H1483" t="s">
        <v>15</v>
      </c>
      <c r="I1483" t="s">
        <v>38</v>
      </c>
      <c r="J1483" t="s">
        <v>39</v>
      </c>
      <c r="K1483" t="s">
        <v>30</v>
      </c>
      <c r="L1483" t="s">
        <v>31</v>
      </c>
      <c r="M1483" t="s">
        <v>20</v>
      </c>
      <c r="N1483" t="s">
        <v>36</v>
      </c>
      <c r="O1483">
        <f>Furniture[[#This Row],[price]]*Furniture[[#This Row],[sales]]</f>
        <v>1249.1288990012758</v>
      </c>
      <c r="P1483">
        <f>Furniture[[#This Row],[price]]/(1-Furniture[[#This Row],[profit_margin]]/100)</f>
        <v>126.59515896536378</v>
      </c>
      <c r="Q1483">
        <f>Furniture[[#This Row],[PP]]*Furniture[[#This Row],[sales]]</f>
        <v>1519.1419075843653</v>
      </c>
    </row>
    <row r="1484" spans="1:17" x14ac:dyDescent="0.25">
      <c r="A1484">
        <v>295.020094082382</v>
      </c>
      <c r="B1484">
        <v>173.98143997614699</v>
      </c>
      <c r="C1484">
        <v>2</v>
      </c>
      <c r="D1484">
        <v>41.027257645858903</v>
      </c>
      <c r="E1484">
        <v>36</v>
      </c>
      <c r="F1484">
        <v>23.015379852109799</v>
      </c>
      <c r="G1484">
        <v>1</v>
      </c>
      <c r="H1484" t="s">
        <v>43</v>
      </c>
      <c r="I1484" t="s">
        <v>38</v>
      </c>
      <c r="J1484" t="s">
        <v>32</v>
      </c>
      <c r="K1484" t="s">
        <v>35</v>
      </c>
      <c r="L1484" t="s">
        <v>25</v>
      </c>
      <c r="M1484" t="s">
        <v>20</v>
      </c>
      <c r="N1484" t="s">
        <v>41</v>
      </c>
      <c r="O1484">
        <f>Furniture[[#This Row],[price]]*Furniture[[#This Row],[sales]]</f>
        <v>590.040188164764</v>
      </c>
      <c r="P1484">
        <f>Furniture[[#This Row],[price]]/(1-Furniture[[#This Row],[profit_margin]]/100)</f>
        <v>500.26517727586321</v>
      </c>
      <c r="Q1484">
        <f>Furniture[[#This Row],[PP]]*Furniture[[#This Row],[sales]]</f>
        <v>1000.5303545517264</v>
      </c>
    </row>
    <row r="1485" spans="1:17" x14ac:dyDescent="0.25">
      <c r="A1485">
        <v>52.591397224154697</v>
      </c>
      <c r="B1485">
        <v>31.051624303111101</v>
      </c>
      <c r="C1485">
        <v>46</v>
      </c>
      <c r="D1485">
        <v>40.956837159577397</v>
      </c>
      <c r="E1485">
        <v>70</v>
      </c>
      <c r="F1485">
        <v>6.2074856203835003</v>
      </c>
      <c r="G1485">
        <v>4</v>
      </c>
      <c r="H1485" t="s">
        <v>27</v>
      </c>
      <c r="I1485" t="s">
        <v>16</v>
      </c>
      <c r="J1485" t="s">
        <v>17</v>
      </c>
      <c r="K1485" t="s">
        <v>18</v>
      </c>
      <c r="L1485" t="s">
        <v>19</v>
      </c>
      <c r="M1485" t="s">
        <v>33</v>
      </c>
      <c r="N1485" t="s">
        <v>36</v>
      </c>
      <c r="O1485">
        <f>Furniture[[#This Row],[price]]*Furniture[[#This Row],[sales]]</f>
        <v>2419.2042723111163</v>
      </c>
      <c r="P1485">
        <f>Furniture[[#This Row],[price]]/(1-Furniture[[#This Row],[profit_margin]]/100)</f>
        <v>89.072798092295201</v>
      </c>
      <c r="Q1485">
        <f>Furniture[[#This Row],[PP]]*Furniture[[#This Row],[sales]]</f>
        <v>4097.348712245579</v>
      </c>
    </row>
    <row r="1486" spans="1:17" x14ac:dyDescent="0.25">
      <c r="A1486">
        <v>196.06362345512099</v>
      </c>
      <c r="B1486">
        <v>162.12934812021899</v>
      </c>
      <c r="C1486">
        <v>22</v>
      </c>
      <c r="D1486">
        <v>17.307787511470501</v>
      </c>
      <c r="E1486">
        <v>32</v>
      </c>
      <c r="F1486">
        <v>27.007045722963198</v>
      </c>
      <c r="G1486">
        <v>6</v>
      </c>
      <c r="H1486" t="s">
        <v>37</v>
      </c>
      <c r="I1486" t="s">
        <v>28</v>
      </c>
      <c r="J1486" t="s">
        <v>39</v>
      </c>
      <c r="K1486" t="s">
        <v>18</v>
      </c>
      <c r="L1486" t="s">
        <v>31</v>
      </c>
      <c r="M1486" t="s">
        <v>20</v>
      </c>
      <c r="N1486" t="s">
        <v>21</v>
      </c>
      <c r="O1486">
        <f>Furniture[[#This Row],[price]]*Furniture[[#This Row],[sales]]</f>
        <v>4313.3997160126619</v>
      </c>
      <c r="P1486">
        <f>Furniture[[#This Row],[price]]/(1-Furniture[[#This Row],[profit_margin]]/100)</f>
        <v>237.10046878031909</v>
      </c>
      <c r="Q1486">
        <f>Furniture[[#This Row],[PP]]*Furniture[[#This Row],[sales]]</f>
        <v>5216.2103131670201</v>
      </c>
    </row>
    <row r="1487" spans="1:17" x14ac:dyDescent="0.25">
      <c r="A1487">
        <v>214.90769069212899</v>
      </c>
      <c r="B1487">
        <v>187.43375570694201</v>
      </c>
      <c r="C1487">
        <v>23</v>
      </c>
      <c r="D1487">
        <v>12.784063193226901</v>
      </c>
      <c r="E1487">
        <v>30</v>
      </c>
      <c r="F1487">
        <v>15.689445453174899</v>
      </c>
      <c r="G1487">
        <v>6</v>
      </c>
      <c r="H1487" t="s">
        <v>27</v>
      </c>
      <c r="I1487" t="s">
        <v>38</v>
      </c>
      <c r="J1487" t="s">
        <v>24</v>
      </c>
      <c r="K1487" t="s">
        <v>35</v>
      </c>
      <c r="L1487" t="s">
        <v>40</v>
      </c>
      <c r="M1487" t="s">
        <v>33</v>
      </c>
      <c r="N1487" t="s">
        <v>21</v>
      </c>
      <c r="O1487">
        <f>Furniture[[#This Row],[price]]*Furniture[[#This Row],[sales]]</f>
        <v>4942.8768859189668</v>
      </c>
      <c r="P1487">
        <f>Furniture[[#This Row],[price]]/(1-Furniture[[#This Row],[profit_margin]]/100)</f>
        <v>246.40873968740021</v>
      </c>
      <c r="Q1487">
        <f>Furniture[[#This Row],[PP]]*Furniture[[#This Row],[sales]]</f>
        <v>5667.4010128102045</v>
      </c>
    </row>
    <row r="1488" spans="1:17" x14ac:dyDescent="0.25">
      <c r="A1488">
        <v>228.27771122416399</v>
      </c>
      <c r="B1488">
        <v>122.846364751454</v>
      </c>
      <c r="C1488">
        <v>30</v>
      </c>
      <c r="D1488">
        <v>46.185563149079798</v>
      </c>
      <c r="E1488">
        <v>182</v>
      </c>
      <c r="F1488">
        <v>3.43518589406944</v>
      </c>
      <c r="G1488">
        <v>6</v>
      </c>
      <c r="H1488" t="s">
        <v>37</v>
      </c>
      <c r="I1488" t="s">
        <v>28</v>
      </c>
      <c r="J1488" t="s">
        <v>39</v>
      </c>
      <c r="K1488" t="s">
        <v>35</v>
      </c>
      <c r="L1488" t="s">
        <v>19</v>
      </c>
      <c r="M1488" t="s">
        <v>33</v>
      </c>
      <c r="N1488" t="s">
        <v>21</v>
      </c>
      <c r="O1488">
        <f>Furniture[[#This Row],[price]]*Furniture[[#This Row],[sales]]</f>
        <v>6848.3313367249202</v>
      </c>
      <c r="P1488">
        <f>Furniture[[#This Row],[price]]/(1-Furniture[[#This Row],[profit_margin]]/100)</f>
        <v>424.19418390747421</v>
      </c>
      <c r="Q1488">
        <f>Furniture[[#This Row],[PP]]*Furniture[[#This Row],[sales]]</f>
        <v>12725.825517224226</v>
      </c>
    </row>
    <row r="1489" spans="1:17" x14ac:dyDescent="0.25">
      <c r="A1489">
        <v>362.96024301043798</v>
      </c>
      <c r="B1489">
        <v>246.82147875925401</v>
      </c>
      <c r="C1489">
        <v>5</v>
      </c>
      <c r="D1489">
        <v>31.997654422950902</v>
      </c>
      <c r="E1489">
        <v>124</v>
      </c>
      <c r="F1489">
        <v>12.025357069604301</v>
      </c>
      <c r="G1489">
        <v>5</v>
      </c>
      <c r="H1489" t="s">
        <v>37</v>
      </c>
      <c r="I1489" t="s">
        <v>16</v>
      </c>
      <c r="J1489" t="s">
        <v>32</v>
      </c>
      <c r="K1489" t="s">
        <v>18</v>
      </c>
      <c r="L1489" t="s">
        <v>31</v>
      </c>
      <c r="M1489" t="s">
        <v>20</v>
      </c>
      <c r="N1489" t="s">
        <v>41</v>
      </c>
      <c r="O1489">
        <f>Furniture[[#This Row],[price]]*Furniture[[#This Row],[sales]]</f>
        <v>1814.8012150521899</v>
      </c>
      <c r="P1489">
        <f>Furniture[[#This Row],[price]]/(1-Furniture[[#This Row],[profit_margin]]/100)</f>
        <v>533.74665231097219</v>
      </c>
      <c r="Q1489">
        <f>Furniture[[#This Row],[PP]]*Furniture[[#This Row],[sales]]</f>
        <v>2668.7332615548612</v>
      </c>
    </row>
    <row r="1490" spans="1:17" x14ac:dyDescent="0.25">
      <c r="A1490">
        <v>224.851145571655</v>
      </c>
      <c r="B1490">
        <v>142.77636526709301</v>
      </c>
      <c r="C1490">
        <v>9</v>
      </c>
      <c r="D1490">
        <v>36.5018288414308</v>
      </c>
      <c r="E1490">
        <v>11</v>
      </c>
      <c r="F1490">
        <v>6.2028157220928399</v>
      </c>
      <c r="G1490">
        <v>3</v>
      </c>
      <c r="H1490" t="s">
        <v>43</v>
      </c>
      <c r="I1490" t="s">
        <v>28</v>
      </c>
      <c r="J1490" t="s">
        <v>34</v>
      </c>
      <c r="K1490" t="s">
        <v>35</v>
      </c>
      <c r="L1490" t="s">
        <v>19</v>
      </c>
      <c r="M1490" t="s">
        <v>20</v>
      </c>
      <c r="N1490" t="s">
        <v>21</v>
      </c>
      <c r="O1490">
        <f>Furniture[[#This Row],[price]]*Furniture[[#This Row],[sales]]</f>
        <v>2023.660310144895</v>
      </c>
      <c r="P1490">
        <f>Furniture[[#This Row],[price]]/(1-Furniture[[#This Row],[profit_margin]]/100)</f>
        <v>354.10649073679804</v>
      </c>
      <c r="Q1490">
        <f>Furniture[[#This Row],[PP]]*Furniture[[#This Row],[sales]]</f>
        <v>3186.9584166311824</v>
      </c>
    </row>
    <row r="1491" spans="1:17" x14ac:dyDescent="0.25">
      <c r="A1491">
        <v>251.91213018013801</v>
      </c>
      <c r="B1491">
        <v>213.69085850508401</v>
      </c>
      <c r="C1491">
        <v>21</v>
      </c>
      <c r="D1491">
        <v>15.172461781702401</v>
      </c>
      <c r="E1491">
        <v>10</v>
      </c>
      <c r="F1491">
        <v>5.9905627850453698</v>
      </c>
      <c r="G1491">
        <v>2</v>
      </c>
      <c r="H1491" t="s">
        <v>15</v>
      </c>
      <c r="I1491" t="s">
        <v>42</v>
      </c>
      <c r="J1491" t="s">
        <v>29</v>
      </c>
      <c r="K1491" t="s">
        <v>30</v>
      </c>
      <c r="L1491" t="s">
        <v>31</v>
      </c>
      <c r="M1491" t="s">
        <v>33</v>
      </c>
      <c r="N1491" t="s">
        <v>26</v>
      </c>
      <c r="O1491">
        <f>Furniture[[#This Row],[price]]*Furniture[[#This Row],[sales]]</f>
        <v>5290.1547337828979</v>
      </c>
      <c r="P1491">
        <f>Furniture[[#This Row],[price]]/(1-Furniture[[#This Row],[profit_margin]]/100)</f>
        <v>296.9697523602066</v>
      </c>
      <c r="Q1491">
        <f>Furniture[[#This Row],[PP]]*Furniture[[#This Row],[sales]]</f>
        <v>6236.3647995643387</v>
      </c>
    </row>
    <row r="1492" spans="1:17" x14ac:dyDescent="0.25">
      <c r="A1492">
        <v>156.89485889344701</v>
      </c>
      <c r="B1492">
        <v>83.689281327847098</v>
      </c>
      <c r="C1492">
        <v>11</v>
      </c>
      <c r="D1492">
        <v>46.659003412799201</v>
      </c>
      <c r="E1492">
        <v>87</v>
      </c>
      <c r="F1492">
        <v>15.191092129566201</v>
      </c>
      <c r="G1492">
        <v>3</v>
      </c>
      <c r="H1492" t="s">
        <v>37</v>
      </c>
      <c r="I1492" t="s">
        <v>28</v>
      </c>
      <c r="J1492" t="s">
        <v>32</v>
      </c>
      <c r="K1492" t="s">
        <v>35</v>
      </c>
      <c r="L1492" t="s">
        <v>40</v>
      </c>
      <c r="M1492" t="s">
        <v>33</v>
      </c>
      <c r="N1492" t="s">
        <v>26</v>
      </c>
      <c r="O1492">
        <f>Furniture[[#This Row],[price]]*Furniture[[#This Row],[sales]]</f>
        <v>1725.8434478279171</v>
      </c>
      <c r="P1492">
        <f>Furniture[[#This Row],[price]]/(1-Furniture[[#This Row],[profit_margin]]/100)</f>
        <v>294.13559725484026</v>
      </c>
      <c r="Q1492">
        <f>Furniture[[#This Row],[PP]]*Furniture[[#This Row],[sales]]</f>
        <v>3235.4915698032428</v>
      </c>
    </row>
    <row r="1493" spans="1:17" x14ac:dyDescent="0.25">
      <c r="A1493">
        <v>217.96330623320301</v>
      </c>
      <c r="B1493">
        <v>127.388736505221</v>
      </c>
      <c r="C1493">
        <v>5</v>
      </c>
      <c r="D1493">
        <v>41.5549622976785</v>
      </c>
      <c r="E1493">
        <v>71</v>
      </c>
      <c r="F1493">
        <v>20.1567604690911</v>
      </c>
      <c r="G1493">
        <v>9</v>
      </c>
      <c r="H1493" t="s">
        <v>15</v>
      </c>
      <c r="I1493" t="s">
        <v>23</v>
      </c>
      <c r="J1493" t="s">
        <v>34</v>
      </c>
      <c r="K1493" t="s">
        <v>30</v>
      </c>
      <c r="L1493" t="s">
        <v>31</v>
      </c>
      <c r="M1493" t="s">
        <v>20</v>
      </c>
      <c r="N1493" t="s">
        <v>41</v>
      </c>
      <c r="O1493">
        <f>Furniture[[#This Row],[price]]*Furniture[[#This Row],[sales]]</f>
        <v>1089.816531166015</v>
      </c>
      <c r="P1493">
        <f>Furniture[[#This Row],[price]]/(1-Furniture[[#This Row],[profit_margin]]/100)</f>
        <v>372.9372326584114</v>
      </c>
      <c r="Q1493">
        <f>Furniture[[#This Row],[PP]]*Furniture[[#This Row],[sales]]</f>
        <v>1864.686163292057</v>
      </c>
    </row>
    <row r="1494" spans="1:17" x14ac:dyDescent="0.25">
      <c r="A1494">
        <v>152.27133226841801</v>
      </c>
      <c r="B1494">
        <v>121.967408635848</v>
      </c>
      <c r="C1494">
        <v>35</v>
      </c>
      <c r="D1494">
        <v>19.901266496540199</v>
      </c>
      <c r="E1494">
        <v>31</v>
      </c>
      <c r="F1494">
        <v>27.3485461651028</v>
      </c>
      <c r="G1494">
        <v>3</v>
      </c>
      <c r="H1494" t="s">
        <v>43</v>
      </c>
      <c r="I1494" t="s">
        <v>23</v>
      </c>
      <c r="J1494" t="s">
        <v>17</v>
      </c>
      <c r="K1494" t="s">
        <v>18</v>
      </c>
      <c r="L1494" t="s">
        <v>19</v>
      </c>
      <c r="M1494" t="s">
        <v>20</v>
      </c>
      <c r="N1494" t="s">
        <v>21</v>
      </c>
      <c r="O1494">
        <f>Furniture[[#This Row],[price]]*Furniture[[#This Row],[sales]]</f>
        <v>5329.49662939463</v>
      </c>
      <c r="P1494">
        <f>Furniture[[#This Row],[price]]/(1-Furniture[[#This Row],[profit_margin]]/100)</f>
        <v>190.1045442395675</v>
      </c>
      <c r="Q1494">
        <f>Furniture[[#This Row],[PP]]*Furniture[[#This Row],[sales]]</f>
        <v>6653.6590483848622</v>
      </c>
    </row>
    <row r="1495" spans="1:17" x14ac:dyDescent="0.25">
      <c r="A1495">
        <v>82.938165695799597</v>
      </c>
      <c r="B1495">
        <v>43.1707699462915</v>
      </c>
      <c r="C1495">
        <v>27</v>
      </c>
      <c r="D1495">
        <v>47.9482460407513</v>
      </c>
      <c r="E1495">
        <v>56</v>
      </c>
      <c r="F1495">
        <v>15.064860322909601</v>
      </c>
      <c r="G1495">
        <v>3</v>
      </c>
      <c r="H1495" t="s">
        <v>15</v>
      </c>
      <c r="I1495" t="s">
        <v>16</v>
      </c>
      <c r="J1495" t="s">
        <v>17</v>
      </c>
      <c r="K1495" t="s">
        <v>18</v>
      </c>
      <c r="L1495" t="s">
        <v>25</v>
      </c>
      <c r="M1495" t="s">
        <v>20</v>
      </c>
      <c r="N1495" t="s">
        <v>21</v>
      </c>
      <c r="O1495">
        <f>Furniture[[#This Row],[price]]*Furniture[[#This Row],[sales]]</f>
        <v>2239.3304737865892</v>
      </c>
      <c r="P1495">
        <f>Furniture[[#This Row],[price]]/(1-Furniture[[#This Row],[profit_margin]]/100)</f>
        <v>159.33788851905328</v>
      </c>
      <c r="Q1495">
        <f>Furniture[[#This Row],[PP]]*Furniture[[#This Row],[sales]]</f>
        <v>4302.122990014439</v>
      </c>
    </row>
    <row r="1496" spans="1:17" x14ac:dyDescent="0.25">
      <c r="A1496">
        <v>321.55186702162001</v>
      </c>
      <c r="B1496">
        <v>224.126202007963</v>
      </c>
      <c r="C1496">
        <v>49</v>
      </c>
      <c r="D1496">
        <v>30.298584771428398</v>
      </c>
      <c r="E1496">
        <v>165</v>
      </c>
      <c r="F1496">
        <v>28.975163251749901</v>
      </c>
      <c r="G1496">
        <v>1</v>
      </c>
      <c r="H1496" t="s">
        <v>22</v>
      </c>
      <c r="I1496" t="s">
        <v>16</v>
      </c>
      <c r="J1496" t="s">
        <v>39</v>
      </c>
      <c r="K1496" t="s">
        <v>18</v>
      </c>
      <c r="L1496" t="s">
        <v>40</v>
      </c>
      <c r="M1496" t="s">
        <v>20</v>
      </c>
      <c r="N1496" t="s">
        <v>26</v>
      </c>
      <c r="O1496">
        <f>Furniture[[#This Row],[price]]*Furniture[[#This Row],[sales]]</f>
        <v>15756.04148405938</v>
      </c>
      <c r="P1496">
        <f>Furniture[[#This Row],[price]]/(1-Furniture[[#This Row],[profit_margin]]/100)</f>
        <v>461.3276014083159</v>
      </c>
      <c r="Q1496">
        <f>Furniture[[#This Row],[PP]]*Furniture[[#This Row],[sales]]</f>
        <v>22605.052469007478</v>
      </c>
    </row>
    <row r="1497" spans="1:17" x14ac:dyDescent="0.25">
      <c r="A1497">
        <v>350.695759349757</v>
      </c>
      <c r="B1497">
        <v>237.36590457122799</v>
      </c>
      <c r="C1497">
        <v>2</v>
      </c>
      <c r="D1497">
        <v>32.315718612811096</v>
      </c>
      <c r="E1497">
        <v>187</v>
      </c>
      <c r="F1497">
        <v>28.249045562201001</v>
      </c>
      <c r="G1497">
        <v>2</v>
      </c>
      <c r="H1497" t="s">
        <v>37</v>
      </c>
      <c r="I1497" t="s">
        <v>16</v>
      </c>
      <c r="J1497" t="s">
        <v>32</v>
      </c>
      <c r="K1497" t="s">
        <v>18</v>
      </c>
      <c r="L1497" t="s">
        <v>40</v>
      </c>
      <c r="M1497" t="s">
        <v>33</v>
      </c>
      <c r="N1497" t="s">
        <v>26</v>
      </c>
      <c r="O1497">
        <f>Furniture[[#This Row],[price]]*Furniture[[#This Row],[sales]]</f>
        <v>701.39151869951399</v>
      </c>
      <c r="P1497">
        <f>Furniture[[#This Row],[price]]/(1-Furniture[[#This Row],[profit_margin]]/100)</f>
        <v>518.13471630672541</v>
      </c>
      <c r="Q1497">
        <f>Furniture[[#This Row],[PP]]*Furniture[[#This Row],[sales]]</f>
        <v>1036.2694326134508</v>
      </c>
    </row>
    <row r="1498" spans="1:17" x14ac:dyDescent="0.25">
      <c r="A1498">
        <v>328.77065570432597</v>
      </c>
      <c r="B1498">
        <v>208.36184580593499</v>
      </c>
      <c r="C1498">
        <v>24</v>
      </c>
      <c r="D1498">
        <v>36.623952840450002</v>
      </c>
      <c r="E1498">
        <v>85</v>
      </c>
      <c r="F1498">
        <v>25.951875899530801</v>
      </c>
      <c r="G1498">
        <v>3</v>
      </c>
      <c r="H1498" t="s">
        <v>43</v>
      </c>
      <c r="I1498" t="s">
        <v>42</v>
      </c>
      <c r="J1498" t="s">
        <v>17</v>
      </c>
      <c r="K1498" t="s">
        <v>18</v>
      </c>
      <c r="L1498" t="s">
        <v>19</v>
      </c>
      <c r="M1498" t="s">
        <v>33</v>
      </c>
      <c r="N1498" t="s">
        <v>36</v>
      </c>
      <c r="O1498">
        <f>Furniture[[#This Row],[price]]*Furniture[[#This Row],[sales]]</f>
        <v>7890.4957369038239</v>
      </c>
      <c r="P1498">
        <f>Furniture[[#This Row],[price]]/(1-Furniture[[#This Row],[profit_margin]]/100)</f>
        <v>518.76169379362159</v>
      </c>
      <c r="Q1498">
        <f>Furniture[[#This Row],[PP]]*Furniture[[#This Row],[sales]]</f>
        <v>12450.280651046918</v>
      </c>
    </row>
    <row r="1499" spans="1:17" x14ac:dyDescent="0.25">
      <c r="A1499">
        <v>258.57231971025698</v>
      </c>
      <c r="B1499">
        <v>170.096351401313</v>
      </c>
      <c r="C1499">
        <v>31</v>
      </c>
      <c r="D1499">
        <v>34.217107387242997</v>
      </c>
      <c r="E1499">
        <v>18</v>
      </c>
      <c r="F1499">
        <v>14.9993179488725</v>
      </c>
      <c r="G1499">
        <v>2</v>
      </c>
      <c r="H1499" t="s">
        <v>27</v>
      </c>
      <c r="I1499" t="s">
        <v>42</v>
      </c>
      <c r="J1499" t="s">
        <v>24</v>
      </c>
      <c r="K1499" t="s">
        <v>35</v>
      </c>
      <c r="L1499" t="s">
        <v>31</v>
      </c>
      <c r="M1499" t="s">
        <v>20</v>
      </c>
      <c r="N1499" t="s">
        <v>41</v>
      </c>
      <c r="O1499">
        <f>Furniture[[#This Row],[price]]*Furniture[[#This Row],[sales]]</f>
        <v>8015.7419110179662</v>
      </c>
      <c r="P1499">
        <f>Furniture[[#This Row],[price]]/(1-Furniture[[#This Row],[profit_margin]]/100)</f>
        <v>393.06924557481852</v>
      </c>
      <c r="Q1499">
        <f>Furniture[[#This Row],[PP]]*Furniture[[#This Row],[sales]]</f>
        <v>12185.146612819375</v>
      </c>
    </row>
    <row r="1500" spans="1:17" x14ac:dyDescent="0.25">
      <c r="A1500">
        <v>220.903601080653</v>
      </c>
      <c r="B1500">
        <v>157.27811414499999</v>
      </c>
      <c r="C1500">
        <v>33</v>
      </c>
      <c r="D1500">
        <v>28.802376522790599</v>
      </c>
      <c r="E1500">
        <v>115</v>
      </c>
      <c r="F1500">
        <v>4.2271183106394998</v>
      </c>
      <c r="G1500">
        <v>8</v>
      </c>
      <c r="H1500" t="s">
        <v>43</v>
      </c>
      <c r="I1500" t="s">
        <v>28</v>
      </c>
      <c r="J1500" t="s">
        <v>24</v>
      </c>
      <c r="K1500" t="s">
        <v>35</v>
      </c>
      <c r="L1500" t="s">
        <v>31</v>
      </c>
      <c r="M1500" t="s">
        <v>33</v>
      </c>
      <c r="N1500" t="s">
        <v>36</v>
      </c>
      <c r="O1500">
        <f>Furniture[[#This Row],[price]]*Furniture[[#This Row],[sales]]</f>
        <v>7289.8188356615492</v>
      </c>
      <c r="P1500">
        <f>Furniture[[#This Row],[price]]/(1-Furniture[[#This Row],[profit_margin]]/100)</f>
        <v>310.26822285910288</v>
      </c>
      <c r="Q1500">
        <f>Furniture[[#This Row],[PP]]*Furniture[[#This Row],[sales]]</f>
        <v>10238.851354350394</v>
      </c>
    </row>
    <row r="1501" spans="1:17" x14ac:dyDescent="0.25">
      <c r="A1501">
        <v>438.50014230732103</v>
      </c>
      <c r="B1501">
        <v>247.55391500048501</v>
      </c>
      <c r="C1501">
        <v>39</v>
      </c>
      <c r="D1501">
        <v>43.5453056644646</v>
      </c>
      <c r="E1501">
        <v>183</v>
      </c>
      <c r="F1501">
        <v>6.5371340944615399</v>
      </c>
      <c r="G1501">
        <v>6</v>
      </c>
      <c r="H1501" t="s">
        <v>37</v>
      </c>
      <c r="I1501" t="s">
        <v>38</v>
      </c>
      <c r="J1501" t="s">
        <v>29</v>
      </c>
      <c r="K1501" t="s">
        <v>18</v>
      </c>
      <c r="L1501" t="s">
        <v>31</v>
      </c>
      <c r="M1501" t="s">
        <v>20</v>
      </c>
      <c r="N1501" t="s">
        <v>41</v>
      </c>
      <c r="O1501">
        <f>Furniture[[#This Row],[price]]*Furniture[[#This Row],[sales]]</f>
        <v>17101.505549985519</v>
      </c>
      <c r="P1501">
        <f>Furniture[[#This Row],[price]]/(1-Furniture[[#This Row],[profit_margin]]/100)</f>
        <v>776.72928260158369</v>
      </c>
      <c r="Q1501">
        <f>Furniture[[#This Row],[PP]]*Furniture[[#This Row],[sales]]</f>
        <v>30292.442021461764</v>
      </c>
    </row>
    <row r="1502" spans="1:17" x14ac:dyDescent="0.25">
      <c r="A1502">
        <v>283.58680331129801</v>
      </c>
      <c r="B1502">
        <v>206.67759470752199</v>
      </c>
      <c r="C1502">
        <v>30</v>
      </c>
      <c r="D1502">
        <v>27.1201648686563</v>
      </c>
      <c r="E1502">
        <v>13</v>
      </c>
      <c r="F1502">
        <v>19.4301000813592</v>
      </c>
      <c r="G1502">
        <v>7</v>
      </c>
      <c r="H1502" t="s">
        <v>43</v>
      </c>
      <c r="I1502" t="s">
        <v>23</v>
      </c>
      <c r="J1502" t="s">
        <v>39</v>
      </c>
      <c r="K1502" t="s">
        <v>35</v>
      </c>
      <c r="L1502" t="s">
        <v>40</v>
      </c>
      <c r="M1502" t="s">
        <v>33</v>
      </c>
      <c r="N1502" t="s">
        <v>21</v>
      </c>
      <c r="O1502">
        <f>Furniture[[#This Row],[price]]*Furniture[[#This Row],[sales]]</f>
        <v>8507.6040993389397</v>
      </c>
      <c r="P1502">
        <f>Furniture[[#This Row],[price]]/(1-Furniture[[#This Row],[profit_margin]]/100)</f>
        <v>389.11559390909594</v>
      </c>
      <c r="Q1502">
        <f>Furniture[[#This Row],[PP]]*Furniture[[#This Row],[sales]]</f>
        <v>11673.467817272878</v>
      </c>
    </row>
    <row r="1503" spans="1:17" x14ac:dyDescent="0.25">
      <c r="A1503">
        <v>265.63184493337798</v>
      </c>
      <c r="B1503">
        <v>218.39531270706701</v>
      </c>
      <c r="C1503">
        <v>46</v>
      </c>
      <c r="D1503">
        <v>17.782706828000499</v>
      </c>
      <c r="E1503">
        <v>32</v>
      </c>
      <c r="F1503">
        <v>12.6526494085258</v>
      </c>
      <c r="G1503">
        <v>1</v>
      </c>
      <c r="H1503" t="s">
        <v>27</v>
      </c>
      <c r="I1503" t="s">
        <v>23</v>
      </c>
      <c r="J1503" t="s">
        <v>17</v>
      </c>
      <c r="K1503" t="s">
        <v>35</v>
      </c>
      <c r="L1503" t="s">
        <v>40</v>
      </c>
      <c r="M1503" t="s">
        <v>33</v>
      </c>
      <c r="N1503" t="s">
        <v>21</v>
      </c>
      <c r="O1503">
        <f>Furniture[[#This Row],[price]]*Furniture[[#This Row],[sales]]</f>
        <v>12219.064866935387</v>
      </c>
      <c r="P1503">
        <f>Furniture[[#This Row],[price]]/(1-Furniture[[#This Row],[profit_margin]]/100)</f>
        <v>323.08512562882987</v>
      </c>
      <c r="Q1503">
        <f>Furniture[[#This Row],[PP]]*Furniture[[#This Row],[sales]]</f>
        <v>14861.915778926174</v>
      </c>
    </row>
    <row r="1504" spans="1:17" x14ac:dyDescent="0.25">
      <c r="A1504">
        <v>61.538929612895998</v>
      </c>
      <c r="B1504">
        <v>49.481260787580098</v>
      </c>
      <c r="C1504">
        <v>37</v>
      </c>
      <c r="D1504">
        <v>19.5935628083936</v>
      </c>
      <c r="E1504">
        <v>9</v>
      </c>
      <c r="F1504">
        <v>4.40404895261989</v>
      </c>
      <c r="G1504">
        <v>6</v>
      </c>
      <c r="H1504" t="s">
        <v>22</v>
      </c>
      <c r="I1504" t="s">
        <v>23</v>
      </c>
      <c r="J1504" t="s">
        <v>29</v>
      </c>
      <c r="K1504" t="s">
        <v>18</v>
      </c>
      <c r="L1504" t="s">
        <v>19</v>
      </c>
      <c r="M1504" t="s">
        <v>20</v>
      </c>
      <c r="N1504" t="s">
        <v>41</v>
      </c>
      <c r="O1504">
        <f>Furniture[[#This Row],[price]]*Furniture[[#This Row],[sales]]</f>
        <v>2276.9403956771521</v>
      </c>
      <c r="P1504">
        <f>Furniture[[#This Row],[price]]/(1-Furniture[[#This Row],[profit_margin]]/100)</f>
        <v>76.534829501586245</v>
      </c>
      <c r="Q1504">
        <f>Furniture[[#This Row],[PP]]*Furniture[[#This Row],[sales]]</f>
        <v>2831.788691558691</v>
      </c>
    </row>
    <row r="1505" spans="1:17" x14ac:dyDescent="0.25">
      <c r="A1505">
        <v>203.56152243176999</v>
      </c>
      <c r="B1505">
        <v>114.31200077651199</v>
      </c>
      <c r="C1505">
        <v>28</v>
      </c>
      <c r="D1505">
        <v>43.844003812248999</v>
      </c>
      <c r="E1505">
        <v>79</v>
      </c>
      <c r="F1505">
        <v>14.3698180091793</v>
      </c>
      <c r="G1505">
        <v>2</v>
      </c>
      <c r="H1505" t="s">
        <v>37</v>
      </c>
      <c r="I1505" t="s">
        <v>28</v>
      </c>
      <c r="J1505" t="s">
        <v>24</v>
      </c>
      <c r="K1505" t="s">
        <v>35</v>
      </c>
      <c r="L1505" t="s">
        <v>31</v>
      </c>
      <c r="M1505" t="s">
        <v>20</v>
      </c>
      <c r="N1505" t="s">
        <v>36</v>
      </c>
      <c r="O1505">
        <f>Furniture[[#This Row],[price]]*Furniture[[#This Row],[sales]]</f>
        <v>5699.7226280895593</v>
      </c>
      <c r="P1505">
        <f>Furniture[[#This Row],[price]]/(1-Furniture[[#This Row],[profit_margin]]/100)</f>
        <v>362.49294153946778</v>
      </c>
      <c r="Q1505">
        <f>Furniture[[#This Row],[PP]]*Furniture[[#This Row],[sales]]</f>
        <v>10149.802363105098</v>
      </c>
    </row>
    <row r="1506" spans="1:17" x14ac:dyDescent="0.25">
      <c r="A1506">
        <v>221.08802845363499</v>
      </c>
      <c r="B1506">
        <v>123.74292263197501</v>
      </c>
      <c r="C1506">
        <v>31</v>
      </c>
      <c r="D1506">
        <v>44.030021210340998</v>
      </c>
      <c r="E1506">
        <v>191</v>
      </c>
      <c r="F1506">
        <v>0.52291636506137695</v>
      </c>
      <c r="G1506">
        <v>6</v>
      </c>
      <c r="H1506" t="s">
        <v>37</v>
      </c>
      <c r="I1506" t="s">
        <v>28</v>
      </c>
      <c r="J1506" t="s">
        <v>29</v>
      </c>
      <c r="K1506" t="s">
        <v>18</v>
      </c>
      <c r="L1506" t="s">
        <v>31</v>
      </c>
      <c r="M1506" t="s">
        <v>20</v>
      </c>
      <c r="N1506" t="s">
        <v>26</v>
      </c>
      <c r="O1506">
        <f>Furniture[[#This Row],[price]]*Furniture[[#This Row],[sales]]</f>
        <v>6853.7288820626845</v>
      </c>
      <c r="P1506">
        <f>Furniture[[#This Row],[price]]/(1-Furniture[[#This Row],[profit_margin]]/100)</f>
        <v>395.01181389492172</v>
      </c>
      <c r="Q1506">
        <f>Furniture[[#This Row],[PP]]*Furniture[[#This Row],[sales]]</f>
        <v>12245.366230742573</v>
      </c>
    </row>
    <row r="1507" spans="1:17" x14ac:dyDescent="0.25">
      <c r="A1507">
        <v>229.470251403605</v>
      </c>
      <c r="B1507">
        <v>139.35034153637301</v>
      </c>
      <c r="C1507">
        <v>11</v>
      </c>
      <c r="D1507">
        <v>39.2730252902034</v>
      </c>
      <c r="E1507">
        <v>63</v>
      </c>
      <c r="F1507">
        <v>22.016861126987799</v>
      </c>
      <c r="G1507">
        <v>3</v>
      </c>
      <c r="H1507" t="s">
        <v>43</v>
      </c>
      <c r="I1507" t="s">
        <v>16</v>
      </c>
      <c r="J1507" t="s">
        <v>29</v>
      </c>
      <c r="K1507" t="s">
        <v>18</v>
      </c>
      <c r="L1507" t="s">
        <v>19</v>
      </c>
      <c r="M1507" t="s">
        <v>20</v>
      </c>
      <c r="N1507" t="s">
        <v>41</v>
      </c>
      <c r="O1507">
        <f>Furniture[[#This Row],[price]]*Furniture[[#This Row],[sales]]</f>
        <v>2524.172765439655</v>
      </c>
      <c r="P1507">
        <f>Furniture[[#This Row],[price]]/(1-Furniture[[#This Row],[profit_margin]]/100)</f>
        <v>377.872028863948</v>
      </c>
      <c r="Q1507">
        <f>Furniture[[#This Row],[PP]]*Furniture[[#This Row],[sales]]</f>
        <v>4156.5923175034277</v>
      </c>
    </row>
    <row r="1508" spans="1:17" x14ac:dyDescent="0.25">
      <c r="A1508">
        <v>311.07756615229903</v>
      </c>
      <c r="B1508">
        <v>200.46768190386001</v>
      </c>
      <c r="C1508">
        <v>23</v>
      </c>
      <c r="D1508">
        <v>35.557010946358503</v>
      </c>
      <c r="E1508">
        <v>189</v>
      </c>
      <c r="F1508">
        <v>2.2074388346907199</v>
      </c>
      <c r="G1508">
        <v>7</v>
      </c>
      <c r="H1508" t="s">
        <v>15</v>
      </c>
      <c r="I1508" t="s">
        <v>38</v>
      </c>
      <c r="J1508" t="s">
        <v>17</v>
      </c>
      <c r="K1508" t="s">
        <v>18</v>
      </c>
      <c r="L1508" t="s">
        <v>40</v>
      </c>
      <c r="M1508" t="s">
        <v>33</v>
      </c>
      <c r="N1508" t="s">
        <v>41</v>
      </c>
      <c r="O1508">
        <f>Furniture[[#This Row],[price]]*Furniture[[#This Row],[sales]]</f>
        <v>7154.7840215028773</v>
      </c>
      <c r="P1508">
        <f>Furniture[[#This Row],[price]]/(1-Furniture[[#This Row],[profit_margin]]/100)</f>
        <v>482.71746968993347</v>
      </c>
      <c r="Q1508">
        <f>Furniture[[#This Row],[PP]]*Furniture[[#This Row],[sales]]</f>
        <v>11102.50180286847</v>
      </c>
    </row>
    <row r="1509" spans="1:17" x14ac:dyDescent="0.25">
      <c r="A1509">
        <v>290.12114602709499</v>
      </c>
      <c r="B1509">
        <v>192.46121356530401</v>
      </c>
      <c r="C1509">
        <v>2</v>
      </c>
      <c r="D1509">
        <v>33.661776743660603</v>
      </c>
      <c r="E1509">
        <v>67</v>
      </c>
      <c r="F1509">
        <v>18.8734085973635</v>
      </c>
      <c r="G1509">
        <v>3</v>
      </c>
      <c r="H1509" t="s">
        <v>15</v>
      </c>
      <c r="I1509" t="s">
        <v>16</v>
      </c>
      <c r="J1509" t="s">
        <v>17</v>
      </c>
      <c r="K1509" t="s">
        <v>18</v>
      </c>
      <c r="L1509" t="s">
        <v>40</v>
      </c>
      <c r="M1509" t="s">
        <v>33</v>
      </c>
      <c r="N1509" t="s">
        <v>41</v>
      </c>
      <c r="O1509">
        <f>Furniture[[#This Row],[price]]*Furniture[[#This Row],[sales]]</f>
        <v>580.24229205418999</v>
      </c>
      <c r="P1509">
        <f>Furniture[[#This Row],[price]]/(1-Furniture[[#This Row],[profit_margin]]/100)</f>
        <v>437.33632253916369</v>
      </c>
      <c r="Q1509">
        <f>Furniture[[#This Row],[PP]]*Furniture[[#This Row],[sales]]</f>
        <v>874.67264507832738</v>
      </c>
    </row>
    <row r="1510" spans="1:17" x14ac:dyDescent="0.25">
      <c r="A1510">
        <v>323.55729175705</v>
      </c>
      <c r="B1510">
        <v>249.747042155885</v>
      </c>
      <c r="C1510">
        <v>40</v>
      </c>
      <c r="D1510">
        <v>22.812111326666098</v>
      </c>
      <c r="E1510">
        <v>91</v>
      </c>
      <c r="F1510">
        <v>23.790309228767899</v>
      </c>
      <c r="G1510">
        <v>9</v>
      </c>
      <c r="H1510" t="s">
        <v>27</v>
      </c>
      <c r="I1510" t="s">
        <v>28</v>
      </c>
      <c r="J1510" t="s">
        <v>17</v>
      </c>
      <c r="K1510" t="s">
        <v>35</v>
      </c>
      <c r="L1510" t="s">
        <v>25</v>
      </c>
      <c r="M1510" t="s">
        <v>20</v>
      </c>
      <c r="N1510" t="s">
        <v>21</v>
      </c>
      <c r="O1510">
        <f>Furniture[[#This Row],[price]]*Furniture[[#This Row],[sales]]</f>
        <v>12942.291670282</v>
      </c>
      <c r="P1510">
        <f>Furniture[[#This Row],[price]]/(1-Furniture[[#This Row],[profit_margin]]/100)</f>
        <v>419.1814251149861</v>
      </c>
      <c r="Q1510">
        <f>Furniture[[#This Row],[PP]]*Furniture[[#This Row],[sales]]</f>
        <v>16767.257004599443</v>
      </c>
    </row>
    <row r="1511" spans="1:17" x14ac:dyDescent="0.25">
      <c r="A1511">
        <v>394.19746769395698</v>
      </c>
      <c r="B1511">
        <v>206.03604697800699</v>
      </c>
      <c r="C1511">
        <v>41</v>
      </c>
      <c r="D1511">
        <v>47.732782713366497</v>
      </c>
      <c r="E1511">
        <v>124</v>
      </c>
      <c r="F1511">
        <v>3.97931623361896</v>
      </c>
      <c r="G1511">
        <v>3</v>
      </c>
      <c r="H1511" t="s">
        <v>22</v>
      </c>
      <c r="I1511" t="s">
        <v>42</v>
      </c>
      <c r="J1511" t="s">
        <v>39</v>
      </c>
      <c r="K1511" t="s">
        <v>35</v>
      </c>
      <c r="L1511" t="s">
        <v>25</v>
      </c>
      <c r="M1511" t="s">
        <v>33</v>
      </c>
      <c r="N1511" t="s">
        <v>41</v>
      </c>
      <c r="O1511">
        <f>Furniture[[#This Row],[price]]*Furniture[[#This Row],[sales]]</f>
        <v>16162.096175452236</v>
      </c>
      <c r="P1511">
        <f>Furniture[[#This Row],[price]]/(1-Furniture[[#This Row],[profit_margin]]/100)</f>
        <v>754.19639337632498</v>
      </c>
      <c r="Q1511">
        <f>Furniture[[#This Row],[PP]]*Furniture[[#This Row],[sales]]</f>
        <v>30922.052128429325</v>
      </c>
    </row>
    <row r="1512" spans="1:17" x14ac:dyDescent="0.25">
      <c r="A1512">
        <v>415.84358242224198</v>
      </c>
      <c r="B1512">
        <v>213.68915982617401</v>
      </c>
      <c r="C1512">
        <v>27</v>
      </c>
      <c r="D1512">
        <v>48.613091830957302</v>
      </c>
      <c r="E1512">
        <v>170</v>
      </c>
      <c r="F1512">
        <v>15.5591607199803</v>
      </c>
      <c r="G1512">
        <v>7</v>
      </c>
      <c r="H1512" t="s">
        <v>22</v>
      </c>
      <c r="I1512" t="s">
        <v>16</v>
      </c>
      <c r="J1512" t="s">
        <v>29</v>
      </c>
      <c r="K1512" t="s">
        <v>30</v>
      </c>
      <c r="L1512" t="s">
        <v>31</v>
      </c>
      <c r="M1512" t="s">
        <v>33</v>
      </c>
      <c r="N1512" t="s">
        <v>21</v>
      </c>
      <c r="O1512">
        <f>Furniture[[#This Row],[price]]*Furniture[[#This Row],[sales]]</f>
        <v>11227.776725400534</v>
      </c>
      <c r="P1512">
        <f>Furniture[[#This Row],[price]]/(1-Furniture[[#This Row],[profit_margin]]/100)</f>
        <v>809.24032450888126</v>
      </c>
      <c r="Q1512">
        <f>Furniture[[#This Row],[PP]]*Furniture[[#This Row],[sales]]</f>
        <v>21849.488761739794</v>
      </c>
    </row>
    <row r="1513" spans="1:17" x14ac:dyDescent="0.25">
      <c r="A1513">
        <v>373.15538430192203</v>
      </c>
      <c r="B1513">
        <v>245.07510684188799</v>
      </c>
      <c r="C1513">
        <v>35</v>
      </c>
      <c r="D1513">
        <v>34.3235774822436</v>
      </c>
      <c r="E1513">
        <v>79</v>
      </c>
      <c r="F1513">
        <v>23.372025430783999</v>
      </c>
      <c r="G1513">
        <v>4</v>
      </c>
      <c r="H1513" t="s">
        <v>43</v>
      </c>
      <c r="I1513" t="s">
        <v>28</v>
      </c>
      <c r="J1513" t="s">
        <v>29</v>
      </c>
      <c r="K1513" t="s">
        <v>30</v>
      </c>
      <c r="L1513" t="s">
        <v>40</v>
      </c>
      <c r="M1513" t="s">
        <v>20</v>
      </c>
      <c r="N1513" t="s">
        <v>26</v>
      </c>
      <c r="O1513">
        <f>Furniture[[#This Row],[price]]*Furniture[[#This Row],[sales]]</f>
        <v>13060.438450567272</v>
      </c>
      <c r="P1513">
        <f>Furniture[[#This Row],[price]]/(1-Furniture[[#This Row],[profit_margin]]/100)</f>
        <v>568.17251914267251</v>
      </c>
      <c r="Q1513">
        <f>Furniture[[#This Row],[PP]]*Furniture[[#This Row],[sales]]</f>
        <v>19886.038169993539</v>
      </c>
    </row>
    <row r="1514" spans="1:17" x14ac:dyDescent="0.25">
      <c r="A1514">
        <v>479.98566317972001</v>
      </c>
      <c r="B1514">
        <v>373.84426243612802</v>
      </c>
      <c r="C1514">
        <v>2</v>
      </c>
      <c r="D1514">
        <v>22.1134523144807</v>
      </c>
      <c r="E1514">
        <v>58</v>
      </c>
      <c r="F1514">
        <v>7.8190036427100402</v>
      </c>
      <c r="G1514">
        <v>8</v>
      </c>
      <c r="H1514" t="s">
        <v>43</v>
      </c>
      <c r="I1514" t="s">
        <v>28</v>
      </c>
      <c r="J1514" t="s">
        <v>39</v>
      </c>
      <c r="K1514" t="s">
        <v>18</v>
      </c>
      <c r="L1514" t="s">
        <v>31</v>
      </c>
      <c r="M1514" t="s">
        <v>20</v>
      </c>
      <c r="N1514" t="s">
        <v>26</v>
      </c>
      <c r="O1514">
        <f>Furniture[[#This Row],[price]]*Furniture[[#This Row],[sales]]</f>
        <v>959.97132635944001</v>
      </c>
      <c r="P1514">
        <f>Furniture[[#This Row],[price]]/(1-Furniture[[#This Row],[profit_margin]]/100)</f>
        <v>616.2625991817572</v>
      </c>
      <c r="Q1514">
        <f>Furniture[[#This Row],[PP]]*Furniture[[#This Row],[sales]]</f>
        <v>1232.5251983635144</v>
      </c>
    </row>
    <row r="1515" spans="1:17" x14ac:dyDescent="0.25">
      <c r="A1515">
        <v>58.204662204362698</v>
      </c>
      <c r="B1515">
        <v>33.6058666202482</v>
      </c>
      <c r="C1515">
        <v>39</v>
      </c>
      <c r="D1515">
        <v>42.262586281740703</v>
      </c>
      <c r="E1515">
        <v>179</v>
      </c>
      <c r="F1515">
        <v>4.8874977900485703</v>
      </c>
      <c r="G1515">
        <v>2</v>
      </c>
      <c r="H1515" t="s">
        <v>15</v>
      </c>
      <c r="I1515" t="s">
        <v>42</v>
      </c>
      <c r="J1515" t="s">
        <v>24</v>
      </c>
      <c r="K1515" t="s">
        <v>30</v>
      </c>
      <c r="L1515" t="s">
        <v>40</v>
      </c>
      <c r="M1515" t="s">
        <v>20</v>
      </c>
      <c r="N1515" t="s">
        <v>36</v>
      </c>
      <c r="O1515">
        <f>Furniture[[#This Row],[price]]*Furniture[[#This Row],[sales]]</f>
        <v>2269.9818259701451</v>
      </c>
      <c r="P1515">
        <f>Furniture[[#This Row],[price]]/(1-Furniture[[#This Row],[profit_margin]]/100)</f>
        <v>100.80926466222307</v>
      </c>
      <c r="Q1515">
        <f>Furniture[[#This Row],[PP]]*Furniture[[#This Row],[sales]]</f>
        <v>3931.5613218266999</v>
      </c>
    </row>
    <row r="1516" spans="1:17" x14ac:dyDescent="0.25">
      <c r="A1516">
        <v>138.10009355759499</v>
      </c>
      <c r="B1516">
        <v>104.48677833044</v>
      </c>
      <c r="C1516">
        <v>37</v>
      </c>
      <c r="D1516">
        <v>24.339820749749901</v>
      </c>
      <c r="E1516">
        <v>96</v>
      </c>
      <c r="F1516">
        <v>10.104573329023699</v>
      </c>
      <c r="G1516">
        <v>8</v>
      </c>
      <c r="H1516" t="s">
        <v>22</v>
      </c>
      <c r="I1516" t="s">
        <v>42</v>
      </c>
      <c r="J1516" t="s">
        <v>32</v>
      </c>
      <c r="K1516" t="s">
        <v>35</v>
      </c>
      <c r="L1516" t="s">
        <v>25</v>
      </c>
      <c r="M1516" t="s">
        <v>33</v>
      </c>
      <c r="N1516" t="s">
        <v>21</v>
      </c>
      <c r="O1516">
        <f>Furniture[[#This Row],[price]]*Furniture[[#This Row],[sales]]</f>
        <v>5109.7034616310148</v>
      </c>
      <c r="P1516">
        <f>Furniture[[#This Row],[price]]/(1-Furniture[[#This Row],[profit_margin]]/100)</f>
        <v>182.52678611931583</v>
      </c>
      <c r="Q1516">
        <f>Furniture[[#This Row],[PP]]*Furniture[[#This Row],[sales]]</f>
        <v>6753.4910864146859</v>
      </c>
    </row>
    <row r="1517" spans="1:17" x14ac:dyDescent="0.25">
      <c r="A1517">
        <v>53.403293740163903</v>
      </c>
      <c r="B1517">
        <v>32.251918219036199</v>
      </c>
      <c r="C1517">
        <v>21</v>
      </c>
      <c r="D1517">
        <v>39.606874482388001</v>
      </c>
      <c r="E1517">
        <v>18</v>
      </c>
      <c r="F1517">
        <v>16.640975297499399</v>
      </c>
      <c r="G1517">
        <v>9</v>
      </c>
      <c r="H1517" t="s">
        <v>22</v>
      </c>
      <c r="I1517" t="s">
        <v>42</v>
      </c>
      <c r="J1517" t="s">
        <v>24</v>
      </c>
      <c r="K1517" t="s">
        <v>35</v>
      </c>
      <c r="L1517" t="s">
        <v>19</v>
      </c>
      <c r="M1517" t="s">
        <v>20</v>
      </c>
      <c r="N1517" t="s">
        <v>26</v>
      </c>
      <c r="O1517">
        <f>Furniture[[#This Row],[price]]*Furniture[[#This Row],[sales]]</f>
        <v>1121.469168543442</v>
      </c>
      <c r="P1517">
        <f>Furniture[[#This Row],[price]]/(1-Furniture[[#This Row],[profit_margin]]/100)</f>
        <v>88.426113539346943</v>
      </c>
      <c r="Q1517">
        <f>Furniture[[#This Row],[PP]]*Furniture[[#This Row],[sales]]</f>
        <v>1856.9483843262858</v>
      </c>
    </row>
    <row r="1518" spans="1:17" x14ac:dyDescent="0.25">
      <c r="A1518">
        <v>341.36362136957098</v>
      </c>
      <c r="B1518">
        <v>291.67283586472701</v>
      </c>
      <c r="C1518">
        <v>5</v>
      </c>
      <c r="D1518">
        <v>14.5565556474593</v>
      </c>
      <c r="E1518">
        <v>148</v>
      </c>
      <c r="F1518">
        <v>17.258387845642499</v>
      </c>
      <c r="G1518">
        <v>8</v>
      </c>
      <c r="H1518" t="s">
        <v>22</v>
      </c>
      <c r="I1518" t="s">
        <v>38</v>
      </c>
      <c r="J1518" t="s">
        <v>39</v>
      </c>
      <c r="K1518" t="s">
        <v>30</v>
      </c>
      <c r="L1518" t="s">
        <v>40</v>
      </c>
      <c r="M1518" t="s">
        <v>20</v>
      </c>
      <c r="N1518" t="s">
        <v>26</v>
      </c>
      <c r="O1518">
        <f>Furniture[[#This Row],[price]]*Furniture[[#This Row],[sales]]</f>
        <v>1706.8181068478548</v>
      </c>
      <c r="P1518">
        <f>Furniture[[#This Row],[price]]/(1-Furniture[[#This Row],[profit_margin]]/100)</f>
        <v>399.51996780595653</v>
      </c>
      <c r="Q1518">
        <f>Furniture[[#This Row],[PP]]*Furniture[[#This Row],[sales]]</f>
        <v>1997.5998390297827</v>
      </c>
    </row>
    <row r="1519" spans="1:17" x14ac:dyDescent="0.25">
      <c r="A1519">
        <v>454.11374702749401</v>
      </c>
      <c r="B1519">
        <v>389.75492022005102</v>
      </c>
      <c r="C1519">
        <v>45</v>
      </c>
      <c r="D1519">
        <v>14.172402229335299</v>
      </c>
      <c r="E1519">
        <v>21</v>
      </c>
      <c r="F1519">
        <v>3.9262900037306099</v>
      </c>
      <c r="G1519">
        <v>6</v>
      </c>
      <c r="H1519" t="s">
        <v>27</v>
      </c>
      <c r="I1519" t="s">
        <v>28</v>
      </c>
      <c r="J1519" t="s">
        <v>29</v>
      </c>
      <c r="K1519" t="s">
        <v>30</v>
      </c>
      <c r="L1519" t="s">
        <v>25</v>
      </c>
      <c r="M1519" t="s">
        <v>33</v>
      </c>
      <c r="N1519" t="s">
        <v>36</v>
      </c>
      <c r="O1519">
        <f>Furniture[[#This Row],[price]]*Furniture[[#This Row],[sales]]</f>
        <v>20435.118616237232</v>
      </c>
      <c r="P1519">
        <f>Furniture[[#This Row],[price]]/(1-Furniture[[#This Row],[profit_margin]]/100)</f>
        <v>529.09991520548772</v>
      </c>
      <c r="Q1519">
        <f>Furniture[[#This Row],[PP]]*Furniture[[#This Row],[sales]]</f>
        <v>23809.496184246946</v>
      </c>
    </row>
    <row r="1520" spans="1:17" x14ac:dyDescent="0.25">
      <c r="A1520">
        <v>159.567033459334</v>
      </c>
      <c r="B1520">
        <v>98.758411638703507</v>
      </c>
      <c r="C1520">
        <v>21</v>
      </c>
      <c r="D1520">
        <v>38.108511828746899</v>
      </c>
      <c r="E1520">
        <v>8</v>
      </c>
      <c r="F1520">
        <v>13.727065430219101</v>
      </c>
      <c r="G1520">
        <v>1</v>
      </c>
      <c r="H1520" t="s">
        <v>27</v>
      </c>
      <c r="I1520" t="s">
        <v>42</v>
      </c>
      <c r="J1520" t="s">
        <v>29</v>
      </c>
      <c r="K1520" t="s">
        <v>35</v>
      </c>
      <c r="L1520" t="s">
        <v>25</v>
      </c>
      <c r="M1520" t="s">
        <v>33</v>
      </c>
      <c r="N1520" t="s">
        <v>36</v>
      </c>
      <c r="O1520">
        <f>Furniture[[#This Row],[price]]*Furniture[[#This Row],[sales]]</f>
        <v>3350.9077026460141</v>
      </c>
      <c r="P1520">
        <f>Furniture[[#This Row],[price]]/(1-Furniture[[#This Row],[profit_margin]]/100)</f>
        <v>257.81741265909409</v>
      </c>
      <c r="Q1520">
        <f>Furniture[[#This Row],[PP]]*Furniture[[#This Row],[sales]]</f>
        <v>5414.1656658409756</v>
      </c>
    </row>
    <row r="1521" spans="1:17" x14ac:dyDescent="0.25">
      <c r="A1521">
        <v>467.16554515833798</v>
      </c>
      <c r="B1521">
        <v>276.56083556046798</v>
      </c>
      <c r="C1521">
        <v>29</v>
      </c>
      <c r="D1521">
        <v>40.800249841470297</v>
      </c>
      <c r="E1521">
        <v>8</v>
      </c>
      <c r="F1521">
        <v>8.04846586618463</v>
      </c>
      <c r="G1521">
        <v>7</v>
      </c>
      <c r="H1521" t="s">
        <v>43</v>
      </c>
      <c r="I1521" t="s">
        <v>38</v>
      </c>
      <c r="J1521" t="s">
        <v>17</v>
      </c>
      <c r="K1521" t="s">
        <v>30</v>
      </c>
      <c r="L1521" t="s">
        <v>40</v>
      </c>
      <c r="M1521" t="s">
        <v>33</v>
      </c>
      <c r="N1521" t="s">
        <v>36</v>
      </c>
      <c r="O1521">
        <f>Furniture[[#This Row],[price]]*Furniture[[#This Row],[sales]]</f>
        <v>13547.800809591801</v>
      </c>
      <c r="P1521">
        <f>Furniture[[#This Row],[price]]/(1-Furniture[[#This Row],[profit_margin]]/100)</f>
        <v>789.1343188228426</v>
      </c>
      <c r="Q1521">
        <f>Furniture[[#This Row],[PP]]*Furniture[[#This Row],[sales]]</f>
        <v>22884.895245862437</v>
      </c>
    </row>
    <row r="1522" spans="1:17" x14ac:dyDescent="0.25">
      <c r="A1522">
        <v>77.120325630302304</v>
      </c>
      <c r="B1522">
        <v>51.248121318665</v>
      </c>
      <c r="C1522">
        <v>20</v>
      </c>
      <c r="D1522">
        <v>33.5478411173507</v>
      </c>
      <c r="E1522">
        <v>26</v>
      </c>
      <c r="F1522">
        <v>25.2607265419485</v>
      </c>
      <c r="G1522">
        <v>1</v>
      </c>
      <c r="H1522" t="s">
        <v>15</v>
      </c>
      <c r="I1522" t="s">
        <v>23</v>
      </c>
      <c r="J1522" t="s">
        <v>17</v>
      </c>
      <c r="K1522" t="s">
        <v>35</v>
      </c>
      <c r="L1522" t="s">
        <v>31</v>
      </c>
      <c r="M1522" t="s">
        <v>33</v>
      </c>
      <c r="N1522" t="s">
        <v>21</v>
      </c>
      <c r="O1522">
        <f>Furniture[[#This Row],[price]]*Furniture[[#This Row],[sales]]</f>
        <v>1542.4065126060461</v>
      </c>
      <c r="P1522">
        <f>Furniture[[#This Row],[price]]/(1-Furniture[[#This Row],[profit_margin]]/100)</f>
        <v>116.0539054366802</v>
      </c>
      <c r="Q1522">
        <f>Furniture[[#This Row],[PP]]*Furniture[[#This Row],[sales]]</f>
        <v>2321.078108733604</v>
      </c>
    </row>
    <row r="1523" spans="1:17" x14ac:dyDescent="0.25">
      <c r="A1523">
        <v>470.49621206248099</v>
      </c>
      <c r="B1523">
        <v>280.51578591469797</v>
      </c>
      <c r="C1523">
        <v>38</v>
      </c>
      <c r="D1523">
        <v>40.378736592793999</v>
      </c>
      <c r="E1523">
        <v>16</v>
      </c>
      <c r="F1523">
        <v>9.4072539619209206</v>
      </c>
      <c r="G1523">
        <v>7</v>
      </c>
      <c r="H1523" t="s">
        <v>37</v>
      </c>
      <c r="I1523" t="s">
        <v>23</v>
      </c>
      <c r="J1523" t="s">
        <v>29</v>
      </c>
      <c r="K1523" t="s">
        <v>35</v>
      </c>
      <c r="L1523" t="s">
        <v>40</v>
      </c>
      <c r="M1523" t="s">
        <v>20</v>
      </c>
      <c r="N1523" t="s">
        <v>41</v>
      </c>
      <c r="O1523">
        <f>Furniture[[#This Row],[price]]*Furniture[[#This Row],[sales]]</f>
        <v>17878.856058374276</v>
      </c>
      <c r="P1523">
        <f>Furniture[[#This Row],[price]]/(1-Furniture[[#This Row],[profit_margin]]/100)</f>
        <v>789.14163366356217</v>
      </c>
      <c r="Q1523">
        <f>Furniture[[#This Row],[PP]]*Furniture[[#This Row],[sales]]</f>
        <v>29987.382079215364</v>
      </c>
    </row>
    <row r="1524" spans="1:17" x14ac:dyDescent="0.25">
      <c r="A1524">
        <v>208.23020925783501</v>
      </c>
      <c r="B1524">
        <v>160.119355985005</v>
      </c>
      <c r="C1524">
        <v>20</v>
      </c>
      <c r="D1524">
        <v>23.104646268331798</v>
      </c>
      <c r="E1524">
        <v>171</v>
      </c>
      <c r="F1524">
        <v>25.161135736015702</v>
      </c>
      <c r="G1524">
        <v>2</v>
      </c>
      <c r="H1524" t="s">
        <v>15</v>
      </c>
      <c r="I1524" t="s">
        <v>23</v>
      </c>
      <c r="J1524" t="s">
        <v>29</v>
      </c>
      <c r="K1524" t="s">
        <v>30</v>
      </c>
      <c r="L1524" t="s">
        <v>25</v>
      </c>
      <c r="M1524" t="s">
        <v>33</v>
      </c>
      <c r="N1524" t="s">
        <v>21</v>
      </c>
      <c r="O1524">
        <f>Furniture[[#This Row],[price]]*Furniture[[#This Row],[sales]]</f>
        <v>4164.6041851567006</v>
      </c>
      <c r="P1524">
        <f>Furniture[[#This Row],[price]]/(1-Furniture[[#This Row],[profit_margin]]/100)</f>
        <v>270.7968676293097</v>
      </c>
      <c r="Q1524">
        <f>Furniture[[#This Row],[PP]]*Furniture[[#This Row],[sales]]</f>
        <v>5415.9373525861938</v>
      </c>
    </row>
    <row r="1525" spans="1:17" x14ac:dyDescent="0.25">
      <c r="A1525">
        <v>95.639372802147406</v>
      </c>
      <c r="B1525">
        <v>79.421409730754405</v>
      </c>
      <c r="C1525">
        <v>25</v>
      </c>
      <c r="D1525">
        <v>16.957412618068499</v>
      </c>
      <c r="E1525">
        <v>44</v>
      </c>
      <c r="F1525">
        <v>12.8569383780537</v>
      </c>
      <c r="G1525">
        <v>8</v>
      </c>
      <c r="H1525" t="s">
        <v>27</v>
      </c>
      <c r="I1525" t="s">
        <v>28</v>
      </c>
      <c r="J1525" t="s">
        <v>34</v>
      </c>
      <c r="K1525" t="s">
        <v>30</v>
      </c>
      <c r="L1525" t="s">
        <v>40</v>
      </c>
      <c r="M1525" t="s">
        <v>20</v>
      </c>
      <c r="N1525" t="s">
        <v>36</v>
      </c>
      <c r="O1525">
        <f>Furniture[[#This Row],[price]]*Furniture[[#This Row],[sales]]</f>
        <v>2390.9843200536852</v>
      </c>
      <c r="P1525">
        <f>Furniture[[#This Row],[price]]/(1-Furniture[[#This Row],[profit_margin]]/100)</f>
        <v>115.1690666408074</v>
      </c>
      <c r="Q1525">
        <f>Furniture[[#This Row],[PP]]*Furniture[[#This Row],[sales]]</f>
        <v>2879.2266660201849</v>
      </c>
    </row>
    <row r="1526" spans="1:17" x14ac:dyDescent="0.25">
      <c r="A1526">
        <v>268.64229163384601</v>
      </c>
      <c r="B1526">
        <v>206.649550828402</v>
      </c>
      <c r="C1526">
        <v>2</v>
      </c>
      <c r="D1526">
        <v>23.076314763551299</v>
      </c>
      <c r="E1526">
        <v>7</v>
      </c>
      <c r="F1526">
        <v>21.797572974793599</v>
      </c>
      <c r="G1526">
        <v>2</v>
      </c>
      <c r="H1526" t="s">
        <v>27</v>
      </c>
      <c r="I1526" t="s">
        <v>38</v>
      </c>
      <c r="J1526" t="s">
        <v>17</v>
      </c>
      <c r="K1526" t="s">
        <v>18</v>
      </c>
      <c r="L1526" t="s">
        <v>19</v>
      </c>
      <c r="M1526" t="s">
        <v>20</v>
      </c>
      <c r="N1526" t="s">
        <v>41</v>
      </c>
      <c r="O1526">
        <f>Furniture[[#This Row],[price]]*Furniture[[#This Row],[sales]]</f>
        <v>537.28458326769203</v>
      </c>
      <c r="P1526">
        <f>Furniture[[#This Row],[price]]/(1-Furniture[[#This Row],[profit_margin]]/100)</f>
        <v>349.23221736983993</v>
      </c>
      <c r="Q1526">
        <f>Furniture[[#This Row],[PP]]*Furniture[[#This Row],[sales]]</f>
        <v>698.46443473967986</v>
      </c>
    </row>
    <row r="1527" spans="1:17" x14ac:dyDescent="0.25">
      <c r="A1527">
        <v>165.54945547422801</v>
      </c>
      <c r="B1527">
        <v>137.36303480193999</v>
      </c>
      <c r="C1527">
        <v>32</v>
      </c>
      <c r="D1527">
        <v>17.025982110026</v>
      </c>
      <c r="E1527">
        <v>145</v>
      </c>
      <c r="F1527">
        <v>15.301806856324299</v>
      </c>
      <c r="G1527">
        <v>3</v>
      </c>
      <c r="H1527" t="s">
        <v>43</v>
      </c>
      <c r="I1527" t="s">
        <v>38</v>
      </c>
      <c r="J1527" t="s">
        <v>17</v>
      </c>
      <c r="K1527" t="s">
        <v>18</v>
      </c>
      <c r="L1527" t="s">
        <v>31</v>
      </c>
      <c r="M1527" t="s">
        <v>33</v>
      </c>
      <c r="N1527" t="s">
        <v>26</v>
      </c>
      <c r="O1527">
        <f>Furniture[[#This Row],[price]]*Furniture[[#This Row],[sales]]</f>
        <v>5297.5825751752964</v>
      </c>
      <c r="P1527">
        <f>Furniture[[#This Row],[price]]/(1-Furniture[[#This Row],[profit_margin]]/100)</f>
        <v>199.51963239113172</v>
      </c>
      <c r="Q1527">
        <f>Furniture[[#This Row],[PP]]*Furniture[[#This Row],[sales]]</f>
        <v>6384.6282365162151</v>
      </c>
    </row>
    <row r="1528" spans="1:17" x14ac:dyDescent="0.25">
      <c r="A1528">
        <v>178.192805882865</v>
      </c>
      <c r="B1528">
        <v>117.39286186033399</v>
      </c>
      <c r="C1528">
        <v>26</v>
      </c>
      <c r="D1528">
        <v>34.120313511700999</v>
      </c>
      <c r="E1528">
        <v>124</v>
      </c>
      <c r="F1528">
        <v>18.658878723929199</v>
      </c>
      <c r="G1528">
        <v>3</v>
      </c>
      <c r="H1528" t="s">
        <v>37</v>
      </c>
      <c r="I1528" t="s">
        <v>23</v>
      </c>
      <c r="J1528" t="s">
        <v>24</v>
      </c>
      <c r="K1528" t="s">
        <v>18</v>
      </c>
      <c r="L1528" t="s">
        <v>40</v>
      </c>
      <c r="M1528" t="s">
        <v>20</v>
      </c>
      <c r="N1528" t="s">
        <v>21</v>
      </c>
      <c r="O1528">
        <f>Furniture[[#This Row],[price]]*Furniture[[#This Row],[sales]]</f>
        <v>4633.0129529544902</v>
      </c>
      <c r="P1528">
        <f>Furniture[[#This Row],[price]]/(1-Furniture[[#This Row],[profit_margin]]/100)</f>
        <v>270.48217042519491</v>
      </c>
      <c r="Q1528">
        <f>Furniture[[#This Row],[PP]]*Furniture[[#This Row],[sales]]</f>
        <v>7032.5364310550676</v>
      </c>
    </row>
    <row r="1529" spans="1:17" x14ac:dyDescent="0.25">
      <c r="A1529">
        <v>188.280484216828</v>
      </c>
      <c r="B1529">
        <v>105.912816082963</v>
      </c>
      <c r="C1529">
        <v>6</v>
      </c>
      <c r="D1529">
        <v>43.747321171645503</v>
      </c>
      <c r="E1529">
        <v>122</v>
      </c>
      <c r="F1529">
        <v>11.8606953258414</v>
      </c>
      <c r="G1529">
        <v>1</v>
      </c>
      <c r="H1529" t="s">
        <v>22</v>
      </c>
      <c r="I1529" t="s">
        <v>16</v>
      </c>
      <c r="J1529" t="s">
        <v>29</v>
      </c>
      <c r="K1529" t="s">
        <v>18</v>
      </c>
      <c r="L1529" t="s">
        <v>25</v>
      </c>
      <c r="M1529" t="s">
        <v>20</v>
      </c>
      <c r="N1529" t="s">
        <v>36</v>
      </c>
      <c r="O1529">
        <f>Furniture[[#This Row],[price]]*Furniture[[#This Row],[sales]]</f>
        <v>1129.6829053009681</v>
      </c>
      <c r="P1529">
        <f>Furniture[[#This Row],[price]]/(1-Furniture[[#This Row],[profit_margin]]/100)</f>
        <v>334.70492097155756</v>
      </c>
      <c r="Q1529">
        <f>Furniture[[#This Row],[PP]]*Furniture[[#This Row],[sales]]</f>
        <v>2008.2295258293452</v>
      </c>
    </row>
    <row r="1530" spans="1:17" x14ac:dyDescent="0.25">
      <c r="A1530">
        <v>411.361654024698</v>
      </c>
      <c r="B1530">
        <v>327.10671593657599</v>
      </c>
      <c r="C1530">
        <v>41</v>
      </c>
      <c r="D1530">
        <v>20.481962104096301</v>
      </c>
      <c r="E1530">
        <v>32</v>
      </c>
      <c r="F1530">
        <v>23.0462030342247</v>
      </c>
      <c r="G1530">
        <v>5</v>
      </c>
      <c r="H1530" t="s">
        <v>37</v>
      </c>
      <c r="I1530" t="s">
        <v>23</v>
      </c>
      <c r="J1530" t="s">
        <v>29</v>
      </c>
      <c r="K1530" t="s">
        <v>18</v>
      </c>
      <c r="L1530" t="s">
        <v>25</v>
      </c>
      <c r="M1530" t="s">
        <v>33</v>
      </c>
      <c r="N1530" t="s">
        <v>36</v>
      </c>
      <c r="O1530">
        <f>Furniture[[#This Row],[price]]*Furniture[[#This Row],[sales]]</f>
        <v>16865.827815012617</v>
      </c>
      <c r="P1530">
        <f>Furniture[[#This Row],[price]]/(1-Furniture[[#This Row],[profit_margin]]/100)</f>
        <v>517.31866744902277</v>
      </c>
      <c r="Q1530">
        <f>Furniture[[#This Row],[PP]]*Furniture[[#This Row],[sales]]</f>
        <v>21210.065365409933</v>
      </c>
    </row>
    <row r="1531" spans="1:17" x14ac:dyDescent="0.25">
      <c r="A1531">
        <v>292.62257450386397</v>
      </c>
      <c r="B1531">
        <v>188.50447834694299</v>
      </c>
      <c r="C1531">
        <v>3</v>
      </c>
      <c r="D1531">
        <v>35.581019794337799</v>
      </c>
      <c r="E1531">
        <v>0</v>
      </c>
      <c r="F1531">
        <v>12.755681507209699</v>
      </c>
      <c r="G1531">
        <v>5</v>
      </c>
      <c r="H1531" t="s">
        <v>37</v>
      </c>
      <c r="I1531" t="s">
        <v>28</v>
      </c>
      <c r="J1531" t="s">
        <v>39</v>
      </c>
      <c r="K1531" t="s">
        <v>35</v>
      </c>
      <c r="L1531" t="s">
        <v>31</v>
      </c>
      <c r="M1531" t="s">
        <v>33</v>
      </c>
      <c r="N1531" t="s">
        <v>41</v>
      </c>
      <c r="O1531">
        <f>Furniture[[#This Row],[price]]*Furniture[[#This Row],[sales]]</f>
        <v>877.86772351159198</v>
      </c>
      <c r="P1531">
        <f>Furniture[[#This Row],[price]]/(1-Furniture[[#This Row],[profit_margin]]/100)</f>
        <v>454.24900172223386</v>
      </c>
      <c r="Q1531">
        <f>Furniture[[#This Row],[PP]]*Furniture[[#This Row],[sales]]</f>
        <v>1362.7470051667015</v>
      </c>
    </row>
    <row r="1532" spans="1:17" x14ac:dyDescent="0.25">
      <c r="A1532">
        <v>190.08846462020099</v>
      </c>
      <c r="B1532">
        <v>146.084568514957</v>
      </c>
      <c r="C1532">
        <v>33</v>
      </c>
      <c r="D1532">
        <v>23.149166990834601</v>
      </c>
      <c r="E1532">
        <v>5</v>
      </c>
      <c r="F1532">
        <v>13.7238493975746</v>
      </c>
      <c r="G1532">
        <v>5</v>
      </c>
      <c r="H1532" t="s">
        <v>37</v>
      </c>
      <c r="I1532" t="s">
        <v>23</v>
      </c>
      <c r="J1532" t="s">
        <v>24</v>
      </c>
      <c r="K1532" t="s">
        <v>30</v>
      </c>
      <c r="L1532" t="s">
        <v>40</v>
      </c>
      <c r="M1532" t="s">
        <v>33</v>
      </c>
      <c r="N1532" t="s">
        <v>21</v>
      </c>
      <c r="O1532">
        <f>Furniture[[#This Row],[price]]*Furniture[[#This Row],[sales]]</f>
        <v>6272.919332466633</v>
      </c>
      <c r="P1532">
        <f>Furniture[[#This Row],[price]]/(1-Furniture[[#This Row],[profit_margin]]/100)</f>
        <v>247.34730539294301</v>
      </c>
      <c r="Q1532">
        <f>Furniture[[#This Row],[PP]]*Furniture[[#This Row],[sales]]</f>
        <v>8162.4610779671193</v>
      </c>
    </row>
    <row r="1533" spans="1:17" x14ac:dyDescent="0.25">
      <c r="A1533">
        <v>324.650202489913</v>
      </c>
      <c r="B1533">
        <v>197.47094547177599</v>
      </c>
      <c r="C1533">
        <v>1</v>
      </c>
      <c r="D1533">
        <v>39.174242320729299</v>
      </c>
      <c r="E1533">
        <v>40</v>
      </c>
      <c r="F1533">
        <v>15.530360046928701</v>
      </c>
      <c r="G1533">
        <v>9</v>
      </c>
      <c r="H1533" t="s">
        <v>43</v>
      </c>
      <c r="I1533" t="s">
        <v>23</v>
      </c>
      <c r="J1533" t="s">
        <v>32</v>
      </c>
      <c r="K1533" t="s">
        <v>35</v>
      </c>
      <c r="L1533" t="s">
        <v>25</v>
      </c>
      <c r="M1533" t="s">
        <v>20</v>
      </c>
      <c r="N1533" t="s">
        <v>26</v>
      </c>
      <c r="O1533">
        <f>Furniture[[#This Row],[price]]*Furniture[[#This Row],[sales]]</f>
        <v>324.650202489913</v>
      </c>
      <c r="P1533">
        <f>Furniture[[#This Row],[price]]/(1-Furniture[[#This Row],[profit_margin]]/100)</f>
        <v>533.73803282774918</v>
      </c>
      <c r="Q1533">
        <f>Furniture[[#This Row],[PP]]*Furniture[[#This Row],[sales]]</f>
        <v>533.73803282774918</v>
      </c>
    </row>
    <row r="1534" spans="1:17" x14ac:dyDescent="0.25">
      <c r="A1534">
        <v>372.267803400437</v>
      </c>
      <c r="B1534">
        <v>198.22957278841801</v>
      </c>
      <c r="C1534">
        <v>5</v>
      </c>
      <c r="D1534">
        <v>46.750814607733098</v>
      </c>
      <c r="E1534">
        <v>182</v>
      </c>
      <c r="F1534">
        <v>24.954723551579502</v>
      </c>
      <c r="G1534">
        <v>6</v>
      </c>
      <c r="H1534" t="s">
        <v>27</v>
      </c>
      <c r="I1534" t="s">
        <v>38</v>
      </c>
      <c r="J1534" t="s">
        <v>32</v>
      </c>
      <c r="K1534" t="s">
        <v>18</v>
      </c>
      <c r="L1534" t="s">
        <v>31</v>
      </c>
      <c r="M1534" t="s">
        <v>20</v>
      </c>
      <c r="N1534" t="s">
        <v>26</v>
      </c>
      <c r="O1534">
        <f>Furniture[[#This Row],[price]]*Furniture[[#This Row],[sales]]</f>
        <v>1861.3390170021851</v>
      </c>
      <c r="P1534">
        <f>Furniture[[#This Row],[price]]/(1-Furniture[[#This Row],[profit_margin]]/100)</f>
        <v>699.10516124909486</v>
      </c>
      <c r="Q1534">
        <f>Furniture[[#This Row],[PP]]*Furniture[[#This Row],[sales]]</f>
        <v>3495.5258062454741</v>
      </c>
    </row>
    <row r="1535" spans="1:17" x14ac:dyDescent="0.25">
      <c r="A1535">
        <v>172.68080033008999</v>
      </c>
      <c r="B1535">
        <v>154.90032770020699</v>
      </c>
      <c r="C1535">
        <v>13</v>
      </c>
      <c r="D1535">
        <v>10.296728180489399</v>
      </c>
      <c r="E1535">
        <v>4</v>
      </c>
      <c r="F1535">
        <v>19.7813678580439</v>
      </c>
      <c r="G1535">
        <v>6</v>
      </c>
      <c r="H1535" t="s">
        <v>22</v>
      </c>
      <c r="I1535" t="s">
        <v>23</v>
      </c>
      <c r="J1535" t="s">
        <v>32</v>
      </c>
      <c r="K1535" t="s">
        <v>18</v>
      </c>
      <c r="L1535" t="s">
        <v>19</v>
      </c>
      <c r="M1535" t="s">
        <v>33</v>
      </c>
      <c r="N1535" t="s">
        <v>41</v>
      </c>
      <c r="O1535">
        <f>Furniture[[#This Row],[price]]*Furniture[[#This Row],[sales]]</f>
        <v>2244.85040429117</v>
      </c>
      <c r="P1535">
        <f>Furniture[[#This Row],[price]]/(1-Furniture[[#This Row],[profit_margin]]/100)</f>
        <v>192.50223188908441</v>
      </c>
      <c r="Q1535">
        <f>Furniture[[#This Row],[PP]]*Furniture[[#This Row],[sales]]</f>
        <v>2502.5290145580975</v>
      </c>
    </row>
    <row r="1536" spans="1:17" x14ac:dyDescent="0.25">
      <c r="A1536">
        <v>236.09709568640801</v>
      </c>
      <c r="B1536">
        <v>132.80003678890401</v>
      </c>
      <c r="C1536">
        <v>19</v>
      </c>
      <c r="D1536">
        <v>43.751939682775998</v>
      </c>
      <c r="E1536">
        <v>186</v>
      </c>
      <c r="F1536">
        <v>10.474811596972399</v>
      </c>
      <c r="G1536">
        <v>3</v>
      </c>
      <c r="H1536" t="s">
        <v>37</v>
      </c>
      <c r="I1536" t="s">
        <v>42</v>
      </c>
      <c r="J1536" t="s">
        <v>34</v>
      </c>
      <c r="K1536" t="s">
        <v>30</v>
      </c>
      <c r="L1536" t="s">
        <v>31</v>
      </c>
      <c r="M1536" t="s">
        <v>33</v>
      </c>
      <c r="N1536" t="s">
        <v>41</v>
      </c>
      <c r="O1536">
        <f>Furniture[[#This Row],[price]]*Furniture[[#This Row],[sales]]</f>
        <v>4485.8448180417527</v>
      </c>
      <c r="P1536">
        <f>Furniture[[#This Row],[price]]/(1-Furniture[[#This Row],[profit_margin]]/100)</f>
        <v>419.74264419943302</v>
      </c>
      <c r="Q1536">
        <f>Furniture[[#This Row],[PP]]*Furniture[[#This Row],[sales]]</f>
        <v>7975.1102397892273</v>
      </c>
    </row>
    <row r="1537" spans="1:17" x14ac:dyDescent="0.25">
      <c r="A1537">
        <v>104.84874200162599</v>
      </c>
      <c r="B1537">
        <v>93.878250114840398</v>
      </c>
      <c r="C1537">
        <v>12</v>
      </c>
      <c r="D1537">
        <v>10.463160241460701</v>
      </c>
      <c r="E1537">
        <v>79</v>
      </c>
      <c r="F1537">
        <v>20.109589019446201</v>
      </c>
      <c r="G1537">
        <v>5</v>
      </c>
      <c r="H1537" t="s">
        <v>22</v>
      </c>
      <c r="I1537" t="s">
        <v>42</v>
      </c>
      <c r="J1537" t="s">
        <v>17</v>
      </c>
      <c r="K1537" t="s">
        <v>35</v>
      </c>
      <c r="L1537" t="s">
        <v>40</v>
      </c>
      <c r="M1537" t="s">
        <v>33</v>
      </c>
      <c r="N1537" t="s">
        <v>26</v>
      </c>
      <c r="O1537">
        <f>Furniture[[#This Row],[price]]*Furniture[[#This Row],[sales]]</f>
        <v>1258.184904019512</v>
      </c>
      <c r="P1537">
        <f>Furniture[[#This Row],[price]]/(1-Furniture[[#This Row],[profit_margin]]/100)</f>
        <v>117.1012314979839</v>
      </c>
      <c r="Q1537">
        <f>Furniture[[#This Row],[PP]]*Furniture[[#This Row],[sales]]</f>
        <v>1405.2147779758068</v>
      </c>
    </row>
    <row r="1538" spans="1:17" x14ac:dyDescent="0.25">
      <c r="A1538">
        <v>131.517207290606</v>
      </c>
      <c r="B1538">
        <v>117.17025463421901</v>
      </c>
      <c r="C1538">
        <v>48</v>
      </c>
      <c r="D1538">
        <v>10.9088026973421</v>
      </c>
      <c r="E1538">
        <v>17</v>
      </c>
      <c r="F1538">
        <v>19.2727971902573</v>
      </c>
      <c r="G1538">
        <v>7</v>
      </c>
      <c r="H1538" t="s">
        <v>37</v>
      </c>
      <c r="I1538" t="s">
        <v>16</v>
      </c>
      <c r="J1538" t="s">
        <v>32</v>
      </c>
      <c r="K1538" t="s">
        <v>18</v>
      </c>
      <c r="L1538" t="s">
        <v>40</v>
      </c>
      <c r="M1538" t="s">
        <v>33</v>
      </c>
      <c r="N1538" t="s">
        <v>41</v>
      </c>
      <c r="O1538">
        <f>Furniture[[#This Row],[price]]*Furniture[[#This Row],[sales]]</f>
        <v>6312.8259499490878</v>
      </c>
      <c r="P1538">
        <f>Furniture[[#This Row],[price]]/(1-Furniture[[#This Row],[profit_margin]]/100)</f>
        <v>147.6208775641658</v>
      </c>
      <c r="Q1538">
        <f>Furniture[[#This Row],[PP]]*Furniture[[#This Row],[sales]]</f>
        <v>7085.8021230799586</v>
      </c>
    </row>
    <row r="1539" spans="1:17" x14ac:dyDescent="0.25">
      <c r="A1539">
        <v>356.50303428424201</v>
      </c>
      <c r="B1539">
        <v>291.45094222731302</v>
      </c>
      <c r="C1539">
        <v>25</v>
      </c>
      <c r="D1539">
        <v>18.247275843678398</v>
      </c>
      <c r="E1539">
        <v>176</v>
      </c>
      <c r="F1539">
        <v>27.930578276391099</v>
      </c>
      <c r="G1539">
        <v>3</v>
      </c>
      <c r="H1539" t="s">
        <v>27</v>
      </c>
      <c r="I1539" t="s">
        <v>28</v>
      </c>
      <c r="J1539" t="s">
        <v>39</v>
      </c>
      <c r="K1539" t="s">
        <v>18</v>
      </c>
      <c r="L1539" t="s">
        <v>25</v>
      </c>
      <c r="M1539" t="s">
        <v>33</v>
      </c>
      <c r="N1539" t="s">
        <v>41</v>
      </c>
      <c r="O1539">
        <f>Furniture[[#This Row],[price]]*Furniture[[#This Row],[sales]]</f>
        <v>8912.5758571060505</v>
      </c>
      <c r="P1539">
        <f>Furniture[[#This Row],[price]]/(1-Furniture[[#This Row],[profit_margin]]/100)</f>
        <v>436.07480724747825</v>
      </c>
      <c r="Q1539">
        <f>Furniture[[#This Row],[PP]]*Furniture[[#This Row],[sales]]</f>
        <v>10901.870181186956</v>
      </c>
    </row>
    <row r="1540" spans="1:17" x14ac:dyDescent="0.25">
      <c r="A1540">
        <v>131.64725646303199</v>
      </c>
      <c r="B1540">
        <v>100.548117754244</v>
      </c>
      <c r="C1540">
        <v>35</v>
      </c>
      <c r="D1540">
        <v>23.623081516720099</v>
      </c>
      <c r="E1540">
        <v>81</v>
      </c>
      <c r="F1540">
        <v>25.2424930807605</v>
      </c>
      <c r="G1540">
        <v>2</v>
      </c>
      <c r="H1540" t="s">
        <v>22</v>
      </c>
      <c r="I1540" t="s">
        <v>28</v>
      </c>
      <c r="J1540" t="s">
        <v>17</v>
      </c>
      <c r="K1540" t="s">
        <v>18</v>
      </c>
      <c r="L1540" t="s">
        <v>19</v>
      </c>
      <c r="M1540" t="s">
        <v>33</v>
      </c>
      <c r="N1540" t="s">
        <v>21</v>
      </c>
      <c r="O1540">
        <f>Furniture[[#This Row],[price]]*Furniture[[#This Row],[sales]]</f>
        <v>4607.6539762061202</v>
      </c>
      <c r="P1540">
        <f>Furniture[[#This Row],[price]]/(1-Furniture[[#This Row],[profit_margin]]/100)</f>
        <v>172.36523687696518</v>
      </c>
      <c r="Q1540">
        <f>Furniture[[#This Row],[PP]]*Furniture[[#This Row],[sales]]</f>
        <v>6032.7832906937811</v>
      </c>
    </row>
    <row r="1541" spans="1:17" x14ac:dyDescent="0.25">
      <c r="A1541">
        <v>286.32352265017698</v>
      </c>
      <c r="B1541">
        <v>209.337661341087</v>
      </c>
      <c r="C1541">
        <v>12</v>
      </c>
      <c r="D1541">
        <v>26.887717989956599</v>
      </c>
      <c r="E1541">
        <v>64</v>
      </c>
      <c r="F1541">
        <v>19.423407712537401</v>
      </c>
      <c r="G1541">
        <v>5</v>
      </c>
      <c r="H1541" t="s">
        <v>15</v>
      </c>
      <c r="I1541" t="s">
        <v>38</v>
      </c>
      <c r="J1541" t="s">
        <v>17</v>
      </c>
      <c r="K1541" t="s">
        <v>18</v>
      </c>
      <c r="L1541" t="s">
        <v>40</v>
      </c>
      <c r="M1541" t="s">
        <v>33</v>
      </c>
      <c r="N1541" t="s">
        <v>41</v>
      </c>
      <c r="O1541">
        <f>Furniture[[#This Row],[price]]*Furniture[[#This Row],[sales]]</f>
        <v>3435.8822718021238</v>
      </c>
      <c r="P1541">
        <f>Furniture[[#This Row],[price]]/(1-Furniture[[#This Row],[profit_margin]]/100)</f>
        <v>391.62164656663958</v>
      </c>
      <c r="Q1541">
        <f>Furniture[[#This Row],[PP]]*Furniture[[#This Row],[sales]]</f>
        <v>4699.459758799675</v>
      </c>
    </row>
    <row r="1542" spans="1:17" x14ac:dyDescent="0.25">
      <c r="A1542">
        <v>369.07081777509399</v>
      </c>
      <c r="B1542">
        <v>312.39653113909498</v>
      </c>
      <c r="C1542">
        <v>30</v>
      </c>
      <c r="D1542">
        <v>15.3559381848866</v>
      </c>
      <c r="E1542">
        <v>82</v>
      </c>
      <c r="F1542">
        <v>10.2452133205213</v>
      </c>
      <c r="G1542">
        <v>3</v>
      </c>
      <c r="H1542" t="s">
        <v>27</v>
      </c>
      <c r="I1542" t="s">
        <v>28</v>
      </c>
      <c r="J1542" t="s">
        <v>32</v>
      </c>
      <c r="K1542" t="s">
        <v>35</v>
      </c>
      <c r="L1542" t="s">
        <v>25</v>
      </c>
      <c r="M1542" t="s">
        <v>20</v>
      </c>
      <c r="N1542" t="s">
        <v>36</v>
      </c>
      <c r="O1542">
        <f>Furniture[[#This Row],[price]]*Furniture[[#This Row],[sales]]</f>
        <v>11072.12453325282</v>
      </c>
      <c r="P1542">
        <f>Furniture[[#This Row],[price]]/(1-Furniture[[#This Row],[profit_margin]]/100)</f>
        <v>436.02682794364142</v>
      </c>
      <c r="Q1542">
        <f>Furniture[[#This Row],[PP]]*Furniture[[#This Row],[sales]]</f>
        <v>13080.804838309243</v>
      </c>
    </row>
    <row r="1543" spans="1:17" x14ac:dyDescent="0.25">
      <c r="A1543">
        <v>98.094615392634694</v>
      </c>
      <c r="B1543">
        <v>60.404291117394003</v>
      </c>
      <c r="C1543">
        <v>5</v>
      </c>
      <c r="D1543">
        <v>38.422419135220402</v>
      </c>
      <c r="E1543">
        <v>181</v>
      </c>
      <c r="F1543">
        <v>23.387293465837999</v>
      </c>
      <c r="G1543">
        <v>5</v>
      </c>
      <c r="H1543" t="s">
        <v>22</v>
      </c>
      <c r="I1543" t="s">
        <v>16</v>
      </c>
      <c r="J1543" t="s">
        <v>17</v>
      </c>
      <c r="K1543" t="s">
        <v>35</v>
      </c>
      <c r="L1543" t="s">
        <v>31</v>
      </c>
      <c r="M1543" t="s">
        <v>33</v>
      </c>
      <c r="N1543" t="s">
        <v>36</v>
      </c>
      <c r="O1543">
        <f>Furniture[[#This Row],[price]]*Furniture[[#This Row],[sales]]</f>
        <v>490.47307696317347</v>
      </c>
      <c r="P1543">
        <f>Furniture[[#This Row],[price]]/(1-Furniture[[#This Row],[profit_margin]]/100)</f>
        <v>159.30248316841829</v>
      </c>
      <c r="Q1543">
        <f>Furniture[[#This Row],[PP]]*Furniture[[#This Row],[sales]]</f>
        <v>796.51241584209151</v>
      </c>
    </row>
    <row r="1544" spans="1:17" x14ac:dyDescent="0.25">
      <c r="A1544">
        <v>305.29049883300598</v>
      </c>
      <c r="B1544">
        <v>209.756701678236</v>
      </c>
      <c r="C1544">
        <v>34</v>
      </c>
      <c r="D1544">
        <v>31.292751500604901</v>
      </c>
      <c r="E1544">
        <v>188</v>
      </c>
      <c r="F1544">
        <v>17.256248791884001</v>
      </c>
      <c r="G1544">
        <v>9</v>
      </c>
      <c r="H1544" t="s">
        <v>37</v>
      </c>
      <c r="I1544" t="s">
        <v>42</v>
      </c>
      <c r="J1544" t="s">
        <v>24</v>
      </c>
      <c r="K1544" t="s">
        <v>18</v>
      </c>
      <c r="L1544" t="s">
        <v>31</v>
      </c>
      <c r="M1544" t="s">
        <v>33</v>
      </c>
      <c r="N1544" t="s">
        <v>36</v>
      </c>
      <c r="O1544">
        <f>Furniture[[#This Row],[price]]*Furniture[[#This Row],[sales]]</f>
        <v>10379.876960322203</v>
      </c>
      <c r="P1544">
        <f>Furniture[[#This Row],[price]]/(1-Furniture[[#This Row],[profit_margin]]/100)</f>
        <v>444.3352128061041</v>
      </c>
      <c r="Q1544">
        <f>Furniture[[#This Row],[PP]]*Furniture[[#This Row],[sales]]</f>
        <v>15107.397235407539</v>
      </c>
    </row>
    <row r="1545" spans="1:17" x14ac:dyDescent="0.25">
      <c r="A1545">
        <v>165.45325266561301</v>
      </c>
      <c r="B1545">
        <v>123.718660372863</v>
      </c>
      <c r="C1545">
        <v>22</v>
      </c>
      <c r="D1545">
        <v>25.2244012253399</v>
      </c>
      <c r="E1545">
        <v>135</v>
      </c>
      <c r="F1545">
        <v>29.558099643026999</v>
      </c>
      <c r="G1545">
        <v>1</v>
      </c>
      <c r="H1545" t="s">
        <v>37</v>
      </c>
      <c r="I1545" t="s">
        <v>38</v>
      </c>
      <c r="J1545" t="s">
        <v>24</v>
      </c>
      <c r="K1545" t="s">
        <v>35</v>
      </c>
      <c r="L1545" t="s">
        <v>40</v>
      </c>
      <c r="M1545" t="s">
        <v>33</v>
      </c>
      <c r="N1545" t="s">
        <v>41</v>
      </c>
      <c r="O1545">
        <f>Furniture[[#This Row],[price]]*Furniture[[#This Row],[sales]]</f>
        <v>3639.9715586434863</v>
      </c>
      <c r="P1545">
        <f>Furniture[[#This Row],[price]]/(1-Furniture[[#This Row],[profit_margin]]/100)</f>
        <v>221.26636947998827</v>
      </c>
      <c r="Q1545">
        <f>Furniture[[#This Row],[PP]]*Furniture[[#This Row],[sales]]</f>
        <v>4867.8601285597415</v>
      </c>
    </row>
    <row r="1546" spans="1:17" x14ac:dyDescent="0.25">
      <c r="A1546">
        <v>483.31709385690999</v>
      </c>
      <c r="B1546">
        <v>321.15270125600802</v>
      </c>
      <c r="C1546">
        <v>39</v>
      </c>
      <c r="D1546">
        <v>33.552380965220301</v>
      </c>
      <c r="E1546">
        <v>130</v>
      </c>
      <c r="F1546">
        <v>7.4251838570941198</v>
      </c>
      <c r="G1546">
        <v>4</v>
      </c>
      <c r="H1546" t="s">
        <v>27</v>
      </c>
      <c r="I1546" t="s">
        <v>42</v>
      </c>
      <c r="J1546" t="s">
        <v>32</v>
      </c>
      <c r="K1546" t="s">
        <v>18</v>
      </c>
      <c r="L1546" t="s">
        <v>19</v>
      </c>
      <c r="M1546" t="s">
        <v>33</v>
      </c>
      <c r="N1546" t="s">
        <v>26</v>
      </c>
      <c r="O1546">
        <f>Furniture[[#This Row],[price]]*Furniture[[#This Row],[sales]]</f>
        <v>18849.366660419491</v>
      </c>
      <c r="P1546">
        <f>Furniture[[#This Row],[price]]/(1-Furniture[[#This Row],[profit_margin]]/100)</f>
        <v>727.36555632480145</v>
      </c>
      <c r="Q1546">
        <f>Furniture[[#This Row],[PP]]*Furniture[[#This Row],[sales]]</f>
        <v>28367.256696667257</v>
      </c>
    </row>
    <row r="1547" spans="1:17" x14ac:dyDescent="0.25">
      <c r="A1547">
        <v>267.59554102396601</v>
      </c>
      <c r="B1547">
        <v>179.55515809706301</v>
      </c>
      <c r="C1547">
        <v>13</v>
      </c>
      <c r="D1547">
        <v>32.900541836389202</v>
      </c>
      <c r="E1547">
        <v>24</v>
      </c>
      <c r="F1547">
        <v>2.3896752279265998</v>
      </c>
      <c r="G1547">
        <v>5</v>
      </c>
      <c r="H1547" t="s">
        <v>27</v>
      </c>
      <c r="I1547" t="s">
        <v>16</v>
      </c>
      <c r="J1547" t="s">
        <v>39</v>
      </c>
      <c r="K1547" t="s">
        <v>30</v>
      </c>
      <c r="L1547" t="s">
        <v>25</v>
      </c>
      <c r="M1547" t="s">
        <v>20</v>
      </c>
      <c r="N1547" t="s">
        <v>36</v>
      </c>
      <c r="O1547">
        <f>Furniture[[#This Row],[price]]*Furniture[[#This Row],[sales]]</f>
        <v>3478.7420333115579</v>
      </c>
      <c r="P1547">
        <f>Furniture[[#This Row],[price]]/(1-Furniture[[#This Row],[profit_margin]]/100)</f>
        <v>398.80432472566179</v>
      </c>
      <c r="Q1547">
        <f>Furniture[[#This Row],[PP]]*Furniture[[#This Row],[sales]]</f>
        <v>5184.4562214336029</v>
      </c>
    </row>
    <row r="1548" spans="1:17" x14ac:dyDescent="0.25">
      <c r="A1548">
        <v>412.69664739882103</v>
      </c>
      <c r="B1548">
        <v>260.87127368554798</v>
      </c>
      <c r="C1548">
        <v>47</v>
      </c>
      <c r="D1548">
        <v>36.788613299916598</v>
      </c>
      <c r="E1548">
        <v>68</v>
      </c>
      <c r="F1548">
        <v>2.0967543566384301</v>
      </c>
      <c r="G1548">
        <v>2</v>
      </c>
      <c r="H1548" t="s">
        <v>37</v>
      </c>
      <c r="I1548" t="s">
        <v>38</v>
      </c>
      <c r="J1548" t="s">
        <v>17</v>
      </c>
      <c r="K1548" t="s">
        <v>30</v>
      </c>
      <c r="L1548" t="s">
        <v>40</v>
      </c>
      <c r="M1548" t="s">
        <v>33</v>
      </c>
      <c r="N1548" t="s">
        <v>21</v>
      </c>
      <c r="O1548">
        <f>Furniture[[#This Row],[price]]*Furniture[[#This Row],[sales]]</f>
        <v>19396.74242774459</v>
      </c>
      <c r="P1548">
        <f>Furniture[[#This Row],[price]]/(1-Furniture[[#This Row],[profit_margin]]/100)</f>
        <v>652.88339481765638</v>
      </c>
      <c r="Q1548">
        <f>Furniture[[#This Row],[PP]]*Furniture[[#This Row],[sales]]</f>
        <v>30685.519556429848</v>
      </c>
    </row>
    <row r="1549" spans="1:17" x14ac:dyDescent="0.25">
      <c r="A1549">
        <v>297.601943970317</v>
      </c>
      <c r="B1549">
        <v>215.96756618324699</v>
      </c>
      <c r="C1549">
        <v>3</v>
      </c>
      <c r="D1549">
        <v>27.430727332618499</v>
      </c>
      <c r="E1549">
        <v>182</v>
      </c>
      <c r="F1549">
        <v>19.200911650550399</v>
      </c>
      <c r="G1549">
        <v>2</v>
      </c>
      <c r="H1549" t="s">
        <v>22</v>
      </c>
      <c r="I1549" t="s">
        <v>23</v>
      </c>
      <c r="J1549" t="s">
        <v>29</v>
      </c>
      <c r="K1549" t="s">
        <v>30</v>
      </c>
      <c r="L1549" t="s">
        <v>25</v>
      </c>
      <c r="M1549" t="s">
        <v>20</v>
      </c>
      <c r="N1549" t="s">
        <v>41</v>
      </c>
      <c r="O1549">
        <f>Furniture[[#This Row],[price]]*Furniture[[#This Row],[sales]]</f>
        <v>892.80583191095093</v>
      </c>
      <c r="P1549">
        <f>Furniture[[#This Row],[price]]/(1-Furniture[[#This Row],[profit_margin]]/100)</f>
        <v>410.09360164647671</v>
      </c>
      <c r="Q1549">
        <f>Furniture[[#This Row],[PP]]*Furniture[[#This Row],[sales]]</f>
        <v>1230.2808049394303</v>
      </c>
    </row>
    <row r="1550" spans="1:17" x14ac:dyDescent="0.25">
      <c r="A1550">
        <v>69.535639784668604</v>
      </c>
      <c r="B1550">
        <v>58.425917488363702</v>
      </c>
      <c r="C1550">
        <v>20</v>
      </c>
      <c r="D1550">
        <v>15.977018879395301</v>
      </c>
      <c r="E1550">
        <v>167</v>
      </c>
      <c r="F1550">
        <v>28.177806867345701</v>
      </c>
      <c r="G1550">
        <v>1</v>
      </c>
      <c r="H1550" t="s">
        <v>15</v>
      </c>
      <c r="I1550" t="s">
        <v>28</v>
      </c>
      <c r="J1550" t="s">
        <v>32</v>
      </c>
      <c r="K1550" t="s">
        <v>35</v>
      </c>
      <c r="L1550" t="s">
        <v>31</v>
      </c>
      <c r="M1550" t="s">
        <v>20</v>
      </c>
      <c r="N1550" t="s">
        <v>26</v>
      </c>
      <c r="O1550">
        <f>Furniture[[#This Row],[price]]*Furniture[[#This Row],[sales]]</f>
        <v>1390.7127956933721</v>
      </c>
      <c r="P1550">
        <f>Furniture[[#This Row],[price]]/(1-Furniture[[#This Row],[profit_margin]]/100)</f>
        <v>82.757882257068104</v>
      </c>
      <c r="Q1550">
        <f>Furniture[[#This Row],[PP]]*Furniture[[#This Row],[sales]]</f>
        <v>1655.1576451413621</v>
      </c>
    </row>
    <row r="1551" spans="1:17" x14ac:dyDescent="0.25">
      <c r="A1551">
        <v>334.91811901731</v>
      </c>
      <c r="B1551">
        <v>194.457261624848</v>
      </c>
      <c r="C1551">
        <v>31</v>
      </c>
      <c r="D1551">
        <v>41.938864879747399</v>
      </c>
      <c r="E1551">
        <v>81</v>
      </c>
      <c r="F1551">
        <v>5.7957428745155602E-2</v>
      </c>
      <c r="G1551">
        <v>8</v>
      </c>
      <c r="H1551" t="s">
        <v>43</v>
      </c>
      <c r="I1551" t="s">
        <v>16</v>
      </c>
      <c r="J1551" t="s">
        <v>34</v>
      </c>
      <c r="K1551" t="s">
        <v>18</v>
      </c>
      <c r="L1551" t="s">
        <v>25</v>
      </c>
      <c r="M1551" t="s">
        <v>20</v>
      </c>
      <c r="N1551" t="s">
        <v>26</v>
      </c>
      <c r="O1551">
        <f>Furniture[[#This Row],[price]]*Furniture[[#This Row],[sales]]</f>
        <v>10382.461689536611</v>
      </c>
      <c r="P1551">
        <f>Furniture[[#This Row],[price]]/(1-Furniture[[#This Row],[profit_margin]]/100)</f>
        <v>576.8370155417191</v>
      </c>
      <c r="Q1551">
        <f>Furniture[[#This Row],[PP]]*Furniture[[#This Row],[sales]]</f>
        <v>17881.947481793293</v>
      </c>
    </row>
    <row r="1552" spans="1:17" x14ac:dyDescent="0.25">
      <c r="A1552">
        <v>478.13150399299502</v>
      </c>
      <c r="B1552">
        <v>417.77850167646898</v>
      </c>
      <c r="C1552">
        <v>5</v>
      </c>
      <c r="D1552">
        <v>12.622678449862301</v>
      </c>
      <c r="E1552">
        <v>177</v>
      </c>
      <c r="F1552">
        <v>21.773131408733299</v>
      </c>
      <c r="G1552">
        <v>2</v>
      </c>
      <c r="H1552" t="s">
        <v>27</v>
      </c>
      <c r="I1552" t="s">
        <v>38</v>
      </c>
      <c r="J1552" t="s">
        <v>17</v>
      </c>
      <c r="K1552" t="s">
        <v>30</v>
      </c>
      <c r="L1552" t="s">
        <v>31</v>
      </c>
      <c r="M1552" t="s">
        <v>33</v>
      </c>
      <c r="N1552" t="s">
        <v>41</v>
      </c>
      <c r="O1552">
        <f>Furniture[[#This Row],[price]]*Furniture[[#This Row],[sales]]</f>
        <v>2390.6575199649751</v>
      </c>
      <c r="P1552">
        <f>Furniture[[#This Row],[price]]/(1-Furniture[[#This Row],[profit_margin]]/100)</f>
        <v>547.20320503145649</v>
      </c>
      <c r="Q1552">
        <f>Furniture[[#This Row],[PP]]*Furniture[[#This Row],[sales]]</f>
        <v>2736.0160251572825</v>
      </c>
    </row>
    <row r="1553" spans="1:17" x14ac:dyDescent="0.25">
      <c r="A1553">
        <v>320.72531906584902</v>
      </c>
      <c r="B1553">
        <v>248.76580257801899</v>
      </c>
      <c r="C1553">
        <v>24</v>
      </c>
      <c r="D1553">
        <v>22.4364938500708</v>
      </c>
      <c r="E1553">
        <v>116</v>
      </c>
      <c r="F1553">
        <v>19.711955475988301</v>
      </c>
      <c r="G1553">
        <v>3</v>
      </c>
      <c r="H1553" t="s">
        <v>37</v>
      </c>
      <c r="I1553" t="s">
        <v>42</v>
      </c>
      <c r="J1553" t="s">
        <v>32</v>
      </c>
      <c r="K1553" t="s">
        <v>30</v>
      </c>
      <c r="L1553" t="s">
        <v>19</v>
      </c>
      <c r="M1553" t="s">
        <v>33</v>
      </c>
      <c r="N1553" t="s">
        <v>41</v>
      </c>
      <c r="O1553">
        <f>Furniture[[#This Row],[price]]*Furniture[[#This Row],[sales]]</f>
        <v>7697.4076575803765</v>
      </c>
      <c r="P1553">
        <f>Furniture[[#This Row],[price]]/(1-Furniture[[#This Row],[profit_margin]]/100)</f>
        <v>413.50028510301144</v>
      </c>
      <c r="Q1553">
        <f>Furniture[[#This Row],[PP]]*Furniture[[#This Row],[sales]]</f>
        <v>9924.006842472274</v>
      </c>
    </row>
    <row r="1554" spans="1:17" x14ac:dyDescent="0.25">
      <c r="A1554">
        <v>418.63498674205499</v>
      </c>
      <c r="B1554">
        <v>347.17788156118502</v>
      </c>
      <c r="C1554">
        <v>40</v>
      </c>
      <c r="D1554">
        <v>17.069071492798699</v>
      </c>
      <c r="E1554">
        <v>94</v>
      </c>
      <c r="F1554">
        <v>21.9691257665839</v>
      </c>
      <c r="G1554">
        <v>2</v>
      </c>
      <c r="H1554" t="s">
        <v>22</v>
      </c>
      <c r="I1554" t="s">
        <v>38</v>
      </c>
      <c r="J1554" t="s">
        <v>32</v>
      </c>
      <c r="K1554" t="s">
        <v>35</v>
      </c>
      <c r="L1554" t="s">
        <v>19</v>
      </c>
      <c r="M1554" t="s">
        <v>20</v>
      </c>
      <c r="N1554" t="s">
        <v>21</v>
      </c>
      <c r="O1554">
        <f>Furniture[[#This Row],[price]]*Furniture[[#This Row],[sales]]</f>
        <v>16745.399469682201</v>
      </c>
      <c r="P1554">
        <f>Furniture[[#This Row],[price]]/(1-Furniture[[#This Row],[profit_margin]]/100)</f>
        <v>504.79958958339995</v>
      </c>
      <c r="Q1554">
        <f>Furniture[[#This Row],[PP]]*Furniture[[#This Row],[sales]]</f>
        <v>20191.983583335998</v>
      </c>
    </row>
    <row r="1555" spans="1:17" x14ac:dyDescent="0.25">
      <c r="A1555">
        <v>447.89290850678299</v>
      </c>
      <c r="B1555">
        <v>323.592001055975</v>
      </c>
      <c r="C1555">
        <v>33</v>
      </c>
      <c r="D1555">
        <v>27.7523722947995</v>
      </c>
      <c r="E1555">
        <v>32</v>
      </c>
      <c r="F1555">
        <v>10.66216220287</v>
      </c>
      <c r="G1555">
        <v>4</v>
      </c>
      <c r="H1555" t="s">
        <v>27</v>
      </c>
      <c r="I1555" t="s">
        <v>23</v>
      </c>
      <c r="J1555" t="s">
        <v>39</v>
      </c>
      <c r="K1555" t="s">
        <v>35</v>
      </c>
      <c r="L1555" t="s">
        <v>31</v>
      </c>
      <c r="M1555" t="s">
        <v>20</v>
      </c>
      <c r="N1555" t="s">
        <v>41</v>
      </c>
      <c r="O1555">
        <f>Furniture[[#This Row],[price]]*Furniture[[#This Row],[sales]]</f>
        <v>14780.465980723839</v>
      </c>
      <c r="P1555">
        <f>Furniture[[#This Row],[price]]/(1-Furniture[[#This Row],[profit_margin]]/100)</f>
        <v>619.94133611468453</v>
      </c>
      <c r="Q1555">
        <f>Furniture[[#This Row],[PP]]*Furniture[[#This Row],[sales]]</f>
        <v>20458.064091784589</v>
      </c>
    </row>
    <row r="1556" spans="1:17" x14ac:dyDescent="0.25">
      <c r="A1556">
        <v>152.63589737701901</v>
      </c>
      <c r="B1556">
        <v>123.910841185404</v>
      </c>
      <c r="C1556">
        <v>8</v>
      </c>
      <c r="D1556">
        <v>18.819331943037401</v>
      </c>
      <c r="E1556">
        <v>110</v>
      </c>
      <c r="F1556">
        <v>24.614893339735598</v>
      </c>
      <c r="G1556">
        <v>1</v>
      </c>
      <c r="H1556" t="s">
        <v>22</v>
      </c>
      <c r="I1556" t="s">
        <v>16</v>
      </c>
      <c r="J1556" t="s">
        <v>29</v>
      </c>
      <c r="K1556" t="s">
        <v>30</v>
      </c>
      <c r="L1556" t="s">
        <v>40</v>
      </c>
      <c r="M1556" t="s">
        <v>33</v>
      </c>
      <c r="N1556" t="s">
        <v>41</v>
      </c>
      <c r="O1556">
        <f>Furniture[[#This Row],[price]]*Furniture[[#This Row],[sales]]</f>
        <v>1221.087179016152</v>
      </c>
      <c r="P1556">
        <f>Furniture[[#This Row],[price]]/(1-Furniture[[#This Row],[profit_margin]]/100)</f>
        <v>188.02000652411226</v>
      </c>
      <c r="Q1556">
        <f>Furniture[[#This Row],[PP]]*Furniture[[#This Row],[sales]]</f>
        <v>1504.1600521928981</v>
      </c>
    </row>
    <row r="1557" spans="1:17" x14ac:dyDescent="0.25">
      <c r="A1557">
        <v>145.420177958701</v>
      </c>
      <c r="B1557">
        <v>73.652434844993707</v>
      </c>
      <c r="C1557">
        <v>24</v>
      </c>
      <c r="D1557">
        <v>49.351984106421298</v>
      </c>
      <c r="E1557">
        <v>145</v>
      </c>
      <c r="F1557">
        <v>1.3412079425658501</v>
      </c>
      <c r="G1557">
        <v>3</v>
      </c>
      <c r="H1557" t="s">
        <v>27</v>
      </c>
      <c r="I1557" t="s">
        <v>38</v>
      </c>
      <c r="J1557" t="s">
        <v>17</v>
      </c>
      <c r="K1557" t="s">
        <v>18</v>
      </c>
      <c r="L1557" t="s">
        <v>31</v>
      </c>
      <c r="M1557" t="s">
        <v>20</v>
      </c>
      <c r="N1557" t="s">
        <v>26</v>
      </c>
      <c r="O1557">
        <f>Furniture[[#This Row],[price]]*Furniture[[#This Row],[sales]]</f>
        <v>3490.0842710088241</v>
      </c>
      <c r="P1557">
        <f>Furniture[[#This Row],[price]]/(1-Furniture[[#This Row],[profit_margin]]/100)</f>
        <v>287.11919982069384</v>
      </c>
      <c r="Q1557">
        <f>Furniture[[#This Row],[PP]]*Furniture[[#This Row],[sales]]</f>
        <v>6890.8607956966516</v>
      </c>
    </row>
    <row r="1558" spans="1:17" x14ac:dyDescent="0.25">
      <c r="A1558">
        <v>324.941444982946</v>
      </c>
      <c r="B1558">
        <v>268.84100960092002</v>
      </c>
      <c r="C1558">
        <v>20</v>
      </c>
      <c r="D1558">
        <v>17.264783008818601</v>
      </c>
      <c r="E1558">
        <v>124</v>
      </c>
      <c r="F1558">
        <v>22.662933018660802</v>
      </c>
      <c r="G1558">
        <v>5</v>
      </c>
      <c r="H1558" t="s">
        <v>37</v>
      </c>
      <c r="I1558" t="s">
        <v>16</v>
      </c>
      <c r="J1558" t="s">
        <v>32</v>
      </c>
      <c r="K1558" t="s">
        <v>18</v>
      </c>
      <c r="L1558" t="s">
        <v>25</v>
      </c>
      <c r="M1558" t="s">
        <v>20</v>
      </c>
      <c r="N1558" t="s">
        <v>36</v>
      </c>
      <c r="O1558">
        <f>Furniture[[#This Row],[price]]*Furniture[[#This Row],[sales]]</f>
        <v>6498.8288996589199</v>
      </c>
      <c r="P1558">
        <f>Furniture[[#This Row],[price]]/(1-Furniture[[#This Row],[profit_margin]]/100)</f>
        <v>392.74864658610966</v>
      </c>
      <c r="Q1558">
        <f>Furniture[[#This Row],[PP]]*Furniture[[#This Row],[sales]]</f>
        <v>7854.9729317221936</v>
      </c>
    </row>
    <row r="1559" spans="1:17" x14ac:dyDescent="0.25">
      <c r="A1559">
        <v>234.96281141301699</v>
      </c>
      <c r="B1559">
        <v>121.253861377552</v>
      </c>
      <c r="C1559">
        <v>16</v>
      </c>
      <c r="D1559">
        <v>48.394445636585303</v>
      </c>
      <c r="E1559">
        <v>184</v>
      </c>
      <c r="F1559">
        <v>8.0121582404726297</v>
      </c>
      <c r="G1559">
        <v>1</v>
      </c>
      <c r="H1559" t="s">
        <v>22</v>
      </c>
      <c r="I1559" t="s">
        <v>16</v>
      </c>
      <c r="J1559" t="s">
        <v>32</v>
      </c>
      <c r="K1559" t="s">
        <v>18</v>
      </c>
      <c r="L1559" t="s">
        <v>25</v>
      </c>
      <c r="M1559" t="s">
        <v>33</v>
      </c>
      <c r="N1559" t="s">
        <v>36</v>
      </c>
      <c r="O1559">
        <f>Furniture[[#This Row],[price]]*Furniture[[#This Row],[sales]]</f>
        <v>3759.4049826082719</v>
      </c>
      <c r="P1559">
        <f>Furniture[[#This Row],[price]]/(1-Furniture[[#This Row],[profit_margin]]/100)</f>
        <v>455.30527539413822</v>
      </c>
      <c r="Q1559">
        <f>Furniture[[#This Row],[PP]]*Furniture[[#This Row],[sales]]</f>
        <v>7284.8844063062115</v>
      </c>
    </row>
    <row r="1560" spans="1:17" x14ac:dyDescent="0.25">
      <c r="A1560">
        <v>427.937586290024</v>
      </c>
      <c r="B1560">
        <v>366.299746060183</v>
      </c>
      <c r="C1560">
        <v>12</v>
      </c>
      <c r="D1560">
        <v>14.4034649454854</v>
      </c>
      <c r="E1560">
        <v>15</v>
      </c>
      <c r="F1560">
        <v>14.3051332457421</v>
      </c>
      <c r="G1560">
        <v>4</v>
      </c>
      <c r="H1560" t="s">
        <v>37</v>
      </c>
      <c r="I1560" t="s">
        <v>42</v>
      </c>
      <c r="J1560" t="s">
        <v>17</v>
      </c>
      <c r="K1560" t="s">
        <v>30</v>
      </c>
      <c r="L1560" t="s">
        <v>25</v>
      </c>
      <c r="M1560" t="s">
        <v>33</v>
      </c>
      <c r="N1560" t="s">
        <v>26</v>
      </c>
      <c r="O1560">
        <f>Furniture[[#This Row],[price]]*Furniture[[#This Row],[sales]]</f>
        <v>5135.251035480288</v>
      </c>
      <c r="P1560">
        <f>Furniture[[#This Row],[price]]/(1-Furniture[[#This Row],[profit_margin]]/100)</f>
        <v>499.94732382272218</v>
      </c>
      <c r="Q1560">
        <f>Furniture[[#This Row],[PP]]*Furniture[[#This Row],[sales]]</f>
        <v>5999.3678858726662</v>
      </c>
    </row>
    <row r="1561" spans="1:17" x14ac:dyDescent="0.25">
      <c r="A1561">
        <v>455.01040552910501</v>
      </c>
      <c r="B1561">
        <v>408.04655152087997</v>
      </c>
      <c r="C1561">
        <v>13</v>
      </c>
      <c r="D1561">
        <v>10.321490110454199</v>
      </c>
      <c r="E1561">
        <v>79</v>
      </c>
      <c r="F1561">
        <v>24.679088146716602</v>
      </c>
      <c r="G1561">
        <v>6</v>
      </c>
      <c r="H1561" t="s">
        <v>22</v>
      </c>
      <c r="I1561" t="s">
        <v>28</v>
      </c>
      <c r="J1561" t="s">
        <v>32</v>
      </c>
      <c r="K1561" t="s">
        <v>35</v>
      </c>
      <c r="L1561" t="s">
        <v>40</v>
      </c>
      <c r="M1561" t="s">
        <v>20</v>
      </c>
      <c r="N1561" t="s">
        <v>41</v>
      </c>
      <c r="O1561">
        <f>Furniture[[#This Row],[price]]*Furniture[[#This Row],[sales]]</f>
        <v>5915.1352718783655</v>
      </c>
      <c r="P1561">
        <f>Furniture[[#This Row],[price]]/(1-Furniture[[#This Row],[profit_margin]]/100)</f>
        <v>507.37953394801832</v>
      </c>
      <c r="Q1561">
        <f>Furniture[[#This Row],[PP]]*Furniture[[#This Row],[sales]]</f>
        <v>6595.9339413242378</v>
      </c>
    </row>
    <row r="1562" spans="1:17" x14ac:dyDescent="0.25">
      <c r="A1562">
        <v>209.039620686223</v>
      </c>
      <c r="B1562">
        <v>129.108510642949</v>
      </c>
      <c r="C1562">
        <v>45</v>
      </c>
      <c r="D1562">
        <v>38.237301512928802</v>
      </c>
      <c r="E1562">
        <v>37</v>
      </c>
      <c r="F1562">
        <v>8.1407710557341098</v>
      </c>
      <c r="G1562">
        <v>4</v>
      </c>
      <c r="H1562" t="s">
        <v>27</v>
      </c>
      <c r="I1562" t="s">
        <v>23</v>
      </c>
      <c r="J1562" t="s">
        <v>32</v>
      </c>
      <c r="K1562" t="s">
        <v>18</v>
      </c>
      <c r="L1562" t="s">
        <v>19</v>
      </c>
      <c r="M1562" t="s">
        <v>20</v>
      </c>
      <c r="N1562" t="s">
        <v>21</v>
      </c>
      <c r="O1562">
        <f>Furniture[[#This Row],[price]]*Furniture[[#This Row],[sales]]</f>
        <v>9406.7829308800356</v>
      </c>
      <c r="P1562">
        <f>Furniture[[#This Row],[price]]/(1-Furniture[[#This Row],[profit_margin]]/100)</f>
        <v>338.45610021392008</v>
      </c>
      <c r="Q1562">
        <f>Furniture[[#This Row],[PP]]*Furniture[[#This Row],[sales]]</f>
        <v>15230.524509626404</v>
      </c>
    </row>
    <row r="1563" spans="1:17" x14ac:dyDescent="0.25">
      <c r="A1563">
        <v>156.59175153851601</v>
      </c>
      <c r="B1563">
        <v>91.469536213196207</v>
      </c>
      <c r="C1563">
        <v>42</v>
      </c>
      <c r="D1563">
        <v>41.587257748568199</v>
      </c>
      <c r="E1563">
        <v>168</v>
      </c>
      <c r="F1563">
        <v>5.5562253493167999</v>
      </c>
      <c r="G1563">
        <v>7</v>
      </c>
      <c r="H1563" t="s">
        <v>43</v>
      </c>
      <c r="I1563" t="s">
        <v>38</v>
      </c>
      <c r="J1563" t="s">
        <v>32</v>
      </c>
      <c r="K1563" t="s">
        <v>30</v>
      </c>
      <c r="L1563" t="s">
        <v>19</v>
      </c>
      <c r="M1563" t="s">
        <v>33</v>
      </c>
      <c r="N1563" t="s">
        <v>36</v>
      </c>
      <c r="O1563">
        <f>Furniture[[#This Row],[price]]*Furniture[[#This Row],[sales]]</f>
        <v>6576.8535646176724</v>
      </c>
      <c r="P1563">
        <f>Furniture[[#This Row],[price]]/(1-Furniture[[#This Row],[profit_margin]]/100)</f>
        <v>268.07806910431032</v>
      </c>
      <c r="Q1563">
        <f>Furniture[[#This Row],[PP]]*Furniture[[#This Row],[sales]]</f>
        <v>11259.278902381033</v>
      </c>
    </row>
    <row r="1564" spans="1:17" x14ac:dyDescent="0.25">
      <c r="A1564">
        <v>401.23648185973701</v>
      </c>
      <c r="B1564">
        <v>323.45492231336198</v>
      </c>
      <c r="C1564">
        <v>39</v>
      </c>
      <c r="D1564">
        <v>19.3854654456783</v>
      </c>
      <c r="E1564">
        <v>134</v>
      </c>
      <c r="F1564">
        <v>20.439395560436498</v>
      </c>
      <c r="G1564">
        <v>7</v>
      </c>
      <c r="H1564" t="s">
        <v>43</v>
      </c>
      <c r="I1564" t="s">
        <v>28</v>
      </c>
      <c r="J1564" t="s">
        <v>24</v>
      </c>
      <c r="K1564" t="s">
        <v>30</v>
      </c>
      <c r="L1564" t="s">
        <v>25</v>
      </c>
      <c r="M1564" t="s">
        <v>33</v>
      </c>
      <c r="N1564" t="s">
        <v>41</v>
      </c>
      <c r="O1564">
        <f>Furniture[[#This Row],[price]]*Furniture[[#This Row],[sales]]</f>
        <v>15648.222792529743</v>
      </c>
      <c r="P1564">
        <f>Furniture[[#This Row],[price]]/(1-Furniture[[#This Row],[profit_margin]]/100)</f>
        <v>497.72225824781731</v>
      </c>
      <c r="Q1564">
        <f>Furniture[[#This Row],[PP]]*Furniture[[#This Row],[sales]]</f>
        <v>19411.168071664873</v>
      </c>
    </row>
    <row r="1565" spans="1:17" x14ac:dyDescent="0.25">
      <c r="A1565">
        <v>173.66271599666101</v>
      </c>
      <c r="B1565">
        <v>104.407854631493</v>
      </c>
      <c r="C1565">
        <v>25</v>
      </c>
      <c r="D1565">
        <v>39.878946363189797</v>
      </c>
      <c r="E1565">
        <v>77</v>
      </c>
      <c r="F1565">
        <v>16.001846745204102</v>
      </c>
      <c r="G1565">
        <v>6</v>
      </c>
      <c r="H1565" t="s">
        <v>15</v>
      </c>
      <c r="I1565" t="s">
        <v>42</v>
      </c>
      <c r="J1565" t="s">
        <v>24</v>
      </c>
      <c r="K1565" t="s">
        <v>35</v>
      </c>
      <c r="L1565" t="s">
        <v>40</v>
      </c>
      <c r="M1565" t="s">
        <v>33</v>
      </c>
      <c r="N1565" t="s">
        <v>36</v>
      </c>
      <c r="O1565">
        <f>Furniture[[#This Row],[price]]*Furniture[[#This Row],[sales]]</f>
        <v>4341.5678999165248</v>
      </c>
      <c r="P1565">
        <f>Furniture[[#This Row],[price]]/(1-Furniture[[#This Row],[profit_margin]]/100)</f>
        <v>288.85507736732825</v>
      </c>
      <c r="Q1565">
        <f>Furniture[[#This Row],[PP]]*Furniture[[#This Row],[sales]]</f>
        <v>7221.3769341832067</v>
      </c>
    </row>
    <row r="1566" spans="1:17" x14ac:dyDescent="0.25">
      <c r="A1566">
        <v>420.17644333115499</v>
      </c>
      <c r="B1566">
        <v>355.563791122591</v>
      </c>
      <c r="C1566">
        <v>46</v>
      </c>
      <c r="D1566">
        <v>15.377504673111799</v>
      </c>
      <c r="E1566">
        <v>180</v>
      </c>
      <c r="F1566">
        <v>15.4321160623855</v>
      </c>
      <c r="G1566">
        <v>9</v>
      </c>
      <c r="H1566" t="s">
        <v>15</v>
      </c>
      <c r="I1566" t="s">
        <v>28</v>
      </c>
      <c r="J1566" t="s">
        <v>29</v>
      </c>
      <c r="K1566" t="s">
        <v>18</v>
      </c>
      <c r="L1566" t="s">
        <v>25</v>
      </c>
      <c r="M1566" t="s">
        <v>20</v>
      </c>
      <c r="N1566" t="s">
        <v>26</v>
      </c>
      <c r="O1566">
        <f>Furniture[[#This Row],[price]]*Furniture[[#This Row],[sales]]</f>
        <v>19328.116393233129</v>
      </c>
      <c r="P1566">
        <f>Furniture[[#This Row],[price]]/(1-Furniture[[#This Row],[profit_margin]]/100)</f>
        <v>496.53043402709358</v>
      </c>
      <c r="Q1566">
        <f>Furniture[[#This Row],[PP]]*Furniture[[#This Row],[sales]]</f>
        <v>22840.399965246306</v>
      </c>
    </row>
    <row r="1567" spans="1:17" x14ac:dyDescent="0.25">
      <c r="A1567">
        <v>240.68221414194301</v>
      </c>
      <c r="B1567">
        <v>130.24206018639401</v>
      </c>
      <c r="C1567">
        <v>32</v>
      </c>
      <c r="D1567">
        <v>45.886296313700903</v>
      </c>
      <c r="E1567">
        <v>62</v>
      </c>
      <c r="F1567">
        <v>7.7030854661373898</v>
      </c>
      <c r="G1567">
        <v>2</v>
      </c>
      <c r="H1567" t="s">
        <v>37</v>
      </c>
      <c r="I1567" t="s">
        <v>16</v>
      </c>
      <c r="J1567" t="s">
        <v>39</v>
      </c>
      <c r="K1567" t="s">
        <v>30</v>
      </c>
      <c r="L1567" t="s">
        <v>19</v>
      </c>
      <c r="M1567" t="s">
        <v>33</v>
      </c>
      <c r="N1567" t="s">
        <v>36</v>
      </c>
      <c r="O1567">
        <f>Furniture[[#This Row],[price]]*Furniture[[#This Row],[sales]]</f>
        <v>7701.8308525421762</v>
      </c>
      <c r="P1567">
        <f>Furniture[[#This Row],[price]]/(1-Furniture[[#This Row],[profit_margin]]/100)</f>
        <v>444.77128295855431</v>
      </c>
      <c r="Q1567">
        <f>Furniture[[#This Row],[PP]]*Furniture[[#This Row],[sales]]</f>
        <v>14232.681054673738</v>
      </c>
    </row>
    <row r="1568" spans="1:17" x14ac:dyDescent="0.25">
      <c r="A1568">
        <v>350.39745468116098</v>
      </c>
      <c r="B1568">
        <v>192.85247942665799</v>
      </c>
      <c r="C1568">
        <v>24</v>
      </c>
      <c r="D1568">
        <v>44.961792144825601</v>
      </c>
      <c r="E1568">
        <v>111</v>
      </c>
      <c r="F1568">
        <v>1.0464091746008199</v>
      </c>
      <c r="G1568">
        <v>8</v>
      </c>
      <c r="H1568" t="s">
        <v>22</v>
      </c>
      <c r="I1568" t="s">
        <v>16</v>
      </c>
      <c r="J1568" t="s">
        <v>17</v>
      </c>
      <c r="K1568" t="s">
        <v>18</v>
      </c>
      <c r="L1568" t="s">
        <v>31</v>
      </c>
      <c r="M1568" t="s">
        <v>20</v>
      </c>
      <c r="N1568" t="s">
        <v>26</v>
      </c>
      <c r="O1568">
        <f>Furniture[[#This Row],[price]]*Furniture[[#This Row],[sales]]</f>
        <v>8409.5389123478635</v>
      </c>
      <c r="P1568">
        <f>Furniture[[#This Row],[price]]/(1-Furniture[[#This Row],[profit_margin]]/100)</f>
        <v>636.64401210734286</v>
      </c>
      <c r="Q1568">
        <f>Furniture[[#This Row],[PP]]*Furniture[[#This Row],[sales]]</f>
        <v>15279.456290576229</v>
      </c>
    </row>
    <row r="1569" spans="1:17" x14ac:dyDescent="0.25">
      <c r="A1569">
        <v>92.990891225600606</v>
      </c>
      <c r="B1569">
        <v>82.916315914295893</v>
      </c>
      <c r="C1569">
        <v>48</v>
      </c>
      <c r="D1569">
        <v>10.8339377959753</v>
      </c>
      <c r="E1569">
        <v>88</v>
      </c>
      <c r="F1569">
        <v>12.3080741499515</v>
      </c>
      <c r="G1569">
        <v>8</v>
      </c>
      <c r="H1569" t="s">
        <v>15</v>
      </c>
      <c r="I1569" t="s">
        <v>23</v>
      </c>
      <c r="J1569" t="s">
        <v>39</v>
      </c>
      <c r="K1569" t="s">
        <v>18</v>
      </c>
      <c r="L1569" t="s">
        <v>25</v>
      </c>
      <c r="M1569" t="s">
        <v>20</v>
      </c>
      <c r="N1569" t="s">
        <v>26</v>
      </c>
      <c r="O1569">
        <f>Furniture[[#This Row],[price]]*Furniture[[#This Row],[sales]]</f>
        <v>4463.5627788288293</v>
      </c>
      <c r="P1569">
        <f>Furniture[[#This Row],[price]]/(1-Furniture[[#This Row],[profit_margin]]/100)</f>
        <v>104.28955695365816</v>
      </c>
      <c r="Q1569">
        <f>Furniture[[#This Row],[PP]]*Furniture[[#This Row],[sales]]</f>
        <v>5005.8987337755916</v>
      </c>
    </row>
    <row r="1570" spans="1:17" x14ac:dyDescent="0.25">
      <c r="A1570">
        <v>330.736696104457</v>
      </c>
      <c r="B1570">
        <v>254.513648420424</v>
      </c>
      <c r="C1570">
        <v>47</v>
      </c>
      <c r="D1570">
        <v>23.046444069199801</v>
      </c>
      <c r="E1570">
        <v>159</v>
      </c>
      <c r="F1570">
        <v>3.1967844140330302</v>
      </c>
      <c r="G1570">
        <v>4</v>
      </c>
      <c r="H1570" t="s">
        <v>27</v>
      </c>
      <c r="I1570" t="s">
        <v>38</v>
      </c>
      <c r="J1570" t="s">
        <v>39</v>
      </c>
      <c r="K1570" t="s">
        <v>18</v>
      </c>
      <c r="L1570" t="s">
        <v>25</v>
      </c>
      <c r="M1570" t="s">
        <v>33</v>
      </c>
      <c r="N1570" t="s">
        <v>26</v>
      </c>
      <c r="O1570">
        <f>Furniture[[#This Row],[price]]*Furniture[[#This Row],[sales]]</f>
        <v>15544.624716909479</v>
      </c>
      <c r="P1570">
        <f>Furniture[[#This Row],[price]]/(1-Furniture[[#This Row],[profit_margin]]/100)</f>
        <v>429.7874115159396</v>
      </c>
      <c r="Q1570">
        <f>Furniture[[#This Row],[PP]]*Furniture[[#This Row],[sales]]</f>
        <v>20200.008341249162</v>
      </c>
    </row>
    <row r="1571" spans="1:17" x14ac:dyDescent="0.25">
      <c r="A1571">
        <v>253.295455431753</v>
      </c>
      <c r="B1571">
        <v>212.45280180030201</v>
      </c>
      <c r="C1571">
        <v>44</v>
      </c>
      <c r="D1571">
        <v>16.124511022841801</v>
      </c>
      <c r="E1571">
        <v>37</v>
      </c>
      <c r="F1571">
        <v>27.179674519475999</v>
      </c>
      <c r="G1571">
        <v>6</v>
      </c>
      <c r="H1571" t="s">
        <v>43</v>
      </c>
      <c r="I1571" t="s">
        <v>38</v>
      </c>
      <c r="J1571" t="s">
        <v>24</v>
      </c>
      <c r="K1571" t="s">
        <v>30</v>
      </c>
      <c r="L1571" t="s">
        <v>25</v>
      </c>
      <c r="M1571" t="s">
        <v>33</v>
      </c>
      <c r="N1571" t="s">
        <v>21</v>
      </c>
      <c r="O1571">
        <f>Furniture[[#This Row],[price]]*Furniture[[#This Row],[sales]]</f>
        <v>11145.000038997132</v>
      </c>
      <c r="P1571">
        <f>Furniture[[#This Row],[price]]/(1-Furniture[[#This Row],[profit_margin]]/100)</f>
        <v>301.98984056084959</v>
      </c>
      <c r="Q1571">
        <f>Furniture[[#This Row],[PP]]*Furniture[[#This Row],[sales]]</f>
        <v>13287.552984677382</v>
      </c>
    </row>
    <row r="1572" spans="1:17" x14ac:dyDescent="0.25">
      <c r="A1572">
        <v>313.97380842896303</v>
      </c>
      <c r="B1572">
        <v>197.71927613146099</v>
      </c>
      <c r="C1572">
        <v>9</v>
      </c>
      <c r="D1572">
        <v>37.026824905939201</v>
      </c>
      <c r="E1572">
        <v>149</v>
      </c>
      <c r="F1572">
        <v>1.2375097041519101</v>
      </c>
      <c r="G1572">
        <v>6</v>
      </c>
      <c r="H1572" t="s">
        <v>22</v>
      </c>
      <c r="I1572" t="s">
        <v>42</v>
      </c>
      <c r="J1572" t="s">
        <v>29</v>
      </c>
      <c r="K1572" t="s">
        <v>18</v>
      </c>
      <c r="L1572" t="s">
        <v>19</v>
      </c>
      <c r="M1572" t="s">
        <v>33</v>
      </c>
      <c r="N1572" t="s">
        <v>41</v>
      </c>
      <c r="O1572">
        <f>Furniture[[#This Row],[price]]*Furniture[[#This Row],[sales]]</f>
        <v>2825.7642758606671</v>
      </c>
      <c r="P1572">
        <f>Furniture[[#This Row],[price]]/(1-Furniture[[#This Row],[profit_margin]]/100)</f>
        <v>498.58341739953795</v>
      </c>
      <c r="Q1572">
        <f>Furniture[[#This Row],[PP]]*Furniture[[#This Row],[sales]]</f>
        <v>4487.2507565958413</v>
      </c>
    </row>
    <row r="1573" spans="1:17" x14ac:dyDescent="0.25">
      <c r="A1573">
        <v>125.60639348518799</v>
      </c>
      <c r="B1573">
        <v>96.791470354042502</v>
      </c>
      <c r="C1573">
        <v>40</v>
      </c>
      <c r="D1573">
        <v>22.940650019175798</v>
      </c>
      <c r="E1573">
        <v>143</v>
      </c>
      <c r="F1573">
        <v>12.9495256255314</v>
      </c>
      <c r="G1573">
        <v>5</v>
      </c>
      <c r="H1573" t="s">
        <v>43</v>
      </c>
      <c r="I1573" t="s">
        <v>23</v>
      </c>
      <c r="J1573" t="s">
        <v>39</v>
      </c>
      <c r="K1573" t="s">
        <v>35</v>
      </c>
      <c r="L1573" t="s">
        <v>40</v>
      </c>
      <c r="M1573" t="s">
        <v>33</v>
      </c>
      <c r="N1573" t="s">
        <v>26</v>
      </c>
      <c r="O1573">
        <f>Furniture[[#This Row],[price]]*Furniture[[#This Row],[sales]]</f>
        <v>5024.2557394075193</v>
      </c>
      <c r="P1573">
        <f>Furniture[[#This Row],[price]]/(1-Furniture[[#This Row],[profit_margin]]/100)</f>
        <v>162.99954971907297</v>
      </c>
      <c r="Q1573">
        <f>Furniture[[#This Row],[PP]]*Furniture[[#This Row],[sales]]</f>
        <v>6519.9819887629192</v>
      </c>
    </row>
    <row r="1574" spans="1:17" x14ac:dyDescent="0.25">
      <c r="A1574">
        <v>381.59318522488098</v>
      </c>
      <c r="B1574">
        <v>281.50004528305698</v>
      </c>
      <c r="C1574">
        <v>23</v>
      </c>
      <c r="D1574">
        <v>26.230326907656099</v>
      </c>
      <c r="E1574">
        <v>51</v>
      </c>
      <c r="F1574">
        <v>1.56736751102483</v>
      </c>
      <c r="G1574">
        <v>1</v>
      </c>
      <c r="H1574" t="s">
        <v>22</v>
      </c>
      <c r="I1574" t="s">
        <v>38</v>
      </c>
      <c r="J1574" t="s">
        <v>39</v>
      </c>
      <c r="K1574" t="s">
        <v>30</v>
      </c>
      <c r="L1574" t="s">
        <v>31</v>
      </c>
      <c r="M1574" t="s">
        <v>20</v>
      </c>
      <c r="N1574" t="s">
        <v>26</v>
      </c>
      <c r="O1574">
        <f>Furniture[[#This Row],[price]]*Furniture[[#This Row],[sales]]</f>
        <v>8776.6432601722627</v>
      </c>
      <c r="P1574">
        <f>Furniture[[#This Row],[price]]/(1-Furniture[[#This Row],[profit_margin]]/100)</f>
        <v>517.27650297054686</v>
      </c>
      <c r="Q1574">
        <f>Furniture[[#This Row],[PP]]*Furniture[[#This Row],[sales]]</f>
        <v>11897.359568322578</v>
      </c>
    </row>
    <row r="1575" spans="1:17" x14ac:dyDescent="0.25">
      <c r="A1575">
        <v>438.25868489445202</v>
      </c>
      <c r="B1575">
        <v>324.86365382283202</v>
      </c>
      <c r="C1575">
        <v>13</v>
      </c>
      <c r="D1575">
        <v>25.873995195082099</v>
      </c>
      <c r="E1575">
        <v>28</v>
      </c>
      <c r="F1575">
        <v>2.8663162369429802</v>
      </c>
      <c r="G1575">
        <v>3</v>
      </c>
      <c r="H1575" t="s">
        <v>15</v>
      </c>
      <c r="I1575" t="s">
        <v>16</v>
      </c>
      <c r="J1575" t="s">
        <v>32</v>
      </c>
      <c r="K1575" t="s">
        <v>30</v>
      </c>
      <c r="L1575" t="s">
        <v>31</v>
      </c>
      <c r="M1575" t="s">
        <v>20</v>
      </c>
      <c r="N1575" t="s">
        <v>36</v>
      </c>
      <c r="O1575">
        <f>Furniture[[#This Row],[price]]*Furniture[[#This Row],[sales]]</f>
        <v>5697.3629036278762</v>
      </c>
      <c r="P1575">
        <f>Furniture[[#This Row],[price]]/(1-Furniture[[#This Row],[profit_margin]]/100)</f>
        <v>591.23473071001888</v>
      </c>
      <c r="Q1575">
        <f>Furniture[[#This Row],[PP]]*Furniture[[#This Row],[sales]]</f>
        <v>7686.0514992302451</v>
      </c>
    </row>
    <row r="1576" spans="1:17" x14ac:dyDescent="0.25">
      <c r="A1576">
        <v>147.532910040849</v>
      </c>
      <c r="B1576">
        <v>114.044855001599</v>
      </c>
      <c r="C1576">
        <v>32</v>
      </c>
      <c r="D1576">
        <v>22.6987016184911</v>
      </c>
      <c r="E1576">
        <v>143</v>
      </c>
      <c r="F1576">
        <v>19.766000007660601</v>
      </c>
      <c r="G1576">
        <v>7</v>
      </c>
      <c r="H1576" t="s">
        <v>15</v>
      </c>
      <c r="I1576" t="s">
        <v>23</v>
      </c>
      <c r="J1576" t="s">
        <v>17</v>
      </c>
      <c r="K1576" t="s">
        <v>18</v>
      </c>
      <c r="L1576" t="s">
        <v>31</v>
      </c>
      <c r="M1576" t="s">
        <v>20</v>
      </c>
      <c r="N1576" t="s">
        <v>41</v>
      </c>
      <c r="O1576">
        <f>Furniture[[#This Row],[price]]*Furniture[[#This Row],[sales]]</f>
        <v>4721.0531213071681</v>
      </c>
      <c r="P1576">
        <f>Furniture[[#This Row],[price]]/(1-Furniture[[#This Row],[profit_margin]]/100)</f>
        <v>190.85437519137463</v>
      </c>
      <c r="Q1576">
        <f>Furniture[[#This Row],[PP]]*Furniture[[#This Row],[sales]]</f>
        <v>6107.3400061239881</v>
      </c>
    </row>
    <row r="1577" spans="1:17" x14ac:dyDescent="0.25">
      <c r="A1577">
        <v>93.071549984072703</v>
      </c>
      <c r="B1577">
        <v>67.955603008308202</v>
      </c>
      <c r="C1577">
        <v>15</v>
      </c>
      <c r="D1577">
        <v>26.985633074835999</v>
      </c>
      <c r="E1577">
        <v>75</v>
      </c>
      <c r="F1577">
        <v>19.413337829222801</v>
      </c>
      <c r="G1577">
        <v>8</v>
      </c>
      <c r="H1577" t="s">
        <v>37</v>
      </c>
      <c r="I1577" t="s">
        <v>28</v>
      </c>
      <c r="J1577" t="s">
        <v>29</v>
      </c>
      <c r="K1577" t="s">
        <v>18</v>
      </c>
      <c r="L1577" t="s">
        <v>25</v>
      </c>
      <c r="M1577" t="s">
        <v>20</v>
      </c>
      <c r="N1577" t="s">
        <v>21</v>
      </c>
      <c r="O1577">
        <f>Furniture[[#This Row],[price]]*Furniture[[#This Row],[sales]]</f>
        <v>1396.0732497610907</v>
      </c>
      <c r="P1577">
        <f>Furniture[[#This Row],[price]]/(1-Furniture[[#This Row],[profit_margin]]/100)</f>
        <v>127.47018690097838</v>
      </c>
      <c r="Q1577">
        <f>Furniture[[#This Row],[PP]]*Furniture[[#This Row],[sales]]</f>
        <v>1912.0528035146756</v>
      </c>
    </row>
    <row r="1578" spans="1:17" x14ac:dyDescent="0.25">
      <c r="A1578">
        <v>60.637363720851297</v>
      </c>
      <c r="B1578">
        <v>40.725566238960099</v>
      </c>
      <c r="C1578">
        <v>36</v>
      </c>
      <c r="D1578">
        <v>32.837505227893303</v>
      </c>
      <c r="E1578">
        <v>144</v>
      </c>
      <c r="F1578">
        <v>0.99156584638319301</v>
      </c>
      <c r="G1578">
        <v>2</v>
      </c>
      <c r="H1578" t="s">
        <v>22</v>
      </c>
      <c r="I1578" t="s">
        <v>23</v>
      </c>
      <c r="J1578" t="s">
        <v>17</v>
      </c>
      <c r="K1578" t="s">
        <v>18</v>
      </c>
      <c r="L1578" t="s">
        <v>19</v>
      </c>
      <c r="M1578" t="s">
        <v>33</v>
      </c>
      <c r="N1578" t="s">
        <v>21</v>
      </c>
      <c r="O1578">
        <f>Furniture[[#This Row],[price]]*Furniture[[#This Row],[sales]]</f>
        <v>2182.9450939506469</v>
      </c>
      <c r="P1578">
        <f>Furniture[[#This Row],[price]]/(1-Furniture[[#This Row],[profit_margin]]/100)</f>
        <v>90.2845612370472</v>
      </c>
      <c r="Q1578">
        <f>Furniture[[#This Row],[PP]]*Furniture[[#This Row],[sales]]</f>
        <v>3250.2442045336993</v>
      </c>
    </row>
    <row r="1579" spans="1:17" x14ac:dyDescent="0.25">
      <c r="A1579">
        <v>338.88717519946903</v>
      </c>
      <c r="B1579">
        <v>206.84625258855399</v>
      </c>
      <c r="C1579">
        <v>49</v>
      </c>
      <c r="D1579">
        <v>38.963092224778102</v>
      </c>
      <c r="E1579">
        <v>63</v>
      </c>
      <c r="F1579">
        <v>3.39442536261058E-2</v>
      </c>
      <c r="G1579">
        <v>3</v>
      </c>
      <c r="H1579" t="s">
        <v>27</v>
      </c>
      <c r="I1579" t="s">
        <v>23</v>
      </c>
      <c r="J1579" t="s">
        <v>24</v>
      </c>
      <c r="K1579" t="s">
        <v>30</v>
      </c>
      <c r="L1579" t="s">
        <v>31</v>
      </c>
      <c r="M1579" t="s">
        <v>20</v>
      </c>
      <c r="N1579" t="s">
        <v>36</v>
      </c>
      <c r="O1579">
        <f>Furniture[[#This Row],[price]]*Furniture[[#This Row],[sales]]</f>
        <v>16605.471584773983</v>
      </c>
      <c r="P1579">
        <f>Furniture[[#This Row],[price]]/(1-Furniture[[#This Row],[profit_margin]]/100)</f>
        <v>555.21681479585243</v>
      </c>
      <c r="Q1579">
        <f>Furniture[[#This Row],[PP]]*Furniture[[#This Row],[sales]]</f>
        <v>27205.623924996769</v>
      </c>
    </row>
    <row r="1580" spans="1:17" x14ac:dyDescent="0.25">
      <c r="A1580">
        <v>323.19231623995103</v>
      </c>
      <c r="B1580">
        <v>260.95599034262398</v>
      </c>
      <c r="C1580">
        <v>5</v>
      </c>
      <c r="D1580">
        <v>19.256746763471899</v>
      </c>
      <c r="E1580">
        <v>90</v>
      </c>
      <c r="F1580">
        <v>2.36454231728352</v>
      </c>
      <c r="G1580">
        <v>4</v>
      </c>
      <c r="H1580" t="s">
        <v>15</v>
      </c>
      <c r="I1580" t="s">
        <v>38</v>
      </c>
      <c r="J1580" t="s">
        <v>39</v>
      </c>
      <c r="K1580" t="s">
        <v>35</v>
      </c>
      <c r="L1580" t="s">
        <v>25</v>
      </c>
      <c r="M1580" t="s">
        <v>33</v>
      </c>
      <c r="N1580" t="s">
        <v>21</v>
      </c>
      <c r="O1580">
        <f>Furniture[[#This Row],[price]]*Furniture[[#This Row],[sales]]</f>
        <v>1615.9615811997551</v>
      </c>
      <c r="P1580">
        <f>Furniture[[#This Row],[price]]/(1-Furniture[[#This Row],[profit_margin]]/100)</f>
        <v>400.27160571942301</v>
      </c>
      <c r="Q1580">
        <f>Furniture[[#This Row],[PP]]*Furniture[[#This Row],[sales]]</f>
        <v>2001.358028597115</v>
      </c>
    </row>
    <row r="1581" spans="1:17" x14ac:dyDescent="0.25">
      <c r="A1581">
        <v>296.01383572133102</v>
      </c>
      <c r="B1581">
        <v>174.798825829957</v>
      </c>
      <c r="C1581">
        <v>22</v>
      </c>
      <c r="D1581">
        <v>40.949102799872499</v>
      </c>
      <c r="E1581">
        <v>88</v>
      </c>
      <c r="F1581">
        <v>22.889966931358199</v>
      </c>
      <c r="G1581">
        <v>5</v>
      </c>
      <c r="H1581" t="s">
        <v>37</v>
      </c>
      <c r="I1581" t="s">
        <v>42</v>
      </c>
      <c r="J1581" t="s">
        <v>39</v>
      </c>
      <c r="K1581" t="s">
        <v>35</v>
      </c>
      <c r="L1581" t="s">
        <v>40</v>
      </c>
      <c r="M1581" t="s">
        <v>33</v>
      </c>
      <c r="N1581" t="s">
        <v>36</v>
      </c>
      <c r="O1581">
        <f>Furniture[[#This Row],[price]]*Furniture[[#This Row],[sales]]</f>
        <v>6512.3043858692827</v>
      </c>
      <c r="P1581">
        <f>Furniture[[#This Row],[price]]/(1-Furniture[[#This Row],[profit_margin]]/100)</f>
        <v>501.28592410394714</v>
      </c>
      <c r="Q1581">
        <f>Furniture[[#This Row],[PP]]*Furniture[[#This Row],[sales]]</f>
        <v>11028.290330286836</v>
      </c>
    </row>
    <row r="1582" spans="1:17" x14ac:dyDescent="0.25">
      <c r="A1582">
        <v>154.37619325218799</v>
      </c>
      <c r="B1582">
        <v>119.94130549244601</v>
      </c>
      <c r="C1582">
        <v>16</v>
      </c>
      <c r="D1582">
        <v>22.305827753823401</v>
      </c>
      <c r="E1582">
        <v>12</v>
      </c>
      <c r="F1582">
        <v>17.5372941825452</v>
      </c>
      <c r="G1582">
        <v>3</v>
      </c>
      <c r="H1582" t="s">
        <v>15</v>
      </c>
      <c r="I1582" t="s">
        <v>42</v>
      </c>
      <c r="J1582" t="s">
        <v>34</v>
      </c>
      <c r="K1582" t="s">
        <v>30</v>
      </c>
      <c r="L1582" t="s">
        <v>25</v>
      </c>
      <c r="M1582" t="s">
        <v>20</v>
      </c>
      <c r="N1582" t="s">
        <v>41</v>
      </c>
      <c r="O1582">
        <f>Furniture[[#This Row],[price]]*Furniture[[#This Row],[sales]]</f>
        <v>2470.0190920350078</v>
      </c>
      <c r="P1582">
        <f>Furniture[[#This Row],[price]]/(1-Furniture[[#This Row],[profit_margin]]/100)</f>
        <v>198.69726234168741</v>
      </c>
      <c r="Q1582">
        <f>Furniture[[#This Row],[PP]]*Furniture[[#This Row],[sales]]</f>
        <v>3179.1561974669985</v>
      </c>
    </row>
    <row r="1583" spans="1:17" x14ac:dyDescent="0.25">
      <c r="A1583">
        <v>225.90769815748101</v>
      </c>
      <c r="B1583">
        <v>134.038521426459</v>
      </c>
      <c r="C1583">
        <v>41</v>
      </c>
      <c r="D1583">
        <v>40.666687094026898</v>
      </c>
      <c r="E1583">
        <v>71</v>
      </c>
      <c r="F1583">
        <v>1.14354735565474</v>
      </c>
      <c r="G1583">
        <v>5</v>
      </c>
      <c r="H1583" t="s">
        <v>43</v>
      </c>
      <c r="I1583" t="s">
        <v>38</v>
      </c>
      <c r="J1583" t="s">
        <v>17</v>
      </c>
      <c r="K1583" t="s">
        <v>35</v>
      </c>
      <c r="L1583" t="s">
        <v>31</v>
      </c>
      <c r="M1583" t="s">
        <v>20</v>
      </c>
      <c r="N1583" t="s">
        <v>36</v>
      </c>
      <c r="O1583">
        <f>Furniture[[#This Row],[price]]*Furniture[[#This Row],[sales]]</f>
        <v>9262.2156244567213</v>
      </c>
      <c r="P1583">
        <f>Furniture[[#This Row],[price]]/(1-Furniture[[#This Row],[profit_margin]]/100)</f>
        <v>380.74344258423974</v>
      </c>
      <c r="Q1583">
        <f>Furniture[[#This Row],[PP]]*Furniture[[#This Row],[sales]]</f>
        <v>15610.481145953829</v>
      </c>
    </row>
    <row r="1584" spans="1:17" x14ac:dyDescent="0.25">
      <c r="A1584">
        <v>317.51435083377697</v>
      </c>
      <c r="B1584">
        <v>238.17769660483401</v>
      </c>
      <c r="C1584">
        <v>10</v>
      </c>
      <c r="D1584">
        <v>24.986793201821801</v>
      </c>
      <c r="E1584">
        <v>183</v>
      </c>
      <c r="F1584">
        <v>14.642910476184801</v>
      </c>
      <c r="G1584">
        <v>8</v>
      </c>
      <c r="H1584" t="s">
        <v>15</v>
      </c>
      <c r="I1584" t="s">
        <v>38</v>
      </c>
      <c r="J1584" t="s">
        <v>24</v>
      </c>
      <c r="K1584" t="s">
        <v>18</v>
      </c>
      <c r="L1584" t="s">
        <v>31</v>
      </c>
      <c r="M1584" t="s">
        <v>20</v>
      </c>
      <c r="N1584" t="s">
        <v>36</v>
      </c>
      <c r="O1584">
        <f>Furniture[[#This Row],[price]]*Furniture[[#This Row],[sales]]</f>
        <v>3175.1435083377696</v>
      </c>
      <c r="P1584">
        <f>Furniture[[#This Row],[price]]/(1-Furniture[[#This Row],[profit_margin]]/100)</f>
        <v>423.27793249533261</v>
      </c>
      <c r="Q1584">
        <f>Furniture[[#This Row],[PP]]*Furniture[[#This Row],[sales]]</f>
        <v>4232.7793249533261</v>
      </c>
    </row>
    <row r="1585" spans="1:17" x14ac:dyDescent="0.25">
      <c r="A1585">
        <v>273.54508648662602</v>
      </c>
      <c r="B1585">
        <v>218.516378920948</v>
      </c>
      <c r="C1585">
        <v>24</v>
      </c>
      <c r="D1585">
        <v>20.116869314838802</v>
      </c>
      <c r="E1585">
        <v>4</v>
      </c>
      <c r="F1585">
        <v>21.360880711633499</v>
      </c>
      <c r="G1585">
        <v>8</v>
      </c>
      <c r="H1585" t="s">
        <v>22</v>
      </c>
      <c r="I1585" t="s">
        <v>38</v>
      </c>
      <c r="J1585" t="s">
        <v>34</v>
      </c>
      <c r="K1585" t="s">
        <v>30</v>
      </c>
      <c r="L1585" t="s">
        <v>40</v>
      </c>
      <c r="M1585" t="s">
        <v>20</v>
      </c>
      <c r="N1585" t="s">
        <v>26</v>
      </c>
      <c r="O1585">
        <f>Furniture[[#This Row],[price]]*Furniture[[#This Row],[sales]]</f>
        <v>6565.0820756790245</v>
      </c>
      <c r="P1585">
        <f>Furniture[[#This Row],[price]]/(1-Furniture[[#This Row],[profit_margin]]/100)</f>
        <v>342.43160494639801</v>
      </c>
      <c r="Q1585">
        <f>Furniture[[#This Row],[PP]]*Furniture[[#This Row],[sales]]</f>
        <v>8218.3585187135523</v>
      </c>
    </row>
    <row r="1586" spans="1:17" x14ac:dyDescent="0.25">
      <c r="A1586">
        <v>494.50348409669903</v>
      </c>
      <c r="B1586">
        <v>290.513654082198</v>
      </c>
      <c r="C1586">
        <v>18</v>
      </c>
      <c r="D1586">
        <v>41.2514444437384</v>
      </c>
      <c r="E1586">
        <v>11</v>
      </c>
      <c r="F1586">
        <v>26.0685418380241</v>
      </c>
      <c r="G1586">
        <v>2</v>
      </c>
      <c r="H1586" t="s">
        <v>37</v>
      </c>
      <c r="I1586" t="s">
        <v>42</v>
      </c>
      <c r="J1586" t="s">
        <v>34</v>
      </c>
      <c r="K1586" t="s">
        <v>35</v>
      </c>
      <c r="L1586" t="s">
        <v>19</v>
      </c>
      <c r="M1586" t="s">
        <v>20</v>
      </c>
      <c r="N1586" t="s">
        <v>21</v>
      </c>
      <c r="O1586">
        <f>Furniture[[#This Row],[price]]*Furniture[[#This Row],[sales]]</f>
        <v>8901.0627137405827</v>
      </c>
      <c r="P1586">
        <f>Furniture[[#This Row],[price]]/(1-Furniture[[#This Row],[profit_margin]]/100)</f>
        <v>841.72875301270858</v>
      </c>
      <c r="Q1586">
        <f>Furniture[[#This Row],[PP]]*Furniture[[#This Row],[sales]]</f>
        <v>15151.117554228755</v>
      </c>
    </row>
    <row r="1587" spans="1:17" x14ac:dyDescent="0.25">
      <c r="A1587">
        <v>111.397888650529</v>
      </c>
      <c r="B1587">
        <v>58.369967187142201</v>
      </c>
      <c r="C1587">
        <v>49</v>
      </c>
      <c r="D1587">
        <v>47.602267965547597</v>
      </c>
      <c r="E1587">
        <v>168</v>
      </c>
      <c r="F1587">
        <v>28.0210947197703</v>
      </c>
      <c r="G1587">
        <v>6</v>
      </c>
      <c r="H1587" t="s">
        <v>22</v>
      </c>
      <c r="I1587" t="s">
        <v>38</v>
      </c>
      <c r="J1587" t="s">
        <v>32</v>
      </c>
      <c r="K1587" t="s">
        <v>30</v>
      </c>
      <c r="L1587" t="s">
        <v>40</v>
      </c>
      <c r="M1587" t="s">
        <v>33</v>
      </c>
      <c r="N1587" t="s">
        <v>41</v>
      </c>
      <c r="O1587">
        <f>Furniture[[#This Row],[price]]*Furniture[[#This Row],[sales]]</f>
        <v>5458.4965438759209</v>
      </c>
      <c r="P1587">
        <f>Furniture[[#This Row],[price]]/(1-Furniture[[#This Row],[profit_margin]]/100)</f>
        <v>212.60059228762609</v>
      </c>
      <c r="Q1587">
        <f>Furniture[[#This Row],[PP]]*Furniture[[#This Row],[sales]]</f>
        <v>10417.429022093678</v>
      </c>
    </row>
    <row r="1588" spans="1:17" x14ac:dyDescent="0.25">
      <c r="A1588">
        <v>362.81504932141701</v>
      </c>
      <c r="B1588">
        <v>200.415222670405</v>
      </c>
      <c r="C1588">
        <v>18</v>
      </c>
      <c r="D1588">
        <v>44.761050280233</v>
      </c>
      <c r="E1588">
        <v>2</v>
      </c>
      <c r="F1588">
        <v>9.8232168886219995</v>
      </c>
      <c r="G1588">
        <v>4</v>
      </c>
      <c r="H1588" t="s">
        <v>27</v>
      </c>
      <c r="I1588" t="s">
        <v>28</v>
      </c>
      <c r="J1588" t="s">
        <v>34</v>
      </c>
      <c r="K1588" t="s">
        <v>35</v>
      </c>
      <c r="L1588" t="s">
        <v>40</v>
      </c>
      <c r="M1588" t="s">
        <v>33</v>
      </c>
      <c r="N1588" t="s">
        <v>41</v>
      </c>
      <c r="O1588">
        <f>Furniture[[#This Row],[price]]*Furniture[[#This Row],[sales]]</f>
        <v>6530.6708877855062</v>
      </c>
      <c r="P1588">
        <f>Furniture[[#This Row],[price]]/(1-Furniture[[#This Row],[profit_margin]]/100)</f>
        <v>656.81018767014211</v>
      </c>
      <c r="Q1588">
        <f>Furniture[[#This Row],[PP]]*Furniture[[#This Row],[sales]]</f>
        <v>11822.583378062558</v>
      </c>
    </row>
    <row r="1589" spans="1:17" x14ac:dyDescent="0.25">
      <c r="A1589">
        <v>231.943445646931</v>
      </c>
      <c r="B1589">
        <v>172.194532679638</v>
      </c>
      <c r="C1589">
        <v>7</v>
      </c>
      <c r="D1589">
        <v>25.760121309158901</v>
      </c>
      <c r="E1589">
        <v>32</v>
      </c>
      <c r="F1589">
        <v>4.0749728523979698</v>
      </c>
      <c r="G1589">
        <v>9</v>
      </c>
      <c r="H1589" t="s">
        <v>27</v>
      </c>
      <c r="I1589" t="s">
        <v>28</v>
      </c>
      <c r="J1589" t="s">
        <v>34</v>
      </c>
      <c r="K1589" t="s">
        <v>30</v>
      </c>
      <c r="L1589" t="s">
        <v>31</v>
      </c>
      <c r="M1589" t="s">
        <v>20</v>
      </c>
      <c r="N1589" t="s">
        <v>26</v>
      </c>
      <c r="O1589">
        <f>Furniture[[#This Row],[price]]*Furniture[[#This Row],[sales]]</f>
        <v>1623.604119528517</v>
      </c>
      <c r="P1589">
        <f>Furniture[[#This Row],[price]]/(1-Furniture[[#This Row],[profit_margin]]/100)</f>
        <v>312.42433276705452</v>
      </c>
      <c r="Q1589">
        <f>Furniture[[#This Row],[PP]]*Furniture[[#This Row],[sales]]</f>
        <v>2186.9703293693815</v>
      </c>
    </row>
    <row r="1590" spans="1:17" x14ac:dyDescent="0.25">
      <c r="A1590">
        <v>242.689826716526</v>
      </c>
      <c r="B1590">
        <v>203.805713811023</v>
      </c>
      <c r="C1590">
        <v>4</v>
      </c>
      <c r="D1590">
        <v>16.0221437509705</v>
      </c>
      <c r="E1590">
        <v>120</v>
      </c>
      <c r="F1590">
        <v>7.1077776219434199</v>
      </c>
      <c r="G1590">
        <v>2</v>
      </c>
      <c r="H1590" t="s">
        <v>15</v>
      </c>
      <c r="I1590" t="s">
        <v>16</v>
      </c>
      <c r="J1590" t="s">
        <v>32</v>
      </c>
      <c r="K1590" t="s">
        <v>35</v>
      </c>
      <c r="L1590" t="s">
        <v>31</v>
      </c>
      <c r="M1590" t="s">
        <v>20</v>
      </c>
      <c r="N1590" t="s">
        <v>36</v>
      </c>
      <c r="O1590">
        <f>Furniture[[#This Row],[price]]*Furniture[[#This Row],[sales]]</f>
        <v>970.759306866104</v>
      </c>
      <c r="P1590">
        <f>Furniture[[#This Row],[price]]/(1-Furniture[[#This Row],[profit_margin]]/100)</f>
        <v>288.99264348550298</v>
      </c>
      <c r="Q1590">
        <f>Furniture[[#This Row],[PP]]*Furniture[[#This Row],[sales]]</f>
        <v>1155.9705739420119</v>
      </c>
    </row>
    <row r="1591" spans="1:17" x14ac:dyDescent="0.25">
      <c r="A1591">
        <v>372.91899454617902</v>
      </c>
      <c r="B1591">
        <v>193.171565006245</v>
      </c>
      <c r="C1591">
        <v>26</v>
      </c>
      <c r="D1591">
        <v>48.200127150583</v>
      </c>
      <c r="E1591">
        <v>49</v>
      </c>
      <c r="F1591">
        <v>23.285144761206698</v>
      </c>
      <c r="G1591">
        <v>8</v>
      </c>
      <c r="H1591" t="s">
        <v>37</v>
      </c>
      <c r="I1591" t="s">
        <v>28</v>
      </c>
      <c r="J1591" t="s">
        <v>39</v>
      </c>
      <c r="K1591" t="s">
        <v>30</v>
      </c>
      <c r="L1591" t="s">
        <v>19</v>
      </c>
      <c r="M1591" t="s">
        <v>20</v>
      </c>
      <c r="N1591" t="s">
        <v>41</v>
      </c>
      <c r="O1591">
        <f>Furniture[[#This Row],[price]]*Furniture[[#This Row],[sales]]</f>
        <v>9695.893858200654</v>
      </c>
      <c r="P1591">
        <f>Furniture[[#This Row],[price]]/(1-Furniture[[#This Row],[profit_margin]]/100)</f>
        <v>719.92260604627359</v>
      </c>
      <c r="Q1591">
        <f>Furniture[[#This Row],[PP]]*Furniture[[#This Row],[sales]]</f>
        <v>18717.987757203115</v>
      </c>
    </row>
    <row r="1592" spans="1:17" x14ac:dyDescent="0.25">
      <c r="A1592">
        <v>361.59626809596602</v>
      </c>
      <c r="B1592">
        <v>286.98467624294801</v>
      </c>
      <c r="C1592">
        <v>5</v>
      </c>
      <c r="D1592">
        <v>20.633949638334101</v>
      </c>
      <c r="E1592">
        <v>183</v>
      </c>
      <c r="F1592">
        <v>29.1445264512693</v>
      </c>
      <c r="G1592">
        <v>1</v>
      </c>
      <c r="H1592" t="s">
        <v>37</v>
      </c>
      <c r="I1592" t="s">
        <v>23</v>
      </c>
      <c r="J1592" t="s">
        <v>39</v>
      </c>
      <c r="K1592" t="s">
        <v>30</v>
      </c>
      <c r="L1592" t="s">
        <v>31</v>
      </c>
      <c r="M1592" t="s">
        <v>20</v>
      </c>
      <c r="N1592" t="s">
        <v>41</v>
      </c>
      <c r="O1592">
        <f>Furniture[[#This Row],[price]]*Furniture[[#This Row],[sales]]</f>
        <v>1807.9813404798301</v>
      </c>
      <c r="P1592">
        <f>Furniture[[#This Row],[price]]/(1-Furniture[[#This Row],[profit_margin]]/100)</f>
        <v>455.60572366672591</v>
      </c>
      <c r="Q1592">
        <f>Furniture[[#This Row],[PP]]*Furniture[[#This Row],[sales]]</f>
        <v>2278.0286183336293</v>
      </c>
    </row>
    <row r="1593" spans="1:17" x14ac:dyDescent="0.25">
      <c r="A1593">
        <v>496.06519716598399</v>
      </c>
      <c r="B1593">
        <v>315.75911914284802</v>
      </c>
      <c r="C1593">
        <v>16</v>
      </c>
      <c r="D1593">
        <v>36.347254161997903</v>
      </c>
      <c r="E1593">
        <v>136</v>
      </c>
      <c r="F1593">
        <v>13.9918085208114</v>
      </c>
      <c r="G1593">
        <v>6</v>
      </c>
      <c r="H1593" t="s">
        <v>37</v>
      </c>
      <c r="I1593" t="s">
        <v>16</v>
      </c>
      <c r="J1593" t="s">
        <v>29</v>
      </c>
      <c r="K1593" t="s">
        <v>30</v>
      </c>
      <c r="L1593" t="s">
        <v>40</v>
      </c>
      <c r="M1593" t="s">
        <v>20</v>
      </c>
      <c r="N1593" t="s">
        <v>36</v>
      </c>
      <c r="O1593">
        <f>Furniture[[#This Row],[price]]*Furniture[[#This Row],[sales]]</f>
        <v>7937.0431546557438</v>
      </c>
      <c r="P1593">
        <f>Furniture[[#This Row],[price]]/(1-Furniture[[#This Row],[profit_margin]]/100)</f>
        <v>779.33039751102478</v>
      </c>
      <c r="Q1593">
        <f>Furniture[[#This Row],[PP]]*Furniture[[#This Row],[sales]]</f>
        <v>12469.286360176397</v>
      </c>
    </row>
    <row r="1594" spans="1:17" x14ac:dyDescent="0.25">
      <c r="A1594">
        <v>107.77743025435601</v>
      </c>
      <c r="B1594">
        <v>74.518538332671</v>
      </c>
      <c r="C1594">
        <v>35</v>
      </c>
      <c r="D1594">
        <v>30.8588652032191</v>
      </c>
      <c r="E1594">
        <v>177</v>
      </c>
      <c r="F1594">
        <v>9.1605964064336902</v>
      </c>
      <c r="G1594">
        <v>1</v>
      </c>
      <c r="H1594" t="s">
        <v>37</v>
      </c>
      <c r="I1594" t="s">
        <v>28</v>
      </c>
      <c r="J1594" t="s">
        <v>34</v>
      </c>
      <c r="K1594" t="s">
        <v>30</v>
      </c>
      <c r="L1594" t="s">
        <v>40</v>
      </c>
      <c r="M1594" t="s">
        <v>20</v>
      </c>
      <c r="N1594" t="s">
        <v>36</v>
      </c>
      <c r="O1594">
        <f>Furniture[[#This Row],[price]]*Furniture[[#This Row],[sales]]</f>
        <v>3772.2100589024603</v>
      </c>
      <c r="P1594">
        <f>Furniture[[#This Row],[price]]/(1-Furniture[[#This Row],[profit_margin]]/100)</f>
        <v>155.88033168841474</v>
      </c>
      <c r="Q1594">
        <f>Furniture[[#This Row],[PP]]*Furniture[[#This Row],[sales]]</f>
        <v>5455.8116090945159</v>
      </c>
    </row>
    <row r="1595" spans="1:17" x14ac:dyDescent="0.25">
      <c r="A1595">
        <v>96.849342222874796</v>
      </c>
      <c r="B1595">
        <v>84.408445679428894</v>
      </c>
      <c r="C1595">
        <v>26</v>
      </c>
      <c r="D1595">
        <v>12.8456180061773</v>
      </c>
      <c r="E1595">
        <v>28</v>
      </c>
      <c r="F1595">
        <v>12.875717458801001</v>
      </c>
      <c r="G1595">
        <v>2</v>
      </c>
      <c r="H1595" t="s">
        <v>15</v>
      </c>
      <c r="I1595" t="s">
        <v>23</v>
      </c>
      <c r="J1595" t="s">
        <v>17</v>
      </c>
      <c r="K1595" t="s">
        <v>30</v>
      </c>
      <c r="L1595" t="s">
        <v>19</v>
      </c>
      <c r="M1595" t="s">
        <v>33</v>
      </c>
      <c r="N1595" t="s">
        <v>41</v>
      </c>
      <c r="O1595">
        <f>Furniture[[#This Row],[price]]*Furniture[[#This Row],[sales]]</f>
        <v>2518.0828977947449</v>
      </c>
      <c r="P1595">
        <f>Furniture[[#This Row],[price]]/(1-Furniture[[#This Row],[profit_margin]]/100)</f>
        <v>111.1238930358536</v>
      </c>
      <c r="Q1595">
        <f>Furniture[[#This Row],[PP]]*Furniture[[#This Row],[sales]]</f>
        <v>2889.2212189321936</v>
      </c>
    </row>
    <row r="1596" spans="1:17" x14ac:dyDescent="0.25">
      <c r="A1596">
        <v>375.95246770793301</v>
      </c>
      <c r="B1596">
        <v>237.89843641962901</v>
      </c>
      <c r="C1596">
        <v>18</v>
      </c>
      <c r="D1596">
        <v>36.7211398105661</v>
      </c>
      <c r="E1596">
        <v>38</v>
      </c>
      <c r="F1596">
        <v>9.1443943393539708</v>
      </c>
      <c r="G1596">
        <v>3</v>
      </c>
      <c r="H1596" t="s">
        <v>22</v>
      </c>
      <c r="I1596" t="s">
        <v>28</v>
      </c>
      <c r="J1596" t="s">
        <v>39</v>
      </c>
      <c r="K1596" t="s">
        <v>18</v>
      </c>
      <c r="L1596" t="s">
        <v>31</v>
      </c>
      <c r="M1596" t="s">
        <v>33</v>
      </c>
      <c r="N1596" t="s">
        <v>36</v>
      </c>
      <c r="O1596">
        <f>Furniture[[#This Row],[price]]*Furniture[[#This Row],[sales]]</f>
        <v>6767.1444187427942</v>
      </c>
      <c r="P1596">
        <f>Furniture[[#This Row],[price]]/(1-Furniture[[#This Row],[profit_margin]]/100)</f>
        <v>594.12016364148792</v>
      </c>
      <c r="Q1596">
        <f>Furniture[[#This Row],[PP]]*Furniture[[#This Row],[sales]]</f>
        <v>10694.162945546783</v>
      </c>
    </row>
    <row r="1597" spans="1:17" x14ac:dyDescent="0.25">
      <c r="A1597">
        <v>310.27411265288401</v>
      </c>
      <c r="B1597">
        <v>212.88985803151701</v>
      </c>
      <c r="C1597">
        <v>29</v>
      </c>
      <c r="D1597">
        <v>31.386522642420498</v>
      </c>
      <c r="E1597">
        <v>90</v>
      </c>
      <c r="F1597">
        <v>7.6946256962146196</v>
      </c>
      <c r="G1597">
        <v>9</v>
      </c>
      <c r="H1597" t="s">
        <v>15</v>
      </c>
      <c r="I1597" t="s">
        <v>23</v>
      </c>
      <c r="J1597" t="s">
        <v>24</v>
      </c>
      <c r="K1597" t="s">
        <v>30</v>
      </c>
      <c r="L1597" t="s">
        <v>31</v>
      </c>
      <c r="M1597" t="s">
        <v>20</v>
      </c>
      <c r="N1597" t="s">
        <v>21</v>
      </c>
      <c r="O1597">
        <f>Furniture[[#This Row],[price]]*Furniture[[#This Row],[sales]]</f>
        <v>8997.949266933636</v>
      </c>
      <c r="P1597">
        <f>Furniture[[#This Row],[price]]/(1-Furniture[[#This Row],[profit_margin]]/100)</f>
        <v>452.20578318147153</v>
      </c>
      <c r="Q1597">
        <f>Furniture[[#This Row],[PP]]*Furniture[[#This Row],[sales]]</f>
        <v>13113.967712262674</v>
      </c>
    </row>
    <row r="1598" spans="1:17" x14ac:dyDescent="0.25">
      <c r="A1598">
        <v>173.372299951912</v>
      </c>
      <c r="B1598">
        <v>87.635010662338402</v>
      </c>
      <c r="C1598">
        <v>23</v>
      </c>
      <c r="D1598">
        <v>49.452703409572699</v>
      </c>
      <c r="E1598">
        <v>99</v>
      </c>
      <c r="F1598">
        <v>17.8125225722153</v>
      </c>
      <c r="G1598">
        <v>5</v>
      </c>
      <c r="H1598" t="s">
        <v>22</v>
      </c>
      <c r="I1598" t="s">
        <v>38</v>
      </c>
      <c r="J1598" t="s">
        <v>17</v>
      </c>
      <c r="K1598" t="s">
        <v>30</v>
      </c>
      <c r="L1598" t="s">
        <v>40</v>
      </c>
      <c r="M1598" t="s">
        <v>20</v>
      </c>
      <c r="N1598" t="s">
        <v>41</v>
      </c>
      <c r="O1598">
        <f>Furniture[[#This Row],[price]]*Furniture[[#This Row],[sales]]</f>
        <v>3987.5628988939761</v>
      </c>
      <c r="P1598">
        <f>Furniture[[#This Row],[price]]/(1-Furniture[[#This Row],[profit_margin]]/100)</f>
        <v>342.9902519944963</v>
      </c>
      <c r="Q1598">
        <f>Furniture[[#This Row],[PP]]*Furniture[[#This Row],[sales]]</f>
        <v>7888.7757958734146</v>
      </c>
    </row>
    <row r="1599" spans="1:17" x14ac:dyDescent="0.25">
      <c r="A1599">
        <v>85.738716045043901</v>
      </c>
      <c r="B1599">
        <v>45.667825816175501</v>
      </c>
      <c r="C1599">
        <v>14</v>
      </c>
      <c r="D1599">
        <v>46.736051199806397</v>
      </c>
      <c r="E1599">
        <v>172</v>
      </c>
      <c r="F1599">
        <v>0.47207941120633201</v>
      </c>
      <c r="G1599">
        <v>2</v>
      </c>
      <c r="H1599" t="s">
        <v>43</v>
      </c>
      <c r="I1599" t="s">
        <v>23</v>
      </c>
      <c r="J1599" t="s">
        <v>29</v>
      </c>
      <c r="K1599" t="s">
        <v>30</v>
      </c>
      <c r="L1599" t="s">
        <v>40</v>
      </c>
      <c r="M1599" t="s">
        <v>33</v>
      </c>
      <c r="N1599" t="s">
        <v>36</v>
      </c>
      <c r="O1599">
        <f>Furniture[[#This Row],[price]]*Furniture[[#This Row],[sales]]</f>
        <v>1200.3420246306146</v>
      </c>
      <c r="P1599">
        <f>Furniture[[#This Row],[price]]/(1-Furniture[[#This Row],[profit_margin]]/100)</f>
        <v>160.96950747431677</v>
      </c>
      <c r="Q1599">
        <f>Furniture[[#This Row],[PP]]*Furniture[[#This Row],[sales]]</f>
        <v>2253.5731046404348</v>
      </c>
    </row>
    <row r="1600" spans="1:17" x14ac:dyDescent="0.25">
      <c r="A1600">
        <v>88.5462123183937</v>
      </c>
      <c r="B1600">
        <v>53.432028532145601</v>
      </c>
      <c r="C1600">
        <v>15</v>
      </c>
      <c r="D1600">
        <v>39.656336354608598</v>
      </c>
      <c r="E1600">
        <v>16</v>
      </c>
      <c r="F1600">
        <v>7.7865674599496399</v>
      </c>
      <c r="G1600">
        <v>5</v>
      </c>
      <c r="H1600" t="s">
        <v>43</v>
      </c>
      <c r="I1600" t="s">
        <v>38</v>
      </c>
      <c r="J1600" t="s">
        <v>34</v>
      </c>
      <c r="K1600" t="s">
        <v>35</v>
      </c>
      <c r="L1600" t="s">
        <v>31</v>
      </c>
      <c r="M1600" t="s">
        <v>20</v>
      </c>
      <c r="N1600" t="s">
        <v>41</v>
      </c>
      <c r="O1600">
        <f>Furniture[[#This Row],[price]]*Furniture[[#This Row],[sales]]</f>
        <v>1328.1931847759056</v>
      </c>
      <c r="P1600">
        <f>Furniture[[#This Row],[price]]/(1-Furniture[[#This Row],[profit_margin]]/100)</f>
        <v>146.73655354890965</v>
      </c>
      <c r="Q1600">
        <f>Furniture[[#This Row],[PP]]*Furniture[[#This Row],[sales]]</f>
        <v>2201.0483032336447</v>
      </c>
    </row>
    <row r="1601" spans="1:17" x14ac:dyDescent="0.25">
      <c r="A1601">
        <v>452.38589359885299</v>
      </c>
      <c r="B1601">
        <v>231.23293114045501</v>
      </c>
      <c r="C1601">
        <v>49</v>
      </c>
      <c r="D1601">
        <v>48.885910367157003</v>
      </c>
      <c r="E1601">
        <v>55</v>
      </c>
      <c r="F1601">
        <v>19.8414623353496</v>
      </c>
      <c r="G1601">
        <v>5</v>
      </c>
      <c r="H1601" t="s">
        <v>22</v>
      </c>
      <c r="I1601" t="s">
        <v>23</v>
      </c>
      <c r="J1601" t="s">
        <v>32</v>
      </c>
      <c r="K1601" t="s">
        <v>30</v>
      </c>
      <c r="L1601" t="s">
        <v>25</v>
      </c>
      <c r="M1601" t="s">
        <v>20</v>
      </c>
      <c r="N1601" t="s">
        <v>41</v>
      </c>
      <c r="O1601">
        <f>Furniture[[#This Row],[price]]*Furniture[[#This Row],[sales]]</f>
        <v>22166.908786343796</v>
      </c>
      <c r="P1601">
        <f>Furniture[[#This Row],[price]]/(1-Furniture[[#This Row],[profit_margin]]/100)</f>
        <v>885.05125856369682</v>
      </c>
      <c r="Q1601">
        <f>Furniture[[#This Row],[PP]]*Furniture[[#This Row],[sales]]</f>
        <v>43367.511669621141</v>
      </c>
    </row>
    <row r="1602" spans="1:17" x14ac:dyDescent="0.25">
      <c r="A1602">
        <v>136.340296123434</v>
      </c>
      <c r="B1602">
        <v>102.60290762909599</v>
      </c>
      <c r="C1602">
        <v>33</v>
      </c>
      <c r="D1602">
        <v>24.744986958069902</v>
      </c>
      <c r="E1602">
        <v>45</v>
      </c>
      <c r="F1602">
        <v>0.96188088920415005</v>
      </c>
      <c r="G1602">
        <v>1</v>
      </c>
      <c r="H1602" t="s">
        <v>15</v>
      </c>
      <c r="I1602" t="s">
        <v>23</v>
      </c>
      <c r="J1602" t="s">
        <v>29</v>
      </c>
      <c r="K1602" t="s">
        <v>18</v>
      </c>
      <c r="L1602" t="s">
        <v>40</v>
      </c>
      <c r="M1602" t="s">
        <v>20</v>
      </c>
      <c r="N1602" t="s">
        <v>26</v>
      </c>
      <c r="O1602">
        <f>Furniture[[#This Row],[price]]*Furniture[[#This Row],[sales]]</f>
        <v>4499.2297720733222</v>
      </c>
      <c r="P1602">
        <f>Furniture[[#This Row],[price]]/(1-Furniture[[#This Row],[profit_margin]]/100)</f>
        <v>181.17104842898479</v>
      </c>
      <c r="Q1602">
        <f>Furniture[[#This Row],[PP]]*Furniture[[#This Row],[sales]]</f>
        <v>5978.6445981564984</v>
      </c>
    </row>
    <row r="1603" spans="1:17" x14ac:dyDescent="0.25">
      <c r="A1603">
        <v>195.51720295198399</v>
      </c>
      <c r="B1603">
        <v>131.10588710206201</v>
      </c>
      <c r="C1603">
        <v>25</v>
      </c>
      <c r="D1603">
        <v>32.944065727935097</v>
      </c>
      <c r="E1603">
        <v>66</v>
      </c>
      <c r="F1603">
        <v>2.4960544952680399</v>
      </c>
      <c r="G1603">
        <v>3</v>
      </c>
      <c r="H1603" t="s">
        <v>27</v>
      </c>
      <c r="I1603" t="s">
        <v>28</v>
      </c>
      <c r="J1603" t="s">
        <v>17</v>
      </c>
      <c r="K1603" t="s">
        <v>30</v>
      </c>
      <c r="L1603" t="s">
        <v>40</v>
      </c>
      <c r="M1603" t="s">
        <v>33</v>
      </c>
      <c r="N1603" t="s">
        <v>21</v>
      </c>
      <c r="O1603">
        <f>Furniture[[#This Row],[price]]*Furniture[[#This Row],[sales]]</f>
        <v>4887.9300737996</v>
      </c>
      <c r="P1603">
        <f>Furniture[[#This Row],[price]]/(1-Furniture[[#This Row],[profit_margin]]/100)</f>
        <v>291.57330380144333</v>
      </c>
      <c r="Q1603">
        <f>Furniture[[#This Row],[PP]]*Furniture[[#This Row],[sales]]</f>
        <v>7289.3325950360831</v>
      </c>
    </row>
    <row r="1604" spans="1:17" x14ac:dyDescent="0.25">
      <c r="A1604">
        <v>151.995381002144</v>
      </c>
      <c r="B1604">
        <v>109.323906074329</v>
      </c>
      <c r="C1604">
        <v>21</v>
      </c>
      <c r="D1604">
        <v>28.074191890879099</v>
      </c>
      <c r="E1604">
        <v>196</v>
      </c>
      <c r="F1604">
        <v>8.8018843435735405</v>
      </c>
      <c r="G1604">
        <v>5</v>
      </c>
      <c r="H1604" t="s">
        <v>15</v>
      </c>
      <c r="I1604" t="s">
        <v>23</v>
      </c>
      <c r="J1604" t="s">
        <v>32</v>
      </c>
      <c r="K1604" t="s">
        <v>35</v>
      </c>
      <c r="L1604" t="s">
        <v>40</v>
      </c>
      <c r="M1604" t="s">
        <v>20</v>
      </c>
      <c r="N1604" t="s">
        <v>21</v>
      </c>
      <c r="O1604">
        <f>Furniture[[#This Row],[price]]*Furniture[[#This Row],[sales]]</f>
        <v>3191.9030010450242</v>
      </c>
      <c r="P1604">
        <f>Furniture[[#This Row],[price]]/(1-Furniture[[#This Row],[profit_margin]]/100)</f>
        <v>211.32245156223624</v>
      </c>
      <c r="Q1604">
        <f>Furniture[[#This Row],[PP]]*Furniture[[#This Row],[sales]]</f>
        <v>4437.7714828069611</v>
      </c>
    </row>
    <row r="1605" spans="1:17" x14ac:dyDescent="0.25">
      <c r="A1605">
        <v>209.748337624371</v>
      </c>
      <c r="B1605">
        <v>119.526951577197</v>
      </c>
      <c r="C1605">
        <v>17</v>
      </c>
      <c r="D1605">
        <v>43.014112564146799</v>
      </c>
      <c r="E1605">
        <v>141</v>
      </c>
      <c r="F1605">
        <v>26.3341439582695</v>
      </c>
      <c r="G1605">
        <v>9</v>
      </c>
      <c r="H1605" t="s">
        <v>27</v>
      </c>
      <c r="I1605" t="s">
        <v>28</v>
      </c>
      <c r="J1605" t="s">
        <v>24</v>
      </c>
      <c r="K1605" t="s">
        <v>35</v>
      </c>
      <c r="L1605" t="s">
        <v>19</v>
      </c>
      <c r="M1605" t="s">
        <v>33</v>
      </c>
      <c r="N1605" t="s">
        <v>26</v>
      </c>
      <c r="O1605">
        <f>Furniture[[#This Row],[price]]*Furniture[[#This Row],[sales]]</f>
        <v>3565.7217396143069</v>
      </c>
      <c r="P1605">
        <f>Furniture[[#This Row],[price]]/(1-Furniture[[#This Row],[profit_margin]]/100)</f>
        <v>368.07066988379631</v>
      </c>
      <c r="Q1605">
        <f>Furniture[[#This Row],[PP]]*Furniture[[#This Row],[sales]]</f>
        <v>6257.2013880245377</v>
      </c>
    </row>
    <row r="1606" spans="1:17" x14ac:dyDescent="0.25">
      <c r="A1606">
        <v>81.240729235741995</v>
      </c>
      <c r="B1606">
        <v>50.237058168128499</v>
      </c>
      <c r="C1606">
        <v>23</v>
      </c>
      <c r="D1606">
        <v>38.162718822535297</v>
      </c>
      <c r="E1606">
        <v>66</v>
      </c>
      <c r="F1606">
        <v>22.9465848049588</v>
      </c>
      <c r="G1606">
        <v>1</v>
      </c>
      <c r="H1606" t="s">
        <v>15</v>
      </c>
      <c r="I1606" t="s">
        <v>23</v>
      </c>
      <c r="J1606" t="s">
        <v>32</v>
      </c>
      <c r="K1606" t="s">
        <v>30</v>
      </c>
      <c r="L1606" t="s">
        <v>31</v>
      </c>
      <c r="M1606" t="s">
        <v>20</v>
      </c>
      <c r="N1606" t="s">
        <v>26</v>
      </c>
      <c r="O1606">
        <f>Furniture[[#This Row],[price]]*Furniture[[#This Row],[sales]]</f>
        <v>1868.536772422066</v>
      </c>
      <c r="P1606">
        <f>Furniture[[#This Row],[price]]/(1-Furniture[[#This Row],[profit_margin]]/100)</f>
        <v>131.37823605567652</v>
      </c>
      <c r="Q1606">
        <f>Furniture[[#This Row],[PP]]*Furniture[[#This Row],[sales]]</f>
        <v>3021.6994292805603</v>
      </c>
    </row>
    <row r="1607" spans="1:17" x14ac:dyDescent="0.25">
      <c r="A1607">
        <v>283.57690590872102</v>
      </c>
      <c r="B1607">
        <v>217.08656921244699</v>
      </c>
      <c r="C1607">
        <v>43</v>
      </c>
      <c r="D1607">
        <v>23.4470210058909</v>
      </c>
      <c r="E1607">
        <v>22</v>
      </c>
      <c r="F1607">
        <v>0.66469888248730502</v>
      </c>
      <c r="G1607">
        <v>8</v>
      </c>
      <c r="H1607" t="s">
        <v>37</v>
      </c>
      <c r="I1607" t="s">
        <v>42</v>
      </c>
      <c r="J1607" t="s">
        <v>32</v>
      </c>
      <c r="K1607" t="s">
        <v>30</v>
      </c>
      <c r="L1607" t="s">
        <v>31</v>
      </c>
      <c r="M1607" t="s">
        <v>20</v>
      </c>
      <c r="N1607" t="s">
        <v>41</v>
      </c>
      <c r="O1607">
        <f>Furniture[[#This Row],[price]]*Furniture[[#This Row],[sales]]</f>
        <v>12193.806954075004</v>
      </c>
      <c r="P1607">
        <f>Furniture[[#This Row],[price]]/(1-Furniture[[#This Row],[profit_margin]]/100)</f>
        <v>370.43222828799753</v>
      </c>
      <c r="Q1607">
        <f>Furniture[[#This Row],[PP]]*Furniture[[#This Row],[sales]]</f>
        <v>15928.585816383893</v>
      </c>
    </row>
    <row r="1608" spans="1:17" x14ac:dyDescent="0.25">
      <c r="A1608">
        <v>80.425653616496703</v>
      </c>
      <c r="B1608">
        <v>71.266867802552099</v>
      </c>
      <c r="C1608">
        <v>17</v>
      </c>
      <c r="D1608">
        <v>11.3878910547839</v>
      </c>
      <c r="E1608">
        <v>93</v>
      </c>
      <c r="F1608">
        <v>15.0513845006547</v>
      </c>
      <c r="G1608">
        <v>1</v>
      </c>
      <c r="H1608" t="s">
        <v>37</v>
      </c>
      <c r="I1608" t="s">
        <v>16</v>
      </c>
      <c r="J1608" t="s">
        <v>24</v>
      </c>
      <c r="K1608" t="s">
        <v>30</v>
      </c>
      <c r="L1608" t="s">
        <v>31</v>
      </c>
      <c r="M1608" t="s">
        <v>33</v>
      </c>
      <c r="N1608" t="s">
        <v>21</v>
      </c>
      <c r="O1608">
        <f>Furniture[[#This Row],[price]]*Furniture[[#This Row],[sales]]</f>
        <v>1367.2361114804439</v>
      </c>
      <c r="P1608">
        <f>Furniture[[#This Row],[price]]/(1-Furniture[[#This Row],[profit_margin]]/100)</f>
        <v>90.761471060596676</v>
      </c>
      <c r="Q1608">
        <f>Furniture[[#This Row],[PP]]*Furniture[[#This Row],[sales]]</f>
        <v>1542.9450080301435</v>
      </c>
    </row>
    <row r="1609" spans="1:17" x14ac:dyDescent="0.25">
      <c r="A1609">
        <v>410.160428520062</v>
      </c>
      <c r="B1609">
        <v>213.35180044614299</v>
      </c>
      <c r="C1609">
        <v>14</v>
      </c>
      <c r="D1609">
        <v>47.983329055911597</v>
      </c>
      <c r="E1609">
        <v>188</v>
      </c>
      <c r="F1609">
        <v>8.2406248196225</v>
      </c>
      <c r="G1609">
        <v>9</v>
      </c>
      <c r="H1609" t="s">
        <v>43</v>
      </c>
      <c r="I1609" t="s">
        <v>28</v>
      </c>
      <c r="J1609" t="s">
        <v>39</v>
      </c>
      <c r="K1609" t="s">
        <v>30</v>
      </c>
      <c r="L1609" t="s">
        <v>40</v>
      </c>
      <c r="M1609" t="s">
        <v>20</v>
      </c>
      <c r="N1609" t="s">
        <v>26</v>
      </c>
      <c r="O1609">
        <f>Furniture[[#This Row],[price]]*Furniture[[#This Row],[sales]]</f>
        <v>5742.2459992808681</v>
      </c>
      <c r="P1609">
        <f>Furniture[[#This Row],[price]]/(1-Furniture[[#This Row],[profit_margin]]/100)</f>
        <v>788.51726009327774</v>
      </c>
      <c r="Q1609">
        <f>Furniture[[#This Row],[PP]]*Furniture[[#This Row],[sales]]</f>
        <v>11039.241641305889</v>
      </c>
    </row>
    <row r="1610" spans="1:17" x14ac:dyDescent="0.25">
      <c r="A1610">
        <v>155.17043685969401</v>
      </c>
      <c r="B1610">
        <v>132.84974804590101</v>
      </c>
      <c r="C1610">
        <v>29</v>
      </c>
      <c r="D1610">
        <v>14.384627165789301</v>
      </c>
      <c r="E1610">
        <v>150</v>
      </c>
      <c r="F1610">
        <v>19.459369771861802</v>
      </c>
      <c r="G1610">
        <v>6</v>
      </c>
      <c r="H1610" t="s">
        <v>43</v>
      </c>
      <c r="I1610" t="s">
        <v>28</v>
      </c>
      <c r="J1610" t="s">
        <v>39</v>
      </c>
      <c r="K1610" t="s">
        <v>35</v>
      </c>
      <c r="L1610" t="s">
        <v>31</v>
      </c>
      <c r="M1610" t="s">
        <v>33</v>
      </c>
      <c r="N1610" t="s">
        <v>36</v>
      </c>
      <c r="O1610">
        <f>Furniture[[#This Row],[price]]*Furniture[[#This Row],[sales]]</f>
        <v>4499.9426689311258</v>
      </c>
      <c r="P1610">
        <f>Furniture[[#This Row],[price]]/(1-Furniture[[#This Row],[profit_margin]]/100)</f>
        <v>181.24132585414623</v>
      </c>
      <c r="Q1610">
        <f>Furniture[[#This Row],[PP]]*Furniture[[#This Row],[sales]]</f>
        <v>5255.9984497702408</v>
      </c>
    </row>
    <row r="1611" spans="1:17" x14ac:dyDescent="0.25">
      <c r="A1611">
        <v>293.00536157202902</v>
      </c>
      <c r="B1611">
        <v>214.11439477573299</v>
      </c>
      <c r="C1611">
        <v>20</v>
      </c>
      <c r="D1611">
        <v>26.924751947551599</v>
      </c>
      <c r="E1611">
        <v>154</v>
      </c>
      <c r="F1611">
        <v>21.6466164778038</v>
      </c>
      <c r="G1611">
        <v>1</v>
      </c>
      <c r="H1611" t="s">
        <v>22</v>
      </c>
      <c r="I1611" t="s">
        <v>38</v>
      </c>
      <c r="J1611" t="s">
        <v>32</v>
      </c>
      <c r="K1611" t="s">
        <v>30</v>
      </c>
      <c r="L1611" t="s">
        <v>31</v>
      </c>
      <c r="M1611" t="s">
        <v>33</v>
      </c>
      <c r="N1611" t="s">
        <v>41</v>
      </c>
      <c r="O1611">
        <f>Furniture[[#This Row],[price]]*Furniture[[#This Row],[sales]]</f>
        <v>5860.1072314405801</v>
      </c>
      <c r="P1611">
        <f>Furniture[[#This Row],[price]]/(1-Furniture[[#This Row],[profit_margin]]/100)</f>
        <v>400.96389595794443</v>
      </c>
      <c r="Q1611">
        <f>Furniture[[#This Row],[PP]]*Furniture[[#This Row],[sales]]</f>
        <v>8019.2779191588888</v>
      </c>
    </row>
    <row r="1612" spans="1:17" x14ac:dyDescent="0.25">
      <c r="A1612">
        <v>446.035589402656</v>
      </c>
      <c r="B1612">
        <v>323.62907323474201</v>
      </c>
      <c r="C1612">
        <v>30</v>
      </c>
      <c r="D1612">
        <v>27.443217329774999</v>
      </c>
      <c r="E1612">
        <v>53</v>
      </c>
      <c r="F1612">
        <v>25.8858773138784</v>
      </c>
      <c r="G1612">
        <v>8</v>
      </c>
      <c r="H1612" t="s">
        <v>27</v>
      </c>
      <c r="I1612" t="s">
        <v>42</v>
      </c>
      <c r="J1612" t="s">
        <v>32</v>
      </c>
      <c r="K1612" t="s">
        <v>35</v>
      </c>
      <c r="L1612" t="s">
        <v>31</v>
      </c>
      <c r="M1612" t="s">
        <v>20</v>
      </c>
      <c r="N1612" t="s">
        <v>21</v>
      </c>
      <c r="O1612">
        <f>Furniture[[#This Row],[price]]*Furniture[[#This Row],[sales]]</f>
        <v>13381.06768207968</v>
      </c>
      <c r="P1612">
        <f>Furniture[[#This Row],[price]]/(1-Furniture[[#This Row],[profit_margin]]/100)</f>
        <v>614.74003254790784</v>
      </c>
      <c r="Q1612">
        <f>Furniture[[#This Row],[PP]]*Furniture[[#This Row],[sales]]</f>
        <v>18442.200976437234</v>
      </c>
    </row>
    <row r="1613" spans="1:17" x14ac:dyDescent="0.25">
      <c r="A1613">
        <v>342.89481607123702</v>
      </c>
      <c r="B1613">
        <v>240.06457456139901</v>
      </c>
      <c r="C1613">
        <v>19</v>
      </c>
      <c r="D1613">
        <v>29.9888585916895</v>
      </c>
      <c r="E1613">
        <v>137</v>
      </c>
      <c r="F1613">
        <v>14.2624871131204</v>
      </c>
      <c r="G1613">
        <v>5</v>
      </c>
      <c r="H1613" t="s">
        <v>37</v>
      </c>
      <c r="I1613" t="s">
        <v>38</v>
      </c>
      <c r="J1613" t="s">
        <v>29</v>
      </c>
      <c r="K1613" t="s">
        <v>35</v>
      </c>
      <c r="L1613" t="s">
        <v>19</v>
      </c>
      <c r="M1613" t="s">
        <v>33</v>
      </c>
      <c r="N1613" t="s">
        <v>41</v>
      </c>
      <c r="O1613">
        <f>Furniture[[#This Row],[price]]*Furniture[[#This Row],[sales]]</f>
        <v>6515.0015053535035</v>
      </c>
      <c r="P1613">
        <f>Furniture[[#This Row],[price]]/(1-Furniture[[#This Row],[profit_margin]]/100)</f>
        <v>489.77178371003464</v>
      </c>
      <c r="Q1613">
        <f>Furniture[[#This Row],[PP]]*Furniture[[#This Row],[sales]]</f>
        <v>9305.6638904906576</v>
      </c>
    </row>
    <row r="1614" spans="1:17" x14ac:dyDescent="0.25">
      <c r="A1614">
        <v>289.83100394809998</v>
      </c>
      <c r="B1614">
        <v>152.960525008318</v>
      </c>
      <c r="C1614">
        <v>39</v>
      </c>
      <c r="D1614">
        <v>47.224236563832598</v>
      </c>
      <c r="E1614">
        <v>76</v>
      </c>
      <c r="F1614">
        <v>29.8335026563675</v>
      </c>
      <c r="G1614">
        <v>7</v>
      </c>
      <c r="H1614" t="s">
        <v>15</v>
      </c>
      <c r="I1614" t="s">
        <v>42</v>
      </c>
      <c r="J1614" t="s">
        <v>39</v>
      </c>
      <c r="K1614" t="s">
        <v>18</v>
      </c>
      <c r="L1614" t="s">
        <v>19</v>
      </c>
      <c r="M1614" t="s">
        <v>33</v>
      </c>
      <c r="N1614" t="s">
        <v>41</v>
      </c>
      <c r="O1614">
        <f>Furniture[[#This Row],[price]]*Furniture[[#This Row],[sales]]</f>
        <v>11303.409153975899</v>
      </c>
      <c r="P1614">
        <f>Furniture[[#This Row],[price]]/(1-Furniture[[#This Row],[profit_margin]]/100)</f>
        <v>549.17444121609401</v>
      </c>
      <c r="Q1614">
        <f>Furniture[[#This Row],[PP]]*Furniture[[#This Row],[sales]]</f>
        <v>21417.803207427667</v>
      </c>
    </row>
    <row r="1615" spans="1:17" x14ac:dyDescent="0.25">
      <c r="A1615">
        <v>195.95018890191901</v>
      </c>
      <c r="B1615">
        <v>105.019648881203</v>
      </c>
      <c r="C1615">
        <v>13</v>
      </c>
      <c r="D1615">
        <v>46.404925930553503</v>
      </c>
      <c r="E1615">
        <v>15</v>
      </c>
      <c r="F1615">
        <v>29.399583218613198</v>
      </c>
      <c r="G1615">
        <v>7</v>
      </c>
      <c r="H1615" t="s">
        <v>22</v>
      </c>
      <c r="I1615" t="s">
        <v>42</v>
      </c>
      <c r="J1615" t="s">
        <v>24</v>
      </c>
      <c r="K1615" t="s">
        <v>35</v>
      </c>
      <c r="L1615" t="s">
        <v>40</v>
      </c>
      <c r="M1615" t="s">
        <v>20</v>
      </c>
      <c r="N1615" t="s">
        <v>36</v>
      </c>
      <c r="O1615">
        <f>Furniture[[#This Row],[price]]*Furniture[[#This Row],[sales]]</f>
        <v>2547.352455724947</v>
      </c>
      <c r="P1615">
        <f>Furniture[[#This Row],[price]]/(1-Furniture[[#This Row],[profit_margin]]/100)</f>
        <v>365.61231102696871</v>
      </c>
      <c r="Q1615">
        <f>Furniture[[#This Row],[PP]]*Furniture[[#This Row],[sales]]</f>
        <v>4752.960043350593</v>
      </c>
    </row>
    <row r="1616" spans="1:17" x14ac:dyDescent="0.25">
      <c r="A1616">
        <v>199.85086087618899</v>
      </c>
      <c r="B1616">
        <v>147.962543094816</v>
      </c>
      <c r="C1616">
        <v>18</v>
      </c>
      <c r="D1616">
        <v>25.963519773636499</v>
      </c>
      <c r="E1616">
        <v>40</v>
      </c>
      <c r="F1616">
        <v>26.465001734130901</v>
      </c>
      <c r="G1616">
        <v>7</v>
      </c>
      <c r="H1616" t="s">
        <v>15</v>
      </c>
      <c r="I1616" t="s">
        <v>23</v>
      </c>
      <c r="J1616" t="s">
        <v>34</v>
      </c>
      <c r="K1616" t="s">
        <v>30</v>
      </c>
      <c r="L1616" t="s">
        <v>31</v>
      </c>
      <c r="M1616" t="s">
        <v>20</v>
      </c>
      <c r="N1616" t="s">
        <v>36</v>
      </c>
      <c r="O1616">
        <f>Furniture[[#This Row],[price]]*Furniture[[#This Row],[sales]]</f>
        <v>3597.3154957714019</v>
      </c>
      <c r="P1616">
        <f>Furniture[[#This Row],[price]]/(1-Furniture[[#This Row],[profit_margin]]/100)</f>
        <v>269.9356591036651</v>
      </c>
      <c r="Q1616">
        <f>Furniture[[#This Row],[PP]]*Furniture[[#This Row],[sales]]</f>
        <v>4858.8418638659714</v>
      </c>
    </row>
    <row r="1617" spans="1:17" x14ac:dyDescent="0.25">
      <c r="A1617">
        <v>351.26912983918498</v>
      </c>
      <c r="B1617">
        <v>223.54185319934399</v>
      </c>
      <c r="C1617">
        <v>23</v>
      </c>
      <c r="D1617">
        <v>36.361657142577599</v>
      </c>
      <c r="E1617">
        <v>97</v>
      </c>
      <c r="F1617">
        <v>17.246084854742101</v>
      </c>
      <c r="G1617">
        <v>6</v>
      </c>
      <c r="H1617" t="s">
        <v>37</v>
      </c>
      <c r="I1617" t="s">
        <v>38</v>
      </c>
      <c r="J1617" t="s">
        <v>34</v>
      </c>
      <c r="K1617" t="s">
        <v>30</v>
      </c>
      <c r="L1617" t="s">
        <v>40</v>
      </c>
      <c r="M1617" t="s">
        <v>20</v>
      </c>
      <c r="N1617" t="s">
        <v>26</v>
      </c>
      <c r="O1617">
        <f>Furniture[[#This Row],[price]]*Furniture[[#This Row],[sales]]</f>
        <v>8079.189986301255</v>
      </c>
      <c r="P1617">
        <f>Furniture[[#This Row],[price]]/(1-Furniture[[#This Row],[profit_margin]]/100)</f>
        <v>551.97717927096369</v>
      </c>
      <c r="Q1617">
        <f>Furniture[[#This Row],[PP]]*Furniture[[#This Row],[sales]]</f>
        <v>12695.475123232165</v>
      </c>
    </row>
    <row r="1618" spans="1:17" x14ac:dyDescent="0.25">
      <c r="A1618">
        <v>497.36271254952499</v>
      </c>
      <c r="B1618">
        <v>431.167329766016</v>
      </c>
      <c r="C1618">
        <v>46</v>
      </c>
      <c r="D1618">
        <v>13.3092773368927</v>
      </c>
      <c r="E1618">
        <v>182</v>
      </c>
      <c r="F1618">
        <v>11.9401931251144</v>
      </c>
      <c r="G1618">
        <v>8</v>
      </c>
      <c r="H1618" t="s">
        <v>37</v>
      </c>
      <c r="I1618" t="s">
        <v>16</v>
      </c>
      <c r="J1618" t="s">
        <v>32</v>
      </c>
      <c r="K1618" t="s">
        <v>30</v>
      </c>
      <c r="L1618" t="s">
        <v>40</v>
      </c>
      <c r="M1618" t="s">
        <v>33</v>
      </c>
      <c r="N1618" t="s">
        <v>36</v>
      </c>
      <c r="O1618">
        <f>Furniture[[#This Row],[price]]*Furniture[[#This Row],[sales]]</f>
        <v>22878.684777278148</v>
      </c>
      <c r="P1618">
        <f>Furniture[[#This Row],[price]]/(1-Furniture[[#This Row],[profit_margin]]/100)</f>
        <v>573.72080572260131</v>
      </c>
      <c r="Q1618">
        <f>Furniture[[#This Row],[PP]]*Furniture[[#This Row],[sales]]</f>
        <v>26391.157063239662</v>
      </c>
    </row>
    <row r="1619" spans="1:17" x14ac:dyDescent="0.25">
      <c r="A1619">
        <v>347.82763543222001</v>
      </c>
      <c r="B1619">
        <v>230.483187795654</v>
      </c>
      <c r="C1619">
        <v>33</v>
      </c>
      <c r="D1619">
        <v>33.736378505621097</v>
      </c>
      <c r="E1619">
        <v>127</v>
      </c>
      <c r="F1619">
        <v>10.9315893041935</v>
      </c>
      <c r="G1619">
        <v>9</v>
      </c>
      <c r="H1619" t="s">
        <v>37</v>
      </c>
      <c r="I1619" t="s">
        <v>42</v>
      </c>
      <c r="J1619" t="s">
        <v>32</v>
      </c>
      <c r="K1619" t="s">
        <v>30</v>
      </c>
      <c r="L1619" t="s">
        <v>40</v>
      </c>
      <c r="M1619" t="s">
        <v>20</v>
      </c>
      <c r="N1619" t="s">
        <v>21</v>
      </c>
      <c r="O1619">
        <f>Furniture[[#This Row],[price]]*Furniture[[#This Row],[sales]]</f>
        <v>11478.311969263261</v>
      </c>
      <c r="P1619">
        <f>Furniture[[#This Row],[price]]/(1-Furniture[[#This Row],[profit_margin]]/100)</f>
        <v>524.91491951089029</v>
      </c>
      <c r="Q1619">
        <f>Furniture[[#This Row],[PP]]*Furniture[[#This Row],[sales]]</f>
        <v>17322.19234385938</v>
      </c>
    </row>
    <row r="1620" spans="1:17" x14ac:dyDescent="0.25">
      <c r="A1620">
        <v>301.00253781651099</v>
      </c>
      <c r="B1620">
        <v>167.75250198487399</v>
      </c>
      <c r="C1620">
        <v>39</v>
      </c>
      <c r="D1620">
        <v>44.268741651894302</v>
      </c>
      <c r="E1620">
        <v>60</v>
      </c>
      <c r="F1620">
        <v>0.36374250263234398</v>
      </c>
      <c r="G1620">
        <v>2</v>
      </c>
      <c r="H1620" t="s">
        <v>37</v>
      </c>
      <c r="I1620" t="s">
        <v>42</v>
      </c>
      <c r="J1620" t="s">
        <v>34</v>
      </c>
      <c r="K1620" t="s">
        <v>18</v>
      </c>
      <c r="L1620" t="s">
        <v>40</v>
      </c>
      <c r="M1620" t="s">
        <v>20</v>
      </c>
      <c r="N1620" t="s">
        <v>26</v>
      </c>
      <c r="O1620">
        <f>Furniture[[#This Row],[price]]*Furniture[[#This Row],[sales]]</f>
        <v>11739.098974843928</v>
      </c>
      <c r="P1620">
        <f>Furniture[[#This Row],[price]]/(1-Furniture[[#This Row],[profit_margin]]/100)</f>
        <v>540.09643194561386</v>
      </c>
      <c r="Q1620">
        <f>Furniture[[#This Row],[PP]]*Furniture[[#This Row],[sales]]</f>
        <v>21063.76084587894</v>
      </c>
    </row>
    <row r="1621" spans="1:17" x14ac:dyDescent="0.25">
      <c r="A1621">
        <v>378.79272960766002</v>
      </c>
      <c r="B1621">
        <v>297.68848394152599</v>
      </c>
      <c r="C1621">
        <v>40</v>
      </c>
      <c r="D1621">
        <v>21.411246659918501</v>
      </c>
      <c r="E1621">
        <v>85</v>
      </c>
      <c r="F1621">
        <v>7.4752349172709902</v>
      </c>
      <c r="G1621">
        <v>7</v>
      </c>
      <c r="H1621" t="s">
        <v>15</v>
      </c>
      <c r="I1621" t="s">
        <v>28</v>
      </c>
      <c r="J1621" t="s">
        <v>29</v>
      </c>
      <c r="K1621" t="s">
        <v>18</v>
      </c>
      <c r="L1621" t="s">
        <v>40</v>
      </c>
      <c r="M1621" t="s">
        <v>20</v>
      </c>
      <c r="N1621" t="s">
        <v>21</v>
      </c>
      <c r="O1621">
        <f>Furniture[[#This Row],[price]]*Furniture[[#This Row],[sales]]</f>
        <v>15151.709184306401</v>
      </c>
      <c r="P1621">
        <f>Furniture[[#This Row],[price]]/(1-Furniture[[#This Row],[profit_margin]]/100)</f>
        <v>481.99355952179201</v>
      </c>
      <c r="Q1621">
        <f>Furniture[[#This Row],[PP]]*Furniture[[#This Row],[sales]]</f>
        <v>19279.742380871681</v>
      </c>
    </row>
    <row r="1622" spans="1:17" x14ac:dyDescent="0.25">
      <c r="A1622">
        <v>259.34252552767299</v>
      </c>
      <c r="B1622">
        <v>160.10286963931401</v>
      </c>
      <c r="C1622">
        <v>18</v>
      </c>
      <c r="D1622">
        <v>38.265863142359599</v>
      </c>
      <c r="E1622">
        <v>117</v>
      </c>
      <c r="F1622">
        <v>21.5642470484749</v>
      </c>
      <c r="G1622">
        <v>2</v>
      </c>
      <c r="H1622" t="s">
        <v>22</v>
      </c>
      <c r="I1622" t="s">
        <v>23</v>
      </c>
      <c r="J1622" t="s">
        <v>29</v>
      </c>
      <c r="K1622" t="s">
        <v>18</v>
      </c>
      <c r="L1622" t="s">
        <v>40</v>
      </c>
      <c r="M1622" t="s">
        <v>20</v>
      </c>
      <c r="N1622" t="s">
        <v>21</v>
      </c>
      <c r="O1622">
        <f>Furniture[[#This Row],[price]]*Furniture[[#This Row],[sales]]</f>
        <v>4668.1654594981137</v>
      </c>
      <c r="P1622">
        <f>Furniture[[#This Row],[price]]/(1-Furniture[[#This Row],[profit_margin]]/100)</f>
        <v>420.09581526298768</v>
      </c>
      <c r="Q1622">
        <f>Furniture[[#This Row],[PP]]*Furniture[[#This Row],[sales]]</f>
        <v>7561.7246747337786</v>
      </c>
    </row>
    <row r="1623" spans="1:17" x14ac:dyDescent="0.25">
      <c r="A1623">
        <v>77.064054170353302</v>
      </c>
      <c r="B1623">
        <v>54.7299759775713</v>
      </c>
      <c r="C1623">
        <v>9</v>
      </c>
      <c r="D1623">
        <v>28.981187705764199</v>
      </c>
      <c r="E1623">
        <v>99</v>
      </c>
      <c r="F1623">
        <v>18.108962996791899</v>
      </c>
      <c r="G1623">
        <v>6</v>
      </c>
      <c r="H1623" t="s">
        <v>37</v>
      </c>
      <c r="I1623" t="s">
        <v>16</v>
      </c>
      <c r="J1623" t="s">
        <v>29</v>
      </c>
      <c r="K1623" t="s">
        <v>18</v>
      </c>
      <c r="L1623" t="s">
        <v>19</v>
      </c>
      <c r="M1623" t="s">
        <v>33</v>
      </c>
      <c r="N1623" t="s">
        <v>26</v>
      </c>
      <c r="O1623">
        <f>Furniture[[#This Row],[price]]*Furniture[[#This Row],[sales]]</f>
        <v>693.57648753317972</v>
      </c>
      <c r="P1623">
        <f>Furniture[[#This Row],[price]]/(1-Furniture[[#This Row],[profit_margin]]/100)</f>
        <v>108.51216977703267</v>
      </c>
      <c r="Q1623">
        <f>Furniture[[#This Row],[PP]]*Furniture[[#This Row],[sales]]</f>
        <v>976.60952799329402</v>
      </c>
    </row>
    <row r="1624" spans="1:17" x14ac:dyDescent="0.25">
      <c r="A1624">
        <v>303.03356714505901</v>
      </c>
      <c r="B1624">
        <v>236.10348687749101</v>
      </c>
      <c r="C1624">
        <v>33</v>
      </c>
      <c r="D1624">
        <v>22.086688579793101</v>
      </c>
      <c r="E1624">
        <v>48</v>
      </c>
      <c r="F1624">
        <v>27.492665675026</v>
      </c>
      <c r="G1624">
        <v>2</v>
      </c>
      <c r="H1624" t="s">
        <v>43</v>
      </c>
      <c r="I1624" t="s">
        <v>42</v>
      </c>
      <c r="J1624" t="s">
        <v>17</v>
      </c>
      <c r="K1624" t="s">
        <v>35</v>
      </c>
      <c r="L1624" t="s">
        <v>25</v>
      </c>
      <c r="M1624" t="s">
        <v>20</v>
      </c>
      <c r="N1624" t="s">
        <v>36</v>
      </c>
      <c r="O1624">
        <f>Furniture[[#This Row],[price]]*Furniture[[#This Row],[sales]]</f>
        <v>10000.107715786948</v>
      </c>
      <c r="P1624">
        <f>Furniture[[#This Row],[price]]/(1-Furniture[[#This Row],[profit_margin]]/100)</f>
        <v>388.93683456825443</v>
      </c>
      <c r="Q1624">
        <f>Furniture[[#This Row],[PP]]*Furniture[[#This Row],[sales]]</f>
        <v>12834.915540752396</v>
      </c>
    </row>
    <row r="1625" spans="1:17" x14ac:dyDescent="0.25">
      <c r="A1625">
        <v>480.93137802742098</v>
      </c>
      <c r="B1625">
        <v>413.65179284932702</v>
      </c>
      <c r="C1625">
        <v>32</v>
      </c>
      <c r="D1625">
        <v>13.989435551917101</v>
      </c>
      <c r="E1625">
        <v>179</v>
      </c>
      <c r="F1625">
        <v>1.50066800749673</v>
      </c>
      <c r="G1625">
        <v>6</v>
      </c>
      <c r="H1625" t="s">
        <v>22</v>
      </c>
      <c r="I1625" t="s">
        <v>28</v>
      </c>
      <c r="J1625" t="s">
        <v>24</v>
      </c>
      <c r="K1625" t="s">
        <v>18</v>
      </c>
      <c r="L1625" t="s">
        <v>19</v>
      </c>
      <c r="M1625" t="s">
        <v>20</v>
      </c>
      <c r="N1625" t="s">
        <v>41</v>
      </c>
      <c r="O1625">
        <f>Furniture[[#This Row],[price]]*Furniture[[#This Row],[sales]]</f>
        <v>15389.804096877471</v>
      </c>
      <c r="P1625">
        <f>Furniture[[#This Row],[price]]/(1-Furniture[[#This Row],[profit_margin]]/100)</f>
        <v>559.1538447788206</v>
      </c>
      <c r="Q1625">
        <f>Furniture[[#This Row],[PP]]*Furniture[[#This Row],[sales]]</f>
        <v>17892.923032922259</v>
      </c>
    </row>
    <row r="1626" spans="1:17" x14ac:dyDescent="0.25">
      <c r="A1626">
        <v>128.88632406094601</v>
      </c>
      <c r="B1626">
        <v>105.28420645104799</v>
      </c>
      <c r="C1626">
        <v>17</v>
      </c>
      <c r="D1626">
        <v>18.3123522079329</v>
      </c>
      <c r="E1626">
        <v>1</v>
      </c>
      <c r="F1626">
        <v>4.6582980953199096</v>
      </c>
      <c r="G1626">
        <v>2</v>
      </c>
      <c r="H1626" t="s">
        <v>43</v>
      </c>
      <c r="I1626" t="s">
        <v>38</v>
      </c>
      <c r="J1626" t="s">
        <v>17</v>
      </c>
      <c r="K1626" t="s">
        <v>35</v>
      </c>
      <c r="L1626" t="s">
        <v>40</v>
      </c>
      <c r="M1626" t="s">
        <v>20</v>
      </c>
      <c r="N1626" t="s">
        <v>36</v>
      </c>
      <c r="O1626">
        <f>Furniture[[#This Row],[price]]*Furniture[[#This Row],[sales]]</f>
        <v>2191.0675090360824</v>
      </c>
      <c r="P1626">
        <f>Furniture[[#This Row],[price]]/(1-Furniture[[#This Row],[profit_margin]]/100)</f>
        <v>157.77945325224863</v>
      </c>
      <c r="Q1626">
        <f>Furniture[[#This Row],[PP]]*Furniture[[#This Row],[sales]]</f>
        <v>2682.2507052882265</v>
      </c>
    </row>
    <row r="1627" spans="1:17" x14ac:dyDescent="0.25">
      <c r="A1627">
        <v>360.50220086929897</v>
      </c>
      <c r="B1627">
        <v>277.78296185481997</v>
      </c>
      <c r="C1627">
        <v>19</v>
      </c>
      <c r="D1627">
        <v>22.945557285090999</v>
      </c>
      <c r="E1627">
        <v>119</v>
      </c>
      <c r="F1627">
        <v>23.677313680563898</v>
      </c>
      <c r="G1627">
        <v>1</v>
      </c>
      <c r="H1627" t="s">
        <v>15</v>
      </c>
      <c r="I1627" t="s">
        <v>42</v>
      </c>
      <c r="J1627" t="s">
        <v>32</v>
      </c>
      <c r="K1627" t="s">
        <v>30</v>
      </c>
      <c r="L1627" t="s">
        <v>25</v>
      </c>
      <c r="M1627" t="s">
        <v>20</v>
      </c>
      <c r="N1627" t="s">
        <v>21</v>
      </c>
      <c r="O1627">
        <f>Furniture[[#This Row],[price]]*Furniture[[#This Row],[sales]]</f>
        <v>6849.5418165166802</v>
      </c>
      <c r="P1627">
        <f>Furniture[[#This Row],[price]]/(1-Furniture[[#This Row],[profit_margin]]/100)</f>
        <v>467.85388118775745</v>
      </c>
      <c r="Q1627">
        <f>Furniture[[#This Row],[PP]]*Furniture[[#This Row],[sales]]</f>
        <v>8889.223742567392</v>
      </c>
    </row>
    <row r="1628" spans="1:17" x14ac:dyDescent="0.25">
      <c r="A1628">
        <v>140.420159896575</v>
      </c>
      <c r="B1628">
        <v>108.38376000546501</v>
      </c>
      <c r="C1628">
        <v>27</v>
      </c>
      <c r="D1628">
        <v>22.814672704194201</v>
      </c>
      <c r="E1628">
        <v>177</v>
      </c>
      <c r="F1628">
        <v>10.75522893586</v>
      </c>
      <c r="G1628">
        <v>7</v>
      </c>
      <c r="H1628" t="s">
        <v>37</v>
      </c>
      <c r="I1628" t="s">
        <v>28</v>
      </c>
      <c r="J1628" t="s">
        <v>29</v>
      </c>
      <c r="K1628" t="s">
        <v>35</v>
      </c>
      <c r="L1628" t="s">
        <v>25</v>
      </c>
      <c r="M1628" t="s">
        <v>20</v>
      </c>
      <c r="N1628" t="s">
        <v>21</v>
      </c>
      <c r="O1628">
        <f>Furniture[[#This Row],[price]]*Furniture[[#This Row],[sales]]</f>
        <v>3791.3443172075249</v>
      </c>
      <c r="P1628">
        <f>Furniture[[#This Row],[price]]/(1-Furniture[[#This Row],[profit_margin]]/100)</f>
        <v>181.92597585086014</v>
      </c>
      <c r="Q1628">
        <f>Furniture[[#This Row],[PP]]*Furniture[[#This Row],[sales]]</f>
        <v>4912.0013479732243</v>
      </c>
    </row>
    <row r="1629" spans="1:17" x14ac:dyDescent="0.25">
      <c r="A1629">
        <v>291.122458012886</v>
      </c>
      <c r="B1629">
        <v>255.713191992677</v>
      </c>
      <c r="C1629">
        <v>6</v>
      </c>
      <c r="D1629">
        <v>12.163014238716499</v>
      </c>
      <c r="E1629">
        <v>122</v>
      </c>
      <c r="F1629">
        <v>3.5503600115363301</v>
      </c>
      <c r="G1629">
        <v>3</v>
      </c>
      <c r="H1629" t="s">
        <v>22</v>
      </c>
      <c r="I1629" t="s">
        <v>38</v>
      </c>
      <c r="J1629" t="s">
        <v>29</v>
      </c>
      <c r="K1629" t="s">
        <v>35</v>
      </c>
      <c r="L1629" t="s">
        <v>31</v>
      </c>
      <c r="M1629" t="s">
        <v>33</v>
      </c>
      <c r="N1629" t="s">
        <v>26</v>
      </c>
      <c r="O1629">
        <f>Furniture[[#This Row],[price]]*Furniture[[#This Row],[sales]]</f>
        <v>1746.734748077316</v>
      </c>
      <c r="P1629">
        <f>Furniture[[#This Row],[price]]/(1-Furniture[[#This Row],[profit_margin]]/100)</f>
        <v>331.43493653581862</v>
      </c>
      <c r="Q1629">
        <f>Furniture[[#This Row],[PP]]*Furniture[[#This Row],[sales]]</f>
        <v>1988.6096192149116</v>
      </c>
    </row>
    <row r="1630" spans="1:17" x14ac:dyDescent="0.25">
      <c r="A1630">
        <v>93.504402341023805</v>
      </c>
      <c r="B1630">
        <v>57.816543344306403</v>
      </c>
      <c r="C1630">
        <v>35</v>
      </c>
      <c r="D1630">
        <v>38.167036100138503</v>
      </c>
      <c r="E1630">
        <v>85</v>
      </c>
      <c r="F1630">
        <v>29.8935151530026</v>
      </c>
      <c r="G1630">
        <v>4</v>
      </c>
      <c r="H1630" t="s">
        <v>37</v>
      </c>
      <c r="I1630" t="s">
        <v>23</v>
      </c>
      <c r="J1630" t="s">
        <v>34</v>
      </c>
      <c r="K1630" t="s">
        <v>18</v>
      </c>
      <c r="L1630" t="s">
        <v>40</v>
      </c>
      <c r="M1630" t="s">
        <v>20</v>
      </c>
      <c r="N1630" t="s">
        <v>21</v>
      </c>
      <c r="O1630">
        <f>Furniture[[#This Row],[price]]*Furniture[[#This Row],[sales]]</f>
        <v>3272.6540819358333</v>
      </c>
      <c r="P1630">
        <f>Furniture[[#This Row],[price]]/(1-Furniture[[#This Row],[profit_margin]]/100)</f>
        <v>151.22096118900947</v>
      </c>
      <c r="Q1630">
        <f>Furniture[[#This Row],[PP]]*Furniture[[#This Row],[sales]]</f>
        <v>5292.7336416153312</v>
      </c>
    </row>
    <row r="1631" spans="1:17" x14ac:dyDescent="0.25">
      <c r="A1631">
        <v>252.66692131618299</v>
      </c>
      <c r="B1631">
        <v>126.445856424797</v>
      </c>
      <c r="C1631">
        <v>37</v>
      </c>
      <c r="D1631">
        <v>49.955516232152497</v>
      </c>
      <c r="E1631">
        <v>170</v>
      </c>
      <c r="F1631">
        <v>23.617509080080801</v>
      </c>
      <c r="G1631">
        <v>6</v>
      </c>
      <c r="H1631" t="s">
        <v>37</v>
      </c>
      <c r="I1631" t="s">
        <v>38</v>
      </c>
      <c r="J1631" t="s">
        <v>34</v>
      </c>
      <c r="K1631" t="s">
        <v>30</v>
      </c>
      <c r="L1631" t="s">
        <v>40</v>
      </c>
      <c r="M1631" t="s">
        <v>20</v>
      </c>
      <c r="N1631" t="s">
        <v>26</v>
      </c>
      <c r="O1631">
        <f>Furniture[[#This Row],[price]]*Furniture[[#This Row],[sales]]</f>
        <v>9348.6760886987704</v>
      </c>
      <c r="P1631">
        <f>Furniture[[#This Row],[price]]/(1-Furniture[[#This Row],[profit_margin]]/100)</f>
        <v>504.88465919297988</v>
      </c>
      <c r="Q1631">
        <f>Furniture[[#This Row],[PP]]*Furniture[[#This Row],[sales]]</f>
        <v>18680.732390140256</v>
      </c>
    </row>
    <row r="1632" spans="1:17" x14ac:dyDescent="0.25">
      <c r="A1632">
        <v>390.27349800285998</v>
      </c>
      <c r="B1632">
        <v>237.59141187909501</v>
      </c>
      <c r="C1632">
        <v>34</v>
      </c>
      <c r="D1632">
        <v>39.121817624072001</v>
      </c>
      <c r="E1632">
        <v>76</v>
      </c>
      <c r="F1632">
        <v>12.2622311027436</v>
      </c>
      <c r="G1632">
        <v>5</v>
      </c>
      <c r="H1632" t="s">
        <v>22</v>
      </c>
      <c r="I1632" t="s">
        <v>42</v>
      </c>
      <c r="J1632" t="s">
        <v>29</v>
      </c>
      <c r="K1632" t="s">
        <v>30</v>
      </c>
      <c r="L1632" t="s">
        <v>19</v>
      </c>
      <c r="M1632" t="s">
        <v>33</v>
      </c>
      <c r="N1632" t="s">
        <v>26</v>
      </c>
      <c r="O1632">
        <f>Furniture[[#This Row],[price]]*Furniture[[#This Row],[sales]]</f>
        <v>13269.298932097239</v>
      </c>
      <c r="P1632">
        <f>Furniture[[#This Row],[price]]/(1-Furniture[[#This Row],[profit_margin]]/100)</f>
        <v>641.07284871431887</v>
      </c>
      <c r="Q1632">
        <f>Furniture[[#This Row],[PP]]*Furniture[[#This Row],[sales]]</f>
        <v>21796.476856286841</v>
      </c>
    </row>
    <row r="1633" spans="1:17" x14ac:dyDescent="0.25">
      <c r="A1633">
        <v>206.40718590754099</v>
      </c>
      <c r="B1633">
        <v>121.193331554678</v>
      </c>
      <c r="C1633">
        <v>20</v>
      </c>
      <c r="D1633">
        <v>41.284344814930201</v>
      </c>
      <c r="E1633">
        <v>135</v>
      </c>
      <c r="F1633">
        <v>24.7004243083842</v>
      </c>
      <c r="G1633">
        <v>4</v>
      </c>
      <c r="H1633" t="s">
        <v>37</v>
      </c>
      <c r="I1633" t="s">
        <v>16</v>
      </c>
      <c r="J1633" t="s">
        <v>39</v>
      </c>
      <c r="K1633" t="s">
        <v>18</v>
      </c>
      <c r="L1633" t="s">
        <v>25</v>
      </c>
      <c r="M1633" t="s">
        <v>20</v>
      </c>
      <c r="N1633" t="s">
        <v>36</v>
      </c>
      <c r="O1633">
        <f>Furniture[[#This Row],[price]]*Furniture[[#This Row],[sales]]</f>
        <v>4128.14371815082</v>
      </c>
      <c r="P1633">
        <f>Furniture[[#This Row],[price]]/(1-Furniture[[#This Row],[profit_margin]]/100)</f>
        <v>351.53688612849908</v>
      </c>
      <c r="Q1633">
        <f>Furniture[[#This Row],[PP]]*Furniture[[#This Row],[sales]]</f>
        <v>7030.737722569982</v>
      </c>
    </row>
    <row r="1634" spans="1:17" x14ac:dyDescent="0.25">
      <c r="A1634">
        <v>349.210276019248</v>
      </c>
      <c r="B1634">
        <v>267.05291326832099</v>
      </c>
      <c r="C1634">
        <v>25</v>
      </c>
      <c r="D1634">
        <v>23.52661659544</v>
      </c>
      <c r="E1634">
        <v>58</v>
      </c>
      <c r="F1634">
        <v>20.418116103574601</v>
      </c>
      <c r="G1634">
        <v>9</v>
      </c>
      <c r="H1634" t="s">
        <v>37</v>
      </c>
      <c r="I1634" t="s">
        <v>38</v>
      </c>
      <c r="J1634" t="s">
        <v>34</v>
      </c>
      <c r="K1634" t="s">
        <v>35</v>
      </c>
      <c r="L1634" t="s">
        <v>25</v>
      </c>
      <c r="M1634" t="s">
        <v>33</v>
      </c>
      <c r="N1634" t="s">
        <v>21</v>
      </c>
      <c r="O1634">
        <f>Furniture[[#This Row],[price]]*Furniture[[#This Row],[sales]]</f>
        <v>8730.2569004811994</v>
      </c>
      <c r="P1634">
        <f>Furniture[[#This Row],[price]]/(1-Furniture[[#This Row],[profit_margin]]/100)</f>
        <v>456.64290040869969</v>
      </c>
      <c r="Q1634">
        <f>Furniture[[#This Row],[PP]]*Furniture[[#This Row],[sales]]</f>
        <v>11416.072510217493</v>
      </c>
    </row>
    <row r="1635" spans="1:17" x14ac:dyDescent="0.25">
      <c r="A1635">
        <v>407.95248235537798</v>
      </c>
      <c r="B1635">
        <v>307.385929266387</v>
      </c>
      <c r="C1635">
        <v>4</v>
      </c>
      <c r="D1635">
        <v>24.651536009378798</v>
      </c>
      <c r="E1635">
        <v>192</v>
      </c>
      <c r="F1635">
        <v>23.699242787094999</v>
      </c>
      <c r="G1635">
        <v>6</v>
      </c>
      <c r="H1635" t="s">
        <v>27</v>
      </c>
      <c r="I1635" t="s">
        <v>16</v>
      </c>
      <c r="J1635" t="s">
        <v>24</v>
      </c>
      <c r="K1635" t="s">
        <v>18</v>
      </c>
      <c r="L1635" t="s">
        <v>40</v>
      </c>
      <c r="M1635" t="s">
        <v>33</v>
      </c>
      <c r="N1635" t="s">
        <v>36</v>
      </c>
      <c r="O1635">
        <f>Furniture[[#This Row],[price]]*Furniture[[#This Row],[sales]]</f>
        <v>1631.8099294215119</v>
      </c>
      <c r="P1635">
        <f>Furniture[[#This Row],[price]]/(1-Furniture[[#This Row],[profit_margin]]/100)</f>
        <v>541.42109971366733</v>
      </c>
      <c r="Q1635">
        <f>Furniture[[#This Row],[PP]]*Furniture[[#This Row],[sales]]</f>
        <v>2165.6843988546693</v>
      </c>
    </row>
    <row r="1636" spans="1:17" x14ac:dyDescent="0.25">
      <c r="A1636">
        <v>467.23001876575302</v>
      </c>
      <c r="B1636">
        <v>344.52819857402801</v>
      </c>
      <c r="C1636">
        <v>10</v>
      </c>
      <c r="D1636">
        <v>26.261544691811</v>
      </c>
      <c r="E1636">
        <v>11</v>
      </c>
      <c r="F1636">
        <v>24.4561913269694</v>
      </c>
      <c r="G1636">
        <v>6</v>
      </c>
      <c r="H1636" t="s">
        <v>27</v>
      </c>
      <c r="I1636" t="s">
        <v>16</v>
      </c>
      <c r="J1636" t="s">
        <v>17</v>
      </c>
      <c r="K1636" t="s">
        <v>35</v>
      </c>
      <c r="L1636" t="s">
        <v>31</v>
      </c>
      <c r="M1636" t="s">
        <v>33</v>
      </c>
      <c r="N1636" t="s">
        <v>41</v>
      </c>
      <c r="O1636">
        <f>Furniture[[#This Row],[price]]*Furniture[[#This Row],[sales]]</f>
        <v>4672.3001876575299</v>
      </c>
      <c r="P1636">
        <f>Furniture[[#This Row],[price]]/(1-Furniture[[#This Row],[profit_margin]]/100)</f>
        <v>633.63141635252691</v>
      </c>
      <c r="Q1636">
        <f>Furniture[[#This Row],[PP]]*Furniture[[#This Row],[sales]]</f>
        <v>6336.3141635252687</v>
      </c>
    </row>
    <row r="1637" spans="1:17" x14ac:dyDescent="0.25">
      <c r="A1637">
        <v>155.58893683495401</v>
      </c>
      <c r="B1637">
        <v>78.805388441276193</v>
      </c>
      <c r="C1637">
        <v>10</v>
      </c>
      <c r="D1637">
        <v>49.350262271621801</v>
      </c>
      <c r="E1637">
        <v>3</v>
      </c>
      <c r="F1637">
        <v>2.5418604987095299</v>
      </c>
      <c r="G1637">
        <v>2</v>
      </c>
      <c r="H1637" t="s">
        <v>22</v>
      </c>
      <c r="I1637" t="s">
        <v>38</v>
      </c>
      <c r="J1637" t="s">
        <v>24</v>
      </c>
      <c r="K1637" t="s">
        <v>18</v>
      </c>
      <c r="L1637" t="s">
        <v>40</v>
      </c>
      <c r="M1637" t="s">
        <v>33</v>
      </c>
      <c r="N1637" t="s">
        <v>36</v>
      </c>
      <c r="O1637">
        <f>Furniture[[#This Row],[price]]*Furniture[[#This Row],[sales]]</f>
        <v>1555.8893683495401</v>
      </c>
      <c r="P1637">
        <f>Furniture[[#This Row],[price]]/(1-Furniture[[#This Row],[profit_margin]]/100)</f>
        <v>307.18606613392222</v>
      </c>
      <c r="Q1637">
        <f>Furniture[[#This Row],[PP]]*Furniture[[#This Row],[sales]]</f>
        <v>3071.8606613392221</v>
      </c>
    </row>
    <row r="1638" spans="1:17" x14ac:dyDescent="0.25">
      <c r="A1638">
        <v>229.69216211418799</v>
      </c>
      <c r="B1638">
        <v>181.80392386835001</v>
      </c>
      <c r="C1638">
        <v>24</v>
      </c>
      <c r="D1638">
        <v>20.848877821974</v>
      </c>
      <c r="E1638">
        <v>116</v>
      </c>
      <c r="F1638">
        <v>18.689186630642801</v>
      </c>
      <c r="G1638">
        <v>6</v>
      </c>
      <c r="H1638" t="s">
        <v>22</v>
      </c>
      <c r="I1638" t="s">
        <v>23</v>
      </c>
      <c r="J1638" t="s">
        <v>34</v>
      </c>
      <c r="K1638" t="s">
        <v>18</v>
      </c>
      <c r="L1638" t="s">
        <v>25</v>
      </c>
      <c r="M1638" t="s">
        <v>20</v>
      </c>
      <c r="N1638" t="s">
        <v>21</v>
      </c>
      <c r="O1638">
        <f>Furniture[[#This Row],[price]]*Furniture[[#This Row],[sales]]</f>
        <v>5512.6118907405116</v>
      </c>
      <c r="P1638">
        <f>Furniture[[#This Row],[price]]/(1-Furniture[[#This Row],[profit_margin]]/100)</f>
        <v>290.19444803014471</v>
      </c>
      <c r="Q1638">
        <f>Furniture[[#This Row],[PP]]*Furniture[[#This Row],[sales]]</f>
        <v>6964.6667527234731</v>
      </c>
    </row>
    <row r="1639" spans="1:17" x14ac:dyDescent="0.25">
      <c r="A1639">
        <v>118.587205998687</v>
      </c>
      <c r="B1639">
        <v>74.640230068246893</v>
      </c>
      <c r="C1639">
        <v>21</v>
      </c>
      <c r="D1639">
        <v>37.058783500580297</v>
      </c>
      <c r="E1639">
        <v>94</v>
      </c>
      <c r="F1639">
        <v>0.20356658930482699</v>
      </c>
      <c r="G1639">
        <v>7</v>
      </c>
      <c r="H1639" t="s">
        <v>37</v>
      </c>
      <c r="I1639" t="s">
        <v>38</v>
      </c>
      <c r="J1639" t="s">
        <v>29</v>
      </c>
      <c r="K1639" t="s">
        <v>30</v>
      </c>
      <c r="L1639" t="s">
        <v>31</v>
      </c>
      <c r="M1639" t="s">
        <v>20</v>
      </c>
      <c r="N1639" t="s">
        <v>41</v>
      </c>
      <c r="O1639">
        <f>Furniture[[#This Row],[price]]*Furniture[[#This Row],[sales]]</f>
        <v>2490.3313259724268</v>
      </c>
      <c r="P1639">
        <f>Furniture[[#This Row],[price]]/(1-Furniture[[#This Row],[profit_margin]]/100)</f>
        <v>188.40945980092445</v>
      </c>
      <c r="Q1639">
        <f>Furniture[[#This Row],[PP]]*Furniture[[#This Row],[sales]]</f>
        <v>3956.5986558194136</v>
      </c>
    </row>
    <row r="1640" spans="1:17" x14ac:dyDescent="0.25">
      <c r="A1640">
        <v>496.61757597126802</v>
      </c>
      <c r="B1640">
        <v>380.420185243893</v>
      </c>
      <c r="C1640">
        <v>11</v>
      </c>
      <c r="D1640">
        <v>23.3977604397347</v>
      </c>
      <c r="E1640">
        <v>124</v>
      </c>
      <c r="F1640">
        <v>1.3036873890351099</v>
      </c>
      <c r="G1640">
        <v>8</v>
      </c>
      <c r="H1640" t="s">
        <v>43</v>
      </c>
      <c r="I1640" t="s">
        <v>28</v>
      </c>
      <c r="J1640" t="s">
        <v>32</v>
      </c>
      <c r="K1640" t="s">
        <v>30</v>
      </c>
      <c r="L1640" t="s">
        <v>31</v>
      </c>
      <c r="M1640" t="s">
        <v>33</v>
      </c>
      <c r="N1640" t="s">
        <v>21</v>
      </c>
      <c r="O1640">
        <f>Furniture[[#This Row],[price]]*Furniture[[#This Row],[sales]]</f>
        <v>5462.7933356839485</v>
      </c>
      <c r="P1640">
        <f>Furniture[[#This Row],[price]]/(1-Furniture[[#This Row],[profit_margin]]/100)</f>
        <v>648.30686259579124</v>
      </c>
      <c r="Q1640">
        <f>Furniture[[#This Row],[PP]]*Furniture[[#This Row],[sales]]</f>
        <v>7131.3754885537037</v>
      </c>
    </row>
    <row r="1641" spans="1:17" x14ac:dyDescent="0.25">
      <c r="A1641">
        <v>467.15043556593201</v>
      </c>
      <c r="B1641">
        <v>337.57755990351899</v>
      </c>
      <c r="C1641">
        <v>27</v>
      </c>
      <c r="D1641">
        <v>27.736862859913799</v>
      </c>
      <c r="E1641">
        <v>40</v>
      </c>
      <c r="F1641">
        <v>27.1194002716752</v>
      </c>
      <c r="G1641">
        <v>8</v>
      </c>
      <c r="H1641" t="s">
        <v>22</v>
      </c>
      <c r="I1641" t="s">
        <v>16</v>
      </c>
      <c r="J1641" t="s">
        <v>39</v>
      </c>
      <c r="K1641" t="s">
        <v>30</v>
      </c>
      <c r="L1641" t="s">
        <v>25</v>
      </c>
      <c r="M1641" t="s">
        <v>33</v>
      </c>
      <c r="N1641" t="s">
        <v>41</v>
      </c>
      <c r="O1641">
        <f>Furniture[[#This Row],[price]]*Furniture[[#This Row],[sales]]</f>
        <v>12613.061760280165</v>
      </c>
      <c r="P1641">
        <f>Furniture[[#This Row],[price]]/(1-Furniture[[#This Row],[profit_margin]]/100)</f>
        <v>646.45745265713322</v>
      </c>
      <c r="Q1641">
        <f>Furniture[[#This Row],[PP]]*Furniture[[#This Row],[sales]]</f>
        <v>17454.351221742596</v>
      </c>
    </row>
    <row r="1642" spans="1:17" x14ac:dyDescent="0.25">
      <c r="A1642">
        <v>292.98070862625099</v>
      </c>
      <c r="B1642">
        <v>186.655774073125</v>
      </c>
      <c r="C1642">
        <v>16</v>
      </c>
      <c r="D1642">
        <v>36.290762982883699</v>
      </c>
      <c r="E1642">
        <v>122</v>
      </c>
      <c r="F1642">
        <v>15.8269116407041</v>
      </c>
      <c r="G1642">
        <v>9</v>
      </c>
      <c r="H1642" t="s">
        <v>37</v>
      </c>
      <c r="I1642" t="s">
        <v>42</v>
      </c>
      <c r="J1642" t="s">
        <v>34</v>
      </c>
      <c r="K1642" t="s">
        <v>18</v>
      </c>
      <c r="L1642" t="s">
        <v>40</v>
      </c>
      <c r="M1642" t="s">
        <v>33</v>
      </c>
      <c r="N1642" t="s">
        <v>21</v>
      </c>
      <c r="O1642">
        <f>Furniture[[#This Row],[price]]*Furniture[[#This Row],[sales]]</f>
        <v>4687.6913380200158</v>
      </c>
      <c r="P1642">
        <f>Furniture[[#This Row],[price]]/(1-Furniture[[#This Row],[profit_margin]]/100)</f>
        <v>459.87163297456846</v>
      </c>
      <c r="Q1642">
        <f>Furniture[[#This Row],[PP]]*Furniture[[#This Row],[sales]]</f>
        <v>7357.9461275930953</v>
      </c>
    </row>
    <row r="1643" spans="1:17" x14ac:dyDescent="0.25">
      <c r="A1643">
        <v>428.91498246938897</v>
      </c>
      <c r="B1643">
        <v>237.546202132996</v>
      </c>
      <c r="C1643">
        <v>26</v>
      </c>
      <c r="D1643">
        <v>44.616949315835598</v>
      </c>
      <c r="E1643">
        <v>6</v>
      </c>
      <c r="F1643">
        <v>22.077059576055699</v>
      </c>
      <c r="G1643">
        <v>3</v>
      </c>
      <c r="H1643" t="s">
        <v>43</v>
      </c>
      <c r="I1643" t="s">
        <v>16</v>
      </c>
      <c r="J1643" t="s">
        <v>24</v>
      </c>
      <c r="K1643" t="s">
        <v>30</v>
      </c>
      <c r="L1643" t="s">
        <v>40</v>
      </c>
      <c r="M1643" t="s">
        <v>33</v>
      </c>
      <c r="N1643" t="s">
        <v>36</v>
      </c>
      <c r="O1643">
        <f>Furniture[[#This Row],[price]]*Furniture[[#This Row],[sales]]</f>
        <v>11151.789544204114</v>
      </c>
      <c r="P1643">
        <f>Furniture[[#This Row],[price]]/(1-Furniture[[#This Row],[profit_margin]]/100)</f>
        <v>774.45170890889187</v>
      </c>
      <c r="Q1643">
        <f>Furniture[[#This Row],[PP]]*Furniture[[#This Row],[sales]]</f>
        <v>20135.744431631188</v>
      </c>
    </row>
    <row r="1644" spans="1:17" x14ac:dyDescent="0.25">
      <c r="A1644">
        <v>284.431089772419</v>
      </c>
      <c r="B1644">
        <v>152.95781286888101</v>
      </c>
      <c r="C1644">
        <v>30</v>
      </c>
      <c r="D1644">
        <v>46.223244093580703</v>
      </c>
      <c r="E1644">
        <v>68</v>
      </c>
      <c r="F1644">
        <v>25.155029713294301</v>
      </c>
      <c r="G1644">
        <v>7</v>
      </c>
      <c r="H1644" t="s">
        <v>27</v>
      </c>
      <c r="I1644" t="s">
        <v>42</v>
      </c>
      <c r="J1644" t="s">
        <v>32</v>
      </c>
      <c r="K1644" t="s">
        <v>30</v>
      </c>
      <c r="L1644" t="s">
        <v>40</v>
      </c>
      <c r="M1644" t="s">
        <v>33</v>
      </c>
      <c r="N1644" t="s">
        <v>21</v>
      </c>
      <c r="O1644">
        <f>Furniture[[#This Row],[price]]*Furniture[[#This Row],[sales]]</f>
        <v>8532.93269317257</v>
      </c>
      <c r="P1644">
        <f>Furniture[[#This Row],[price]]/(1-Furniture[[#This Row],[profit_margin]]/100)</f>
        <v>528.91083699317494</v>
      </c>
      <c r="Q1644">
        <f>Furniture[[#This Row],[PP]]*Furniture[[#This Row],[sales]]</f>
        <v>15867.325109795249</v>
      </c>
    </row>
    <row r="1645" spans="1:17" x14ac:dyDescent="0.25">
      <c r="A1645">
        <v>330.61355960124098</v>
      </c>
      <c r="B1645">
        <v>275.27127419419003</v>
      </c>
      <c r="C1645">
        <v>49</v>
      </c>
      <c r="D1645">
        <v>16.739266675511001</v>
      </c>
      <c r="E1645">
        <v>68</v>
      </c>
      <c r="F1645">
        <v>28.487603026937499</v>
      </c>
      <c r="G1645">
        <v>7</v>
      </c>
      <c r="H1645" t="s">
        <v>22</v>
      </c>
      <c r="I1645" t="s">
        <v>28</v>
      </c>
      <c r="J1645" t="s">
        <v>34</v>
      </c>
      <c r="K1645" t="s">
        <v>18</v>
      </c>
      <c r="L1645" t="s">
        <v>19</v>
      </c>
      <c r="M1645" t="s">
        <v>20</v>
      </c>
      <c r="N1645" t="s">
        <v>26</v>
      </c>
      <c r="O1645">
        <f>Furniture[[#This Row],[price]]*Furniture[[#This Row],[sales]]</f>
        <v>16200.064420460809</v>
      </c>
      <c r="P1645">
        <f>Furniture[[#This Row],[price]]/(1-Furniture[[#This Row],[profit_margin]]/100)</f>
        <v>397.08220958462243</v>
      </c>
      <c r="Q1645">
        <f>Furniture[[#This Row],[PP]]*Furniture[[#This Row],[sales]]</f>
        <v>19457.0282696465</v>
      </c>
    </row>
    <row r="1646" spans="1:17" x14ac:dyDescent="0.25">
      <c r="A1646">
        <v>90.105994452207398</v>
      </c>
      <c r="B1646">
        <v>78.154246758792496</v>
      </c>
      <c r="C1646">
        <v>16</v>
      </c>
      <c r="D1646">
        <v>13.2640983167376</v>
      </c>
      <c r="E1646">
        <v>80</v>
      </c>
      <c r="F1646">
        <v>26.080585437683801</v>
      </c>
      <c r="G1646">
        <v>1</v>
      </c>
      <c r="H1646" t="s">
        <v>37</v>
      </c>
      <c r="I1646" t="s">
        <v>28</v>
      </c>
      <c r="J1646" t="s">
        <v>29</v>
      </c>
      <c r="K1646" t="s">
        <v>30</v>
      </c>
      <c r="L1646" t="s">
        <v>19</v>
      </c>
      <c r="M1646" t="s">
        <v>33</v>
      </c>
      <c r="N1646" t="s">
        <v>26</v>
      </c>
      <c r="O1646">
        <f>Furniture[[#This Row],[price]]*Furniture[[#This Row],[sales]]</f>
        <v>1441.6959112353184</v>
      </c>
      <c r="P1646">
        <f>Furniture[[#This Row],[price]]/(1-Furniture[[#This Row],[profit_margin]]/100)</f>
        <v>103.88546461562333</v>
      </c>
      <c r="Q1646">
        <f>Furniture[[#This Row],[PP]]*Furniture[[#This Row],[sales]]</f>
        <v>1662.1674338499733</v>
      </c>
    </row>
    <row r="1647" spans="1:17" x14ac:dyDescent="0.25">
      <c r="A1647">
        <v>389.87168922356301</v>
      </c>
      <c r="B1647">
        <v>296.26942998349199</v>
      </c>
      <c r="C1647">
        <v>7</v>
      </c>
      <c r="D1647">
        <v>24.008478129427999</v>
      </c>
      <c r="E1647">
        <v>29</v>
      </c>
      <c r="F1647">
        <v>14.4993434609188</v>
      </c>
      <c r="G1647">
        <v>8</v>
      </c>
      <c r="H1647" t="s">
        <v>27</v>
      </c>
      <c r="I1647" t="s">
        <v>28</v>
      </c>
      <c r="J1647" t="s">
        <v>29</v>
      </c>
      <c r="K1647" t="s">
        <v>35</v>
      </c>
      <c r="L1647" t="s">
        <v>31</v>
      </c>
      <c r="M1647" t="s">
        <v>20</v>
      </c>
      <c r="N1647" t="s">
        <v>36</v>
      </c>
      <c r="O1647">
        <f>Furniture[[#This Row],[price]]*Furniture[[#This Row],[sales]]</f>
        <v>2729.1018245649411</v>
      </c>
      <c r="P1647">
        <f>Furniture[[#This Row],[price]]/(1-Furniture[[#This Row],[profit_margin]]/100)</f>
        <v>513.04629730615022</v>
      </c>
      <c r="Q1647">
        <f>Furniture[[#This Row],[PP]]*Furniture[[#This Row],[sales]]</f>
        <v>3591.3240811430514</v>
      </c>
    </row>
    <row r="1648" spans="1:17" x14ac:dyDescent="0.25">
      <c r="A1648">
        <v>107.47106763585499</v>
      </c>
      <c r="B1648">
        <v>58.182003719538102</v>
      </c>
      <c r="C1648">
        <v>16</v>
      </c>
      <c r="D1648">
        <v>45.862635405580598</v>
      </c>
      <c r="E1648">
        <v>72</v>
      </c>
      <c r="F1648">
        <v>10.079109221415299</v>
      </c>
      <c r="G1648">
        <v>4</v>
      </c>
      <c r="H1648" t="s">
        <v>15</v>
      </c>
      <c r="I1648" t="s">
        <v>38</v>
      </c>
      <c r="J1648" t="s">
        <v>29</v>
      </c>
      <c r="K1648" t="s">
        <v>30</v>
      </c>
      <c r="L1648" t="s">
        <v>40</v>
      </c>
      <c r="M1648" t="s">
        <v>33</v>
      </c>
      <c r="N1648" t="s">
        <v>36</v>
      </c>
      <c r="O1648">
        <f>Furniture[[#This Row],[price]]*Furniture[[#This Row],[sales]]</f>
        <v>1719.5370821736799</v>
      </c>
      <c r="P1648">
        <f>Furniture[[#This Row],[price]]/(1-Furniture[[#This Row],[profit_margin]]/100)</f>
        <v>198.51551408347157</v>
      </c>
      <c r="Q1648">
        <f>Furniture[[#This Row],[PP]]*Furniture[[#This Row],[sales]]</f>
        <v>3176.2482253355452</v>
      </c>
    </row>
    <row r="1649" spans="1:17" x14ac:dyDescent="0.25">
      <c r="A1649">
        <v>421.73043361363699</v>
      </c>
      <c r="B1649">
        <v>278.684061807923</v>
      </c>
      <c r="C1649">
        <v>35</v>
      </c>
      <c r="D1649">
        <v>33.918911324470301</v>
      </c>
      <c r="E1649">
        <v>5</v>
      </c>
      <c r="F1649">
        <v>4.6347970861811403</v>
      </c>
      <c r="G1649">
        <v>5</v>
      </c>
      <c r="H1649" t="s">
        <v>27</v>
      </c>
      <c r="I1649" t="s">
        <v>16</v>
      </c>
      <c r="J1649" t="s">
        <v>29</v>
      </c>
      <c r="K1649" t="s">
        <v>35</v>
      </c>
      <c r="L1649" t="s">
        <v>19</v>
      </c>
      <c r="M1649" t="s">
        <v>33</v>
      </c>
      <c r="N1649" t="s">
        <v>41</v>
      </c>
      <c r="O1649">
        <f>Furniture[[#This Row],[price]]*Furniture[[#This Row],[sales]]</f>
        <v>14760.565176477294</v>
      </c>
      <c r="P1649">
        <f>Furniture[[#This Row],[price]]/(1-Furniture[[#This Row],[profit_margin]]/100)</f>
        <v>638.20140083407375</v>
      </c>
      <c r="Q1649">
        <f>Furniture[[#This Row],[PP]]*Furniture[[#This Row],[sales]]</f>
        <v>22337.049029192582</v>
      </c>
    </row>
    <row r="1650" spans="1:17" x14ac:dyDescent="0.25">
      <c r="A1650">
        <v>401.91263945167299</v>
      </c>
      <c r="B1650">
        <v>318.14427089145897</v>
      </c>
      <c r="C1650">
        <v>16</v>
      </c>
      <c r="D1650">
        <v>20.842431995793699</v>
      </c>
      <c r="E1650">
        <v>88</v>
      </c>
      <c r="F1650">
        <v>12.0096444746183</v>
      </c>
      <c r="G1650">
        <v>6</v>
      </c>
      <c r="H1650" t="s">
        <v>37</v>
      </c>
      <c r="I1650" t="s">
        <v>42</v>
      </c>
      <c r="J1650" t="s">
        <v>34</v>
      </c>
      <c r="K1650" t="s">
        <v>30</v>
      </c>
      <c r="L1650" t="s">
        <v>31</v>
      </c>
      <c r="M1650" t="s">
        <v>20</v>
      </c>
      <c r="N1650" t="s">
        <v>36</v>
      </c>
      <c r="O1650">
        <f>Furniture[[#This Row],[price]]*Furniture[[#This Row],[sales]]</f>
        <v>6430.6022312267678</v>
      </c>
      <c r="P1650">
        <f>Furniture[[#This Row],[price]]/(1-Furniture[[#This Row],[profit_margin]]/100)</f>
        <v>507.73747802650536</v>
      </c>
      <c r="Q1650">
        <f>Furniture[[#This Row],[PP]]*Furniture[[#This Row],[sales]]</f>
        <v>8123.7996484240857</v>
      </c>
    </row>
    <row r="1651" spans="1:17" x14ac:dyDescent="0.25">
      <c r="A1651">
        <v>368.93511398433901</v>
      </c>
      <c r="B1651">
        <v>299.548879684018</v>
      </c>
      <c r="C1651">
        <v>40</v>
      </c>
      <c r="D1651">
        <v>18.8071646395972</v>
      </c>
      <c r="E1651">
        <v>146</v>
      </c>
      <c r="F1651">
        <v>10.994807374834901</v>
      </c>
      <c r="G1651">
        <v>3</v>
      </c>
      <c r="H1651" t="s">
        <v>43</v>
      </c>
      <c r="I1651" t="s">
        <v>28</v>
      </c>
      <c r="J1651" t="s">
        <v>39</v>
      </c>
      <c r="K1651" t="s">
        <v>18</v>
      </c>
      <c r="L1651" t="s">
        <v>25</v>
      </c>
      <c r="M1651" t="s">
        <v>33</v>
      </c>
      <c r="N1651" t="s">
        <v>26</v>
      </c>
      <c r="O1651">
        <f>Furniture[[#This Row],[price]]*Furniture[[#This Row],[sales]]</f>
        <v>14757.404559373561</v>
      </c>
      <c r="P1651">
        <f>Furniture[[#This Row],[price]]/(1-Furniture[[#This Row],[profit_margin]]/100)</f>
        <v>454.39368183989563</v>
      </c>
      <c r="Q1651">
        <f>Furniture[[#This Row],[PP]]*Furniture[[#This Row],[sales]]</f>
        <v>18175.747273595825</v>
      </c>
    </row>
    <row r="1652" spans="1:17" x14ac:dyDescent="0.25">
      <c r="A1652">
        <v>66.272171236142896</v>
      </c>
      <c r="B1652">
        <v>36.2699275299818</v>
      </c>
      <c r="C1652">
        <v>12</v>
      </c>
      <c r="D1652">
        <v>45.271255108356399</v>
      </c>
      <c r="E1652">
        <v>65</v>
      </c>
      <c r="F1652">
        <v>16.787245258676201</v>
      </c>
      <c r="G1652">
        <v>5</v>
      </c>
      <c r="H1652" t="s">
        <v>15</v>
      </c>
      <c r="I1652" t="s">
        <v>28</v>
      </c>
      <c r="J1652" t="s">
        <v>39</v>
      </c>
      <c r="K1652" t="s">
        <v>18</v>
      </c>
      <c r="L1652" t="s">
        <v>25</v>
      </c>
      <c r="M1652" t="s">
        <v>20</v>
      </c>
      <c r="N1652" t="s">
        <v>36</v>
      </c>
      <c r="O1652">
        <f>Furniture[[#This Row],[price]]*Furniture[[#This Row],[sales]]</f>
        <v>795.26605483371475</v>
      </c>
      <c r="P1652">
        <f>Furniture[[#This Row],[price]]/(1-Furniture[[#This Row],[profit_margin]]/100)</f>
        <v>121.09207212289247</v>
      </c>
      <c r="Q1652">
        <f>Furniture[[#This Row],[PP]]*Furniture[[#This Row],[sales]]</f>
        <v>1453.1048654747096</v>
      </c>
    </row>
    <row r="1653" spans="1:17" x14ac:dyDescent="0.25">
      <c r="A1653">
        <v>186.40776017539699</v>
      </c>
      <c r="B1653">
        <v>93.206170580164098</v>
      </c>
      <c r="C1653">
        <v>35</v>
      </c>
      <c r="D1653">
        <v>49.998771246184702</v>
      </c>
      <c r="E1653">
        <v>9</v>
      </c>
      <c r="F1653">
        <v>19.9652822627164</v>
      </c>
      <c r="G1653">
        <v>5</v>
      </c>
      <c r="H1653" t="s">
        <v>15</v>
      </c>
      <c r="I1653" t="s">
        <v>42</v>
      </c>
      <c r="J1653" t="s">
        <v>24</v>
      </c>
      <c r="K1653" t="s">
        <v>30</v>
      </c>
      <c r="L1653" t="s">
        <v>40</v>
      </c>
      <c r="M1653" t="s">
        <v>20</v>
      </c>
      <c r="N1653" t="s">
        <v>26</v>
      </c>
      <c r="O1653">
        <f>Furniture[[#This Row],[price]]*Furniture[[#This Row],[sales]]</f>
        <v>6524.2716061388946</v>
      </c>
      <c r="P1653">
        <f>Furniture[[#This Row],[price]]/(1-Furniture[[#This Row],[profit_margin]]/100)</f>
        <v>372.8063586060839</v>
      </c>
      <c r="Q1653">
        <f>Furniture[[#This Row],[PP]]*Furniture[[#This Row],[sales]]</f>
        <v>13048.222551212937</v>
      </c>
    </row>
    <row r="1654" spans="1:17" x14ac:dyDescent="0.25">
      <c r="A1654">
        <v>168.400656459879</v>
      </c>
      <c r="B1654">
        <v>132.17006663621601</v>
      </c>
      <c r="C1654">
        <v>49</v>
      </c>
      <c r="D1654">
        <v>21.514518164775801</v>
      </c>
      <c r="E1654">
        <v>143</v>
      </c>
      <c r="F1654">
        <v>29.349764293351399</v>
      </c>
      <c r="G1654">
        <v>1</v>
      </c>
      <c r="H1654" t="s">
        <v>15</v>
      </c>
      <c r="I1654" t="s">
        <v>16</v>
      </c>
      <c r="J1654" t="s">
        <v>34</v>
      </c>
      <c r="K1654" t="s">
        <v>35</v>
      </c>
      <c r="L1654" t="s">
        <v>25</v>
      </c>
      <c r="M1654" t="s">
        <v>33</v>
      </c>
      <c r="N1654" t="s">
        <v>36</v>
      </c>
      <c r="O1654">
        <f>Furniture[[#This Row],[price]]*Furniture[[#This Row],[sales]]</f>
        <v>8251.6321665340711</v>
      </c>
      <c r="P1654">
        <f>Furniture[[#This Row],[price]]/(1-Furniture[[#This Row],[profit_margin]]/100)</f>
        <v>214.5628115189846</v>
      </c>
      <c r="Q1654">
        <f>Furniture[[#This Row],[PP]]*Furniture[[#This Row],[sales]]</f>
        <v>10513.577764430245</v>
      </c>
    </row>
    <row r="1655" spans="1:17" x14ac:dyDescent="0.25">
      <c r="A1655">
        <v>212.06138336218299</v>
      </c>
      <c r="B1655">
        <v>136.27880303361101</v>
      </c>
      <c r="C1655">
        <v>21</v>
      </c>
      <c r="D1655">
        <v>35.736152960551699</v>
      </c>
      <c r="E1655">
        <v>36</v>
      </c>
      <c r="F1655">
        <v>21.851585583021901</v>
      </c>
      <c r="G1655">
        <v>3</v>
      </c>
      <c r="H1655" t="s">
        <v>22</v>
      </c>
      <c r="I1655" t="s">
        <v>16</v>
      </c>
      <c r="J1655" t="s">
        <v>29</v>
      </c>
      <c r="K1655" t="s">
        <v>30</v>
      </c>
      <c r="L1655" t="s">
        <v>25</v>
      </c>
      <c r="M1655" t="s">
        <v>33</v>
      </c>
      <c r="N1655" t="s">
        <v>26</v>
      </c>
      <c r="O1655">
        <f>Furniture[[#This Row],[price]]*Furniture[[#This Row],[sales]]</f>
        <v>4453.2890506058429</v>
      </c>
      <c r="P1655">
        <f>Furniture[[#This Row],[price]]/(1-Furniture[[#This Row],[profit_margin]]/100)</f>
        <v>329.98550994310898</v>
      </c>
      <c r="Q1655">
        <f>Furniture[[#This Row],[PP]]*Furniture[[#This Row],[sales]]</f>
        <v>6929.6957088052886</v>
      </c>
    </row>
    <row r="1656" spans="1:17" x14ac:dyDescent="0.25">
      <c r="A1656">
        <v>89.439236043727306</v>
      </c>
      <c r="B1656">
        <v>53.823864376794702</v>
      </c>
      <c r="C1656">
        <v>43</v>
      </c>
      <c r="D1656">
        <v>39.820746735269502</v>
      </c>
      <c r="E1656">
        <v>76</v>
      </c>
      <c r="F1656">
        <v>19.312455973287602</v>
      </c>
      <c r="G1656">
        <v>3</v>
      </c>
      <c r="H1656" t="s">
        <v>37</v>
      </c>
      <c r="I1656" t="s">
        <v>42</v>
      </c>
      <c r="J1656" t="s">
        <v>39</v>
      </c>
      <c r="K1656" t="s">
        <v>18</v>
      </c>
      <c r="L1656" t="s">
        <v>25</v>
      </c>
      <c r="M1656" t="s">
        <v>20</v>
      </c>
      <c r="N1656" t="s">
        <v>41</v>
      </c>
      <c r="O1656">
        <f>Furniture[[#This Row],[price]]*Furniture[[#This Row],[sales]]</f>
        <v>3845.8871498802741</v>
      </c>
      <c r="P1656">
        <f>Furniture[[#This Row],[price]]/(1-Furniture[[#This Row],[profit_margin]]/100)</f>
        <v>148.62137894978719</v>
      </c>
      <c r="Q1656">
        <f>Furniture[[#This Row],[PP]]*Furniture[[#This Row],[sales]]</f>
        <v>6390.7192948408492</v>
      </c>
    </row>
    <row r="1657" spans="1:17" x14ac:dyDescent="0.25">
      <c r="A1657">
        <v>471.631020363978</v>
      </c>
      <c r="B1657">
        <v>238.24864891676799</v>
      </c>
      <c r="C1657">
        <v>36</v>
      </c>
      <c r="D1657">
        <v>49.484101208418899</v>
      </c>
      <c r="E1657">
        <v>76</v>
      </c>
      <c r="F1657">
        <v>10.052773028050201</v>
      </c>
      <c r="G1657">
        <v>1</v>
      </c>
      <c r="H1657" t="s">
        <v>15</v>
      </c>
      <c r="I1657" t="s">
        <v>23</v>
      </c>
      <c r="J1657" t="s">
        <v>34</v>
      </c>
      <c r="K1657" t="s">
        <v>30</v>
      </c>
      <c r="L1657" t="s">
        <v>31</v>
      </c>
      <c r="M1657" t="s">
        <v>20</v>
      </c>
      <c r="N1657" t="s">
        <v>21</v>
      </c>
      <c r="O1657">
        <f>Furniture[[#This Row],[price]]*Furniture[[#This Row],[sales]]</f>
        <v>16978.716733103207</v>
      </c>
      <c r="P1657">
        <f>Furniture[[#This Row],[price]]/(1-Furniture[[#This Row],[profit_margin]]/100)</f>
        <v>933.62888050321965</v>
      </c>
      <c r="Q1657">
        <f>Furniture[[#This Row],[PP]]*Furniture[[#This Row],[sales]]</f>
        <v>33610.639698115905</v>
      </c>
    </row>
    <row r="1658" spans="1:17" x14ac:dyDescent="0.25">
      <c r="A1658">
        <v>299.21100832056902</v>
      </c>
      <c r="B1658">
        <v>214.27091627713</v>
      </c>
      <c r="C1658">
        <v>48</v>
      </c>
      <c r="D1658">
        <v>28.388023729539999</v>
      </c>
      <c r="E1658">
        <v>31</v>
      </c>
      <c r="F1658">
        <v>1.0351162949497701</v>
      </c>
      <c r="G1658">
        <v>7</v>
      </c>
      <c r="H1658" t="s">
        <v>27</v>
      </c>
      <c r="I1658" t="s">
        <v>16</v>
      </c>
      <c r="J1658" t="s">
        <v>32</v>
      </c>
      <c r="K1658" t="s">
        <v>18</v>
      </c>
      <c r="L1658" t="s">
        <v>25</v>
      </c>
      <c r="M1658" t="s">
        <v>33</v>
      </c>
      <c r="N1658" t="s">
        <v>21</v>
      </c>
      <c r="O1658">
        <f>Furniture[[#This Row],[price]]*Furniture[[#This Row],[sales]]</f>
        <v>14362.128399387313</v>
      </c>
      <c r="P1658">
        <f>Furniture[[#This Row],[price]]/(1-Furniture[[#This Row],[profit_margin]]/100)</f>
        <v>417.82258206438269</v>
      </c>
      <c r="Q1658">
        <f>Furniture[[#This Row],[PP]]*Furniture[[#This Row],[sales]]</f>
        <v>20055.483939090369</v>
      </c>
    </row>
    <row r="1659" spans="1:17" x14ac:dyDescent="0.25">
      <c r="A1659">
        <v>187.48593979610999</v>
      </c>
      <c r="B1659">
        <v>157.574488113851</v>
      </c>
      <c r="C1659">
        <v>17</v>
      </c>
      <c r="D1659">
        <v>15.9539705829607</v>
      </c>
      <c r="E1659">
        <v>46</v>
      </c>
      <c r="F1659">
        <v>8.6437538656407504</v>
      </c>
      <c r="G1659">
        <v>1</v>
      </c>
      <c r="H1659" t="s">
        <v>43</v>
      </c>
      <c r="I1659" t="s">
        <v>42</v>
      </c>
      <c r="J1659" t="s">
        <v>39</v>
      </c>
      <c r="K1659" t="s">
        <v>35</v>
      </c>
      <c r="L1659" t="s">
        <v>25</v>
      </c>
      <c r="M1659" t="s">
        <v>20</v>
      </c>
      <c r="N1659" t="s">
        <v>26</v>
      </c>
      <c r="O1659">
        <f>Furniture[[#This Row],[price]]*Furniture[[#This Row],[sales]]</f>
        <v>3187.2609765338698</v>
      </c>
      <c r="P1659">
        <f>Furniture[[#This Row],[price]]/(1-Furniture[[#This Row],[profit_margin]]/100)</f>
        <v>223.07530896646915</v>
      </c>
      <c r="Q1659">
        <f>Furniture[[#This Row],[PP]]*Furniture[[#This Row],[sales]]</f>
        <v>3792.2802524299755</v>
      </c>
    </row>
    <row r="1660" spans="1:17" x14ac:dyDescent="0.25">
      <c r="A1660">
        <v>228.64168268342701</v>
      </c>
      <c r="B1660">
        <v>201.90264573957899</v>
      </c>
      <c r="C1660">
        <v>32</v>
      </c>
      <c r="D1660">
        <v>11.6947341490964</v>
      </c>
      <c r="E1660">
        <v>109</v>
      </c>
      <c r="F1660">
        <v>23.0534370137885</v>
      </c>
      <c r="G1660">
        <v>7</v>
      </c>
      <c r="H1660" t="s">
        <v>37</v>
      </c>
      <c r="I1660" t="s">
        <v>42</v>
      </c>
      <c r="J1660" t="s">
        <v>39</v>
      </c>
      <c r="K1660" t="s">
        <v>35</v>
      </c>
      <c r="L1660" t="s">
        <v>31</v>
      </c>
      <c r="M1660" t="s">
        <v>33</v>
      </c>
      <c r="N1660" t="s">
        <v>36</v>
      </c>
      <c r="O1660">
        <f>Furniture[[#This Row],[price]]*Furniture[[#This Row],[sales]]</f>
        <v>7316.5338458696642</v>
      </c>
      <c r="P1660">
        <f>Furniture[[#This Row],[price]]/(1-Furniture[[#This Row],[profit_margin]]/100)</f>
        <v>258.92191193837778</v>
      </c>
      <c r="Q1660">
        <f>Furniture[[#This Row],[PP]]*Furniture[[#This Row],[sales]]</f>
        <v>8285.5011820280888</v>
      </c>
    </row>
    <row r="1661" spans="1:17" x14ac:dyDescent="0.25">
      <c r="A1661">
        <v>251.241143227176</v>
      </c>
      <c r="B1661">
        <v>182.47593488042199</v>
      </c>
      <c r="C1661">
        <v>41</v>
      </c>
      <c r="D1661">
        <v>27.370201975468401</v>
      </c>
      <c r="E1661">
        <v>199</v>
      </c>
      <c r="F1661">
        <v>6.1581582241140502</v>
      </c>
      <c r="G1661">
        <v>4</v>
      </c>
      <c r="H1661" t="s">
        <v>27</v>
      </c>
      <c r="I1661" t="s">
        <v>28</v>
      </c>
      <c r="J1661" t="s">
        <v>24</v>
      </c>
      <c r="K1661" t="s">
        <v>18</v>
      </c>
      <c r="L1661" t="s">
        <v>19</v>
      </c>
      <c r="M1661" t="s">
        <v>33</v>
      </c>
      <c r="N1661" t="s">
        <v>36</v>
      </c>
      <c r="O1661">
        <f>Furniture[[#This Row],[price]]*Furniture[[#This Row],[sales]]</f>
        <v>10300.886872314215</v>
      </c>
      <c r="P1661">
        <f>Furniture[[#This Row],[price]]/(1-Furniture[[#This Row],[profit_margin]]/100)</f>
        <v>345.92020088272341</v>
      </c>
      <c r="Q1661">
        <f>Furniture[[#This Row],[PP]]*Furniture[[#This Row],[sales]]</f>
        <v>14182.72823619166</v>
      </c>
    </row>
    <row r="1662" spans="1:17" x14ac:dyDescent="0.25">
      <c r="A1662">
        <v>320.26745001227698</v>
      </c>
      <c r="B1662">
        <v>226.03981203221301</v>
      </c>
      <c r="C1662">
        <v>6</v>
      </c>
      <c r="D1662">
        <v>29.421546890404201</v>
      </c>
      <c r="E1662">
        <v>170</v>
      </c>
      <c r="F1662">
        <v>21.365645810223398</v>
      </c>
      <c r="G1662">
        <v>9</v>
      </c>
      <c r="H1662" t="s">
        <v>22</v>
      </c>
      <c r="I1662" t="s">
        <v>42</v>
      </c>
      <c r="J1662" t="s">
        <v>39</v>
      </c>
      <c r="K1662" t="s">
        <v>35</v>
      </c>
      <c r="L1662" t="s">
        <v>31</v>
      </c>
      <c r="M1662" t="s">
        <v>33</v>
      </c>
      <c r="N1662" t="s">
        <v>21</v>
      </c>
      <c r="O1662">
        <f>Furniture[[#This Row],[price]]*Furniture[[#This Row],[sales]]</f>
        <v>1921.6047000736619</v>
      </c>
      <c r="P1662">
        <f>Furniture[[#This Row],[price]]/(1-Furniture[[#This Row],[profit_margin]]/100)</f>
        <v>453.77510543474011</v>
      </c>
      <c r="Q1662">
        <f>Furniture[[#This Row],[PP]]*Furniture[[#This Row],[sales]]</f>
        <v>2722.6506326084409</v>
      </c>
    </row>
    <row r="1663" spans="1:17" x14ac:dyDescent="0.25">
      <c r="A1663">
        <v>282.055742463424</v>
      </c>
      <c r="B1663">
        <v>150.62412801588101</v>
      </c>
      <c r="C1663">
        <v>24</v>
      </c>
      <c r="D1663">
        <v>46.597744580430302</v>
      </c>
      <c r="E1663">
        <v>119</v>
      </c>
      <c r="F1663">
        <v>17.393395277082401</v>
      </c>
      <c r="G1663">
        <v>7</v>
      </c>
      <c r="H1663" t="s">
        <v>15</v>
      </c>
      <c r="I1663" t="s">
        <v>38</v>
      </c>
      <c r="J1663" t="s">
        <v>32</v>
      </c>
      <c r="K1663" t="s">
        <v>18</v>
      </c>
      <c r="L1663" t="s">
        <v>19</v>
      </c>
      <c r="M1663" t="s">
        <v>20</v>
      </c>
      <c r="N1663" t="s">
        <v>26</v>
      </c>
      <c r="O1663">
        <f>Furniture[[#This Row],[price]]*Furniture[[#This Row],[sales]]</f>
        <v>6769.3378191221764</v>
      </c>
      <c r="P1663">
        <f>Furniture[[#This Row],[price]]/(1-Furniture[[#This Row],[profit_margin]]/100)</f>
        <v>528.17196623508585</v>
      </c>
      <c r="Q1663">
        <f>Furniture[[#This Row],[PP]]*Furniture[[#This Row],[sales]]</f>
        <v>12676.12718964206</v>
      </c>
    </row>
    <row r="1664" spans="1:17" x14ac:dyDescent="0.25">
      <c r="A1664">
        <v>463.72638794648702</v>
      </c>
      <c r="B1664">
        <v>333.67391465381098</v>
      </c>
      <c r="C1664">
        <v>27</v>
      </c>
      <c r="D1664">
        <v>28.045087938296</v>
      </c>
      <c r="E1664">
        <v>163</v>
      </c>
      <c r="F1664">
        <v>5.15570609251394</v>
      </c>
      <c r="G1664">
        <v>5</v>
      </c>
      <c r="H1664" t="s">
        <v>27</v>
      </c>
      <c r="I1664" t="s">
        <v>28</v>
      </c>
      <c r="J1664" t="s">
        <v>29</v>
      </c>
      <c r="K1664" t="s">
        <v>18</v>
      </c>
      <c r="L1664" t="s">
        <v>31</v>
      </c>
      <c r="M1664" t="s">
        <v>33</v>
      </c>
      <c r="N1664" t="s">
        <v>36</v>
      </c>
      <c r="O1664">
        <f>Furniture[[#This Row],[price]]*Furniture[[#This Row],[sales]]</f>
        <v>12520.61247455515</v>
      </c>
      <c r="P1664">
        <f>Furniture[[#This Row],[price]]/(1-Furniture[[#This Row],[profit_margin]]/100)</f>
        <v>644.46800733885198</v>
      </c>
      <c r="Q1664">
        <f>Furniture[[#This Row],[PP]]*Furniture[[#This Row],[sales]]</f>
        <v>17400.636198149004</v>
      </c>
    </row>
    <row r="1665" spans="1:17" x14ac:dyDescent="0.25">
      <c r="A1665">
        <v>273.63356730762303</v>
      </c>
      <c r="B1665">
        <v>178.406796005638</v>
      </c>
      <c r="C1665">
        <v>20</v>
      </c>
      <c r="D1665">
        <v>34.800836841384204</v>
      </c>
      <c r="E1665">
        <v>153</v>
      </c>
      <c r="F1665">
        <v>7.8487441887548899</v>
      </c>
      <c r="G1665">
        <v>7</v>
      </c>
      <c r="H1665" t="s">
        <v>37</v>
      </c>
      <c r="I1665" t="s">
        <v>28</v>
      </c>
      <c r="J1665" t="s">
        <v>17</v>
      </c>
      <c r="K1665" t="s">
        <v>18</v>
      </c>
      <c r="L1665" t="s">
        <v>40</v>
      </c>
      <c r="M1665" t="s">
        <v>20</v>
      </c>
      <c r="N1665" t="s">
        <v>21</v>
      </c>
      <c r="O1665">
        <f>Furniture[[#This Row],[price]]*Furniture[[#This Row],[sales]]</f>
        <v>5472.6713461524605</v>
      </c>
      <c r="P1665">
        <f>Furniture[[#This Row],[price]]/(1-Furniture[[#This Row],[profit_margin]]/100)</f>
        <v>419.68877214256617</v>
      </c>
      <c r="Q1665">
        <f>Furniture[[#This Row],[PP]]*Furniture[[#This Row],[sales]]</f>
        <v>8393.7754428513235</v>
      </c>
    </row>
    <row r="1666" spans="1:17" x14ac:dyDescent="0.25">
      <c r="A1666">
        <v>496.47110667048997</v>
      </c>
      <c r="B1666">
        <v>368.80560325483202</v>
      </c>
      <c r="C1666">
        <v>25</v>
      </c>
      <c r="D1666">
        <v>25.714588764656899</v>
      </c>
      <c r="E1666">
        <v>9</v>
      </c>
      <c r="F1666">
        <v>14.8891081045942</v>
      </c>
      <c r="G1666">
        <v>9</v>
      </c>
      <c r="H1666" t="s">
        <v>27</v>
      </c>
      <c r="I1666" t="s">
        <v>16</v>
      </c>
      <c r="J1666" t="s">
        <v>24</v>
      </c>
      <c r="K1666" t="s">
        <v>30</v>
      </c>
      <c r="L1666" t="s">
        <v>25</v>
      </c>
      <c r="M1666" t="s">
        <v>20</v>
      </c>
      <c r="N1666" t="s">
        <v>26</v>
      </c>
      <c r="O1666">
        <f>Furniture[[#This Row],[price]]*Furniture[[#This Row],[sales]]</f>
        <v>12411.777666762249</v>
      </c>
      <c r="P1666">
        <f>Furniture[[#This Row],[price]]/(1-Furniture[[#This Row],[profit_margin]]/100)</f>
        <v>668.32921621396599</v>
      </c>
      <c r="Q1666">
        <f>Furniture[[#This Row],[PP]]*Furniture[[#This Row],[sales]]</f>
        <v>16708.23040534915</v>
      </c>
    </row>
    <row r="1667" spans="1:17" x14ac:dyDescent="0.25">
      <c r="A1667">
        <v>433.14123098529302</v>
      </c>
      <c r="B1667">
        <v>283.91997902691202</v>
      </c>
      <c r="C1667">
        <v>2</v>
      </c>
      <c r="D1667">
        <v>34.450946084938103</v>
      </c>
      <c r="E1667">
        <v>158</v>
      </c>
      <c r="F1667">
        <v>12.5512411532354</v>
      </c>
      <c r="G1667">
        <v>6</v>
      </c>
      <c r="H1667" t="s">
        <v>22</v>
      </c>
      <c r="I1667" t="s">
        <v>23</v>
      </c>
      <c r="J1667" t="s">
        <v>32</v>
      </c>
      <c r="K1667" t="s">
        <v>35</v>
      </c>
      <c r="L1667" t="s">
        <v>19</v>
      </c>
      <c r="M1667" t="s">
        <v>33</v>
      </c>
      <c r="N1667" t="s">
        <v>41</v>
      </c>
      <c r="O1667">
        <f>Furniture[[#This Row],[price]]*Furniture[[#This Row],[sales]]</f>
        <v>866.28246197058604</v>
      </c>
      <c r="P1667">
        <f>Furniture[[#This Row],[price]]/(1-Furniture[[#This Row],[profit_margin]]/100)</f>
        <v>660.78944716205217</v>
      </c>
      <c r="Q1667">
        <f>Furniture[[#This Row],[PP]]*Furniture[[#This Row],[sales]]</f>
        <v>1321.5788943241043</v>
      </c>
    </row>
    <row r="1668" spans="1:17" x14ac:dyDescent="0.25">
      <c r="A1668">
        <v>143.82973146080101</v>
      </c>
      <c r="B1668">
        <v>85.739729088853395</v>
      </c>
      <c r="C1668">
        <v>9</v>
      </c>
      <c r="D1668">
        <v>40.388035061985299</v>
      </c>
      <c r="E1668">
        <v>96</v>
      </c>
      <c r="F1668">
        <v>23.356915426402701</v>
      </c>
      <c r="G1668">
        <v>1</v>
      </c>
      <c r="H1668" t="s">
        <v>43</v>
      </c>
      <c r="I1668" t="s">
        <v>16</v>
      </c>
      <c r="J1668" t="s">
        <v>24</v>
      </c>
      <c r="K1668" t="s">
        <v>30</v>
      </c>
      <c r="L1668" t="s">
        <v>31</v>
      </c>
      <c r="M1668" t="s">
        <v>20</v>
      </c>
      <c r="N1668" t="s">
        <v>36</v>
      </c>
      <c r="O1668">
        <f>Furniture[[#This Row],[price]]*Furniture[[#This Row],[sales]]</f>
        <v>1294.4675831472091</v>
      </c>
      <c r="P1668">
        <f>Furniture[[#This Row],[price]]/(1-Furniture[[#This Row],[profit_margin]]/100)</f>
        <v>241.27661554246205</v>
      </c>
      <c r="Q1668">
        <f>Furniture[[#This Row],[PP]]*Furniture[[#This Row],[sales]]</f>
        <v>2171.4895398821586</v>
      </c>
    </row>
    <row r="1669" spans="1:17" x14ac:dyDescent="0.25">
      <c r="A1669">
        <v>468.76784658976197</v>
      </c>
      <c r="B1669">
        <v>252.190590322725</v>
      </c>
      <c r="C1669">
        <v>28</v>
      </c>
      <c r="D1669">
        <v>46.201388990864899</v>
      </c>
      <c r="E1669">
        <v>156</v>
      </c>
      <c r="F1669">
        <v>22.0321392762974</v>
      </c>
      <c r="G1669">
        <v>6</v>
      </c>
      <c r="H1669" t="s">
        <v>15</v>
      </c>
      <c r="I1669" t="s">
        <v>38</v>
      </c>
      <c r="J1669" t="s">
        <v>34</v>
      </c>
      <c r="K1669" t="s">
        <v>30</v>
      </c>
      <c r="L1669" t="s">
        <v>19</v>
      </c>
      <c r="M1669" t="s">
        <v>20</v>
      </c>
      <c r="N1669" t="s">
        <v>36</v>
      </c>
      <c r="O1669">
        <f>Furniture[[#This Row],[price]]*Furniture[[#This Row],[sales]]</f>
        <v>13125.499704513335</v>
      </c>
      <c r="P1669">
        <f>Furniture[[#This Row],[price]]/(1-Furniture[[#This Row],[profit_margin]]/100)</f>
        <v>871.33819590651581</v>
      </c>
      <c r="Q1669">
        <f>Furniture[[#This Row],[PP]]*Furniture[[#This Row],[sales]]</f>
        <v>24397.469485382444</v>
      </c>
    </row>
    <row r="1670" spans="1:17" x14ac:dyDescent="0.25">
      <c r="A1670">
        <v>102.364879048464</v>
      </c>
      <c r="B1670">
        <v>64.077074920421197</v>
      </c>
      <c r="C1670">
        <v>38</v>
      </c>
      <c r="D1670">
        <v>37.403262216444098</v>
      </c>
      <c r="E1670">
        <v>4</v>
      </c>
      <c r="F1670">
        <v>17.2372351041905</v>
      </c>
      <c r="G1670">
        <v>1</v>
      </c>
      <c r="H1670" t="s">
        <v>37</v>
      </c>
      <c r="I1670" t="s">
        <v>28</v>
      </c>
      <c r="J1670" t="s">
        <v>29</v>
      </c>
      <c r="K1670" t="s">
        <v>35</v>
      </c>
      <c r="L1670" t="s">
        <v>19</v>
      </c>
      <c r="M1670" t="s">
        <v>20</v>
      </c>
      <c r="N1670" t="s">
        <v>26</v>
      </c>
      <c r="O1670">
        <f>Furniture[[#This Row],[price]]*Furniture[[#This Row],[sales]]</f>
        <v>3889.8654038416321</v>
      </c>
      <c r="P1670">
        <f>Furniture[[#This Row],[price]]/(1-Furniture[[#This Row],[profit_margin]]/100)</f>
        <v>163.53069292910524</v>
      </c>
      <c r="Q1670">
        <f>Furniture[[#This Row],[PP]]*Furniture[[#This Row],[sales]]</f>
        <v>6214.1663313059989</v>
      </c>
    </row>
    <row r="1671" spans="1:17" x14ac:dyDescent="0.25">
      <c r="A1671">
        <v>417.85236882103601</v>
      </c>
      <c r="B1671">
        <v>225.07949358709899</v>
      </c>
      <c r="C1671">
        <v>3</v>
      </c>
      <c r="D1671">
        <v>46.134206628489899</v>
      </c>
      <c r="E1671">
        <v>76</v>
      </c>
      <c r="F1671">
        <v>24.668241344187699</v>
      </c>
      <c r="G1671">
        <v>4</v>
      </c>
      <c r="H1671" t="s">
        <v>15</v>
      </c>
      <c r="I1671" t="s">
        <v>28</v>
      </c>
      <c r="J1671" t="s">
        <v>39</v>
      </c>
      <c r="K1671" t="s">
        <v>30</v>
      </c>
      <c r="L1671" t="s">
        <v>25</v>
      </c>
      <c r="M1671" t="s">
        <v>20</v>
      </c>
      <c r="N1671" t="s">
        <v>21</v>
      </c>
      <c r="O1671">
        <f>Furniture[[#This Row],[price]]*Furniture[[#This Row],[sales]]</f>
        <v>1253.5571064631081</v>
      </c>
      <c r="P1671">
        <f>Furniture[[#This Row],[price]]/(1-Furniture[[#This Row],[profit_margin]]/100)</f>
        <v>775.72860746545757</v>
      </c>
      <c r="Q1671">
        <f>Furniture[[#This Row],[PP]]*Furniture[[#This Row],[sales]]</f>
        <v>2327.1858223963727</v>
      </c>
    </row>
    <row r="1672" spans="1:17" x14ac:dyDescent="0.25">
      <c r="A1672">
        <v>221.28048206446101</v>
      </c>
      <c r="B1672">
        <v>126.29777805385601</v>
      </c>
      <c r="C1672">
        <v>20</v>
      </c>
      <c r="D1672">
        <v>42.924121967040598</v>
      </c>
      <c r="E1672">
        <v>0</v>
      </c>
      <c r="F1672">
        <v>16.880086220529201</v>
      </c>
      <c r="G1672">
        <v>8</v>
      </c>
      <c r="H1672" t="s">
        <v>15</v>
      </c>
      <c r="I1672" t="s">
        <v>42</v>
      </c>
      <c r="J1672" t="s">
        <v>34</v>
      </c>
      <c r="K1672" t="s">
        <v>18</v>
      </c>
      <c r="L1672" t="s">
        <v>19</v>
      </c>
      <c r="M1672" t="s">
        <v>20</v>
      </c>
      <c r="N1672" t="s">
        <v>26</v>
      </c>
      <c r="O1672">
        <f>Furniture[[#This Row],[price]]*Furniture[[#This Row],[sales]]</f>
        <v>4425.6096412892202</v>
      </c>
      <c r="P1672">
        <f>Furniture[[#This Row],[price]]/(1-Furniture[[#This Row],[profit_margin]]/100)</f>
        <v>387.6952745898696</v>
      </c>
      <c r="Q1672">
        <f>Furniture[[#This Row],[PP]]*Furniture[[#This Row],[sales]]</f>
        <v>7753.9054917973917</v>
      </c>
    </row>
    <row r="1673" spans="1:17" x14ac:dyDescent="0.25">
      <c r="A1673">
        <v>445.088444200281</v>
      </c>
      <c r="B1673">
        <v>398.32498799008101</v>
      </c>
      <c r="C1673">
        <v>6</v>
      </c>
      <c r="D1673">
        <v>10.506553656818101</v>
      </c>
      <c r="E1673">
        <v>130</v>
      </c>
      <c r="F1673">
        <v>28.931677699717799</v>
      </c>
      <c r="G1673">
        <v>5</v>
      </c>
      <c r="H1673" t="s">
        <v>15</v>
      </c>
      <c r="I1673" t="s">
        <v>23</v>
      </c>
      <c r="J1673" t="s">
        <v>39</v>
      </c>
      <c r="K1673" t="s">
        <v>30</v>
      </c>
      <c r="L1673" t="s">
        <v>31</v>
      </c>
      <c r="M1673" t="s">
        <v>33</v>
      </c>
      <c r="N1673" t="s">
        <v>21</v>
      </c>
      <c r="O1673">
        <f>Furniture[[#This Row],[price]]*Furniture[[#This Row],[sales]]</f>
        <v>2670.5306652016861</v>
      </c>
      <c r="P1673">
        <f>Furniture[[#This Row],[price]]/(1-Furniture[[#This Row],[profit_margin]]/100)</f>
        <v>497.3419422171915</v>
      </c>
      <c r="Q1673">
        <f>Furniture[[#This Row],[PP]]*Furniture[[#This Row],[sales]]</f>
        <v>2984.0516533031491</v>
      </c>
    </row>
    <row r="1674" spans="1:17" x14ac:dyDescent="0.25">
      <c r="A1674">
        <v>440.625510548352</v>
      </c>
      <c r="B1674">
        <v>298.58609787350298</v>
      </c>
      <c r="C1674">
        <v>39</v>
      </c>
      <c r="D1674">
        <v>32.235857723735201</v>
      </c>
      <c r="E1674">
        <v>66</v>
      </c>
      <c r="F1674">
        <v>6.5167229745324402</v>
      </c>
      <c r="G1674">
        <v>5</v>
      </c>
      <c r="H1674" t="s">
        <v>27</v>
      </c>
      <c r="I1674" t="s">
        <v>23</v>
      </c>
      <c r="J1674" t="s">
        <v>32</v>
      </c>
      <c r="K1674" t="s">
        <v>18</v>
      </c>
      <c r="L1674" t="s">
        <v>40</v>
      </c>
      <c r="M1674" t="s">
        <v>33</v>
      </c>
      <c r="N1674" t="s">
        <v>26</v>
      </c>
      <c r="O1674">
        <f>Furniture[[#This Row],[price]]*Furniture[[#This Row],[sales]]</f>
        <v>17184.394911385727</v>
      </c>
      <c r="P1674">
        <f>Furniture[[#This Row],[price]]/(1-Furniture[[#This Row],[profit_margin]]/100)</f>
        <v>650.23402606054435</v>
      </c>
      <c r="Q1674">
        <f>Furniture[[#This Row],[PP]]*Furniture[[#This Row],[sales]]</f>
        <v>25359.127016361228</v>
      </c>
    </row>
    <row r="1675" spans="1:17" x14ac:dyDescent="0.25">
      <c r="A1675">
        <v>412.666430052929</v>
      </c>
      <c r="B1675">
        <v>294.127464278292</v>
      </c>
      <c r="C1675">
        <v>33</v>
      </c>
      <c r="D1675">
        <v>28.725129339799299</v>
      </c>
      <c r="E1675">
        <v>198</v>
      </c>
      <c r="F1675">
        <v>21.423959808064499</v>
      </c>
      <c r="G1675">
        <v>8</v>
      </c>
      <c r="H1675" t="s">
        <v>27</v>
      </c>
      <c r="I1675" t="s">
        <v>42</v>
      </c>
      <c r="J1675" t="s">
        <v>29</v>
      </c>
      <c r="K1675" t="s">
        <v>35</v>
      </c>
      <c r="L1675" t="s">
        <v>40</v>
      </c>
      <c r="M1675" t="s">
        <v>20</v>
      </c>
      <c r="N1675" t="s">
        <v>41</v>
      </c>
      <c r="O1675">
        <f>Furniture[[#This Row],[price]]*Furniture[[#This Row],[sales]]</f>
        <v>13617.992191746656</v>
      </c>
      <c r="P1675">
        <f>Furniture[[#This Row],[price]]/(1-Furniture[[#This Row],[profit_margin]]/100)</f>
        <v>578.9788550024806</v>
      </c>
      <c r="Q1675">
        <f>Furniture[[#This Row],[PP]]*Furniture[[#This Row],[sales]]</f>
        <v>19106.302215081862</v>
      </c>
    </row>
    <row r="1676" spans="1:17" x14ac:dyDescent="0.25">
      <c r="A1676">
        <v>405.513696338177</v>
      </c>
      <c r="B1676">
        <v>344.46255968018801</v>
      </c>
      <c r="C1676">
        <v>1</v>
      </c>
      <c r="D1676">
        <v>15.055258850511301</v>
      </c>
      <c r="E1676">
        <v>162</v>
      </c>
      <c r="F1676">
        <v>11.098323961634</v>
      </c>
      <c r="G1676">
        <v>8</v>
      </c>
      <c r="H1676" t="s">
        <v>43</v>
      </c>
      <c r="I1676" t="s">
        <v>38</v>
      </c>
      <c r="J1676" t="s">
        <v>17</v>
      </c>
      <c r="K1676" t="s">
        <v>30</v>
      </c>
      <c r="L1676" t="s">
        <v>25</v>
      </c>
      <c r="M1676" t="s">
        <v>33</v>
      </c>
      <c r="N1676" t="s">
        <v>36</v>
      </c>
      <c r="O1676">
        <f>Furniture[[#This Row],[price]]*Furniture[[#This Row],[sales]]</f>
        <v>405.513696338177</v>
      </c>
      <c r="P1676">
        <f>Furniture[[#This Row],[price]]/(1-Furniture[[#This Row],[profit_margin]]/100)</f>
        <v>477.38528701210583</v>
      </c>
      <c r="Q1676">
        <f>Furniture[[#This Row],[PP]]*Furniture[[#This Row],[sales]]</f>
        <v>477.38528701210583</v>
      </c>
    </row>
    <row r="1677" spans="1:17" x14ac:dyDescent="0.25">
      <c r="A1677">
        <v>187.10561259411801</v>
      </c>
      <c r="B1677">
        <v>168.063417899444</v>
      </c>
      <c r="C1677">
        <v>37</v>
      </c>
      <c r="D1677">
        <v>10.177243980372401</v>
      </c>
      <c r="E1677">
        <v>14</v>
      </c>
      <c r="F1677">
        <v>8.3689858326058104</v>
      </c>
      <c r="G1677">
        <v>1</v>
      </c>
      <c r="H1677" t="s">
        <v>22</v>
      </c>
      <c r="I1677" t="s">
        <v>23</v>
      </c>
      <c r="J1677" t="s">
        <v>17</v>
      </c>
      <c r="K1677" t="s">
        <v>35</v>
      </c>
      <c r="L1677" t="s">
        <v>31</v>
      </c>
      <c r="M1677" t="s">
        <v>33</v>
      </c>
      <c r="N1677" t="s">
        <v>21</v>
      </c>
      <c r="O1677">
        <f>Furniture[[#This Row],[price]]*Furniture[[#This Row],[sales]]</f>
        <v>6922.9076659823668</v>
      </c>
      <c r="P1677">
        <f>Furniture[[#This Row],[price]]/(1-Furniture[[#This Row],[profit_margin]]/100)</f>
        <v>208.30535700021571</v>
      </c>
      <c r="Q1677">
        <f>Furniture[[#This Row],[PP]]*Furniture[[#This Row],[sales]]</f>
        <v>7707.2982090079813</v>
      </c>
    </row>
    <row r="1678" spans="1:17" x14ac:dyDescent="0.25">
      <c r="A1678">
        <v>86.413677373063393</v>
      </c>
      <c r="B1678">
        <v>63.3486380570492</v>
      </c>
      <c r="C1678">
        <v>6</v>
      </c>
      <c r="D1678">
        <v>26.691422026212699</v>
      </c>
      <c r="E1678">
        <v>194</v>
      </c>
      <c r="F1678">
        <v>5.41162427903138</v>
      </c>
      <c r="G1678">
        <v>5</v>
      </c>
      <c r="H1678" t="s">
        <v>37</v>
      </c>
      <c r="I1678" t="s">
        <v>28</v>
      </c>
      <c r="J1678" t="s">
        <v>39</v>
      </c>
      <c r="K1678" t="s">
        <v>18</v>
      </c>
      <c r="L1678" t="s">
        <v>31</v>
      </c>
      <c r="M1678" t="s">
        <v>33</v>
      </c>
      <c r="N1678" t="s">
        <v>41</v>
      </c>
      <c r="O1678">
        <f>Furniture[[#This Row],[price]]*Furniture[[#This Row],[sales]]</f>
        <v>518.48206423838042</v>
      </c>
      <c r="P1678">
        <f>Furniture[[#This Row],[price]]/(1-Furniture[[#This Row],[profit_margin]]/100)</f>
        <v>117.87662475728561</v>
      </c>
      <c r="Q1678">
        <f>Furniture[[#This Row],[PP]]*Furniture[[#This Row],[sales]]</f>
        <v>707.25974854371361</v>
      </c>
    </row>
    <row r="1679" spans="1:17" x14ac:dyDescent="0.25">
      <c r="A1679">
        <v>231.34108044432199</v>
      </c>
      <c r="B1679">
        <v>190.853968859395</v>
      </c>
      <c r="C1679">
        <v>45</v>
      </c>
      <c r="D1679">
        <v>17.501047158233099</v>
      </c>
      <c r="E1679">
        <v>92</v>
      </c>
      <c r="F1679">
        <v>16.575104287846301</v>
      </c>
      <c r="G1679">
        <v>5</v>
      </c>
      <c r="H1679" t="s">
        <v>27</v>
      </c>
      <c r="I1679" t="s">
        <v>38</v>
      </c>
      <c r="J1679" t="s">
        <v>34</v>
      </c>
      <c r="K1679" t="s">
        <v>30</v>
      </c>
      <c r="L1679" t="s">
        <v>40</v>
      </c>
      <c r="M1679" t="s">
        <v>20</v>
      </c>
      <c r="N1679" t="s">
        <v>26</v>
      </c>
      <c r="O1679">
        <f>Furniture[[#This Row],[price]]*Furniture[[#This Row],[sales]]</f>
        <v>10410.348619994489</v>
      </c>
      <c r="P1679">
        <f>Furniture[[#This Row],[price]]/(1-Furniture[[#This Row],[profit_margin]]/100)</f>
        <v>280.41699012596496</v>
      </c>
      <c r="Q1679">
        <f>Furniture[[#This Row],[PP]]*Furniture[[#This Row],[sales]]</f>
        <v>12618.764555668424</v>
      </c>
    </row>
    <row r="1680" spans="1:17" x14ac:dyDescent="0.25">
      <c r="A1680">
        <v>128.086031743928</v>
      </c>
      <c r="B1680">
        <v>80.7936472405964</v>
      </c>
      <c r="C1680">
        <v>34</v>
      </c>
      <c r="D1680">
        <v>36.922359026532902</v>
      </c>
      <c r="E1680">
        <v>29</v>
      </c>
      <c r="F1680">
        <v>6.46408298247633</v>
      </c>
      <c r="G1680">
        <v>8</v>
      </c>
      <c r="H1680" t="s">
        <v>15</v>
      </c>
      <c r="I1680" t="s">
        <v>16</v>
      </c>
      <c r="J1680" t="s">
        <v>29</v>
      </c>
      <c r="K1680" t="s">
        <v>18</v>
      </c>
      <c r="L1680" t="s">
        <v>31</v>
      </c>
      <c r="M1680" t="s">
        <v>20</v>
      </c>
      <c r="N1680" t="s">
        <v>21</v>
      </c>
      <c r="O1680">
        <f>Furniture[[#This Row],[price]]*Furniture[[#This Row],[sales]]</f>
        <v>4354.9250792935518</v>
      </c>
      <c r="P1680">
        <f>Furniture[[#This Row],[price]]/(1-Furniture[[#This Row],[profit_margin]]/100)</f>
        <v>203.06090996301836</v>
      </c>
      <c r="Q1680">
        <f>Furniture[[#This Row],[PP]]*Furniture[[#This Row],[sales]]</f>
        <v>6904.0709387426241</v>
      </c>
    </row>
    <row r="1681" spans="1:17" x14ac:dyDescent="0.25">
      <c r="A1681">
        <v>362.72799000610701</v>
      </c>
      <c r="B1681">
        <v>225.72475145960101</v>
      </c>
      <c r="C1681">
        <v>47</v>
      </c>
      <c r="D1681">
        <v>37.770241702108301</v>
      </c>
      <c r="E1681">
        <v>102</v>
      </c>
      <c r="F1681">
        <v>6.0105255434521698</v>
      </c>
      <c r="G1681">
        <v>1</v>
      </c>
      <c r="H1681" t="s">
        <v>22</v>
      </c>
      <c r="I1681" t="s">
        <v>16</v>
      </c>
      <c r="J1681" t="s">
        <v>29</v>
      </c>
      <c r="K1681" t="s">
        <v>18</v>
      </c>
      <c r="L1681" t="s">
        <v>19</v>
      </c>
      <c r="M1681" t="s">
        <v>33</v>
      </c>
      <c r="N1681" t="s">
        <v>21</v>
      </c>
      <c r="O1681">
        <f>Furniture[[#This Row],[price]]*Furniture[[#This Row],[sales]]</f>
        <v>17048.215530287031</v>
      </c>
      <c r="P1681">
        <f>Furniture[[#This Row],[price]]/(1-Furniture[[#This Row],[profit_margin]]/100)</f>
        <v>582.88510180248602</v>
      </c>
      <c r="Q1681">
        <f>Furniture[[#This Row],[PP]]*Furniture[[#This Row],[sales]]</f>
        <v>27395.599784716844</v>
      </c>
    </row>
    <row r="1682" spans="1:17" x14ac:dyDescent="0.25">
      <c r="A1682">
        <v>205.744876942003</v>
      </c>
      <c r="B1682">
        <v>136.01412947904601</v>
      </c>
      <c r="C1682">
        <v>15</v>
      </c>
      <c r="D1682">
        <v>33.891851160217499</v>
      </c>
      <c r="E1682">
        <v>81</v>
      </c>
      <c r="F1682">
        <v>29.715957152514498</v>
      </c>
      <c r="G1682">
        <v>7</v>
      </c>
      <c r="H1682" t="s">
        <v>37</v>
      </c>
      <c r="I1682" t="s">
        <v>38</v>
      </c>
      <c r="J1682" t="s">
        <v>32</v>
      </c>
      <c r="K1682" t="s">
        <v>18</v>
      </c>
      <c r="L1682" t="s">
        <v>25</v>
      </c>
      <c r="M1682" t="s">
        <v>33</v>
      </c>
      <c r="N1682" t="s">
        <v>41</v>
      </c>
      <c r="O1682">
        <f>Furniture[[#This Row],[price]]*Furniture[[#This Row],[sales]]</f>
        <v>3086.1731541300451</v>
      </c>
      <c r="P1682">
        <f>Furniture[[#This Row],[price]]/(1-Furniture[[#This Row],[profit_margin]]/100)</f>
        <v>311.22468342085847</v>
      </c>
      <c r="Q1682">
        <f>Furniture[[#This Row],[PP]]*Furniture[[#This Row],[sales]]</f>
        <v>4668.3702513128774</v>
      </c>
    </row>
    <row r="1683" spans="1:17" x14ac:dyDescent="0.25">
      <c r="A1683">
        <v>489.02459038696099</v>
      </c>
      <c r="B1683">
        <v>376.06133065797599</v>
      </c>
      <c r="C1683">
        <v>45</v>
      </c>
      <c r="D1683">
        <v>23.099709493054</v>
      </c>
      <c r="E1683">
        <v>74</v>
      </c>
      <c r="F1683">
        <v>24.0524225053728</v>
      </c>
      <c r="G1683">
        <v>7</v>
      </c>
      <c r="H1683" t="s">
        <v>37</v>
      </c>
      <c r="I1683" t="s">
        <v>28</v>
      </c>
      <c r="J1683" t="s">
        <v>34</v>
      </c>
      <c r="K1683" t="s">
        <v>35</v>
      </c>
      <c r="L1683" t="s">
        <v>40</v>
      </c>
      <c r="M1683" t="s">
        <v>33</v>
      </c>
      <c r="N1683" t="s">
        <v>26</v>
      </c>
      <c r="O1683">
        <f>Furniture[[#This Row],[price]]*Furniture[[#This Row],[sales]]</f>
        <v>22006.106567413244</v>
      </c>
      <c r="P1683">
        <f>Furniture[[#This Row],[price]]/(1-Furniture[[#This Row],[profit_margin]]/100)</f>
        <v>635.92034199505395</v>
      </c>
      <c r="Q1683">
        <f>Furniture[[#This Row],[PP]]*Furniture[[#This Row],[sales]]</f>
        <v>28616.415389777427</v>
      </c>
    </row>
    <row r="1684" spans="1:17" x14ac:dyDescent="0.25">
      <c r="A1684">
        <v>338.43743480539899</v>
      </c>
      <c r="B1684">
        <v>261.57039954552198</v>
      </c>
      <c r="C1684">
        <v>26</v>
      </c>
      <c r="D1684">
        <v>22.712332429796</v>
      </c>
      <c r="E1684">
        <v>170</v>
      </c>
      <c r="F1684">
        <v>22.448304607631201</v>
      </c>
      <c r="G1684">
        <v>9</v>
      </c>
      <c r="H1684" t="s">
        <v>37</v>
      </c>
      <c r="I1684" t="s">
        <v>16</v>
      </c>
      <c r="J1684" t="s">
        <v>17</v>
      </c>
      <c r="K1684" t="s">
        <v>35</v>
      </c>
      <c r="L1684" t="s">
        <v>25</v>
      </c>
      <c r="M1684" t="s">
        <v>20</v>
      </c>
      <c r="N1684" t="s">
        <v>41</v>
      </c>
      <c r="O1684">
        <f>Furniture[[#This Row],[price]]*Furniture[[#This Row],[sales]]</f>
        <v>8799.3733049403745</v>
      </c>
      <c r="P1684">
        <f>Furniture[[#This Row],[price]]/(1-Furniture[[#This Row],[profit_margin]]/100)</f>
        <v>437.89319233625525</v>
      </c>
      <c r="Q1684">
        <f>Furniture[[#This Row],[PP]]*Furniture[[#This Row],[sales]]</f>
        <v>11385.223000742637</v>
      </c>
    </row>
    <row r="1685" spans="1:17" x14ac:dyDescent="0.25">
      <c r="A1685">
        <v>420.11625363546199</v>
      </c>
      <c r="B1685">
        <v>263.03301093096599</v>
      </c>
      <c r="C1685">
        <v>14</v>
      </c>
      <c r="D1685">
        <v>37.390422614021901</v>
      </c>
      <c r="E1685">
        <v>59</v>
      </c>
      <c r="F1685">
        <v>23.821818776482601</v>
      </c>
      <c r="G1685">
        <v>2</v>
      </c>
      <c r="H1685" t="s">
        <v>37</v>
      </c>
      <c r="I1685" t="s">
        <v>28</v>
      </c>
      <c r="J1685" t="s">
        <v>32</v>
      </c>
      <c r="K1685" t="s">
        <v>35</v>
      </c>
      <c r="L1685" t="s">
        <v>19</v>
      </c>
      <c r="M1685" t="s">
        <v>20</v>
      </c>
      <c r="N1685" t="s">
        <v>26</v>
      </c>
      <c r="O1685">
        <f>Furniture[[#This Row],[price]]*Furniture[[#This Row],[sales]]</f>
        <v>5881.6275508964682</v>
      </c>
      <c r="P1685">
        <f>Furniture[[#This Row],[price]]/(1-Furniture[[#This Row],[profit_margin]]/100)</f>
        <v>671.00956622900048</v>
      </c>
      <c r="Q1685">
        <f>Furniture[[#This Row],[PP]]*Furniture[[#This Row],[sales]]</f>
        <v>9394.1339272060068</v>
      </c>
    </row>
    <row r="1686" spans="1:17" x14ac:dyDescent="0.25">
      <c r="A1686">
        <v>109.636102733831</v>
      </c>
      <c r="B1686">
        <v>60.659898138039601</v>
      </c>
      <c r="C1686">
        <v>7</v>
      </c>
      <c r="D1686">
        <v>44.671603034534797</v>
      </c>
      <c r="E1686">
        <v>39</v>
      </c>
      <c r="F1686">
        <v>29.067686211562201</v>
      </c>
      <c r="G1686">
        <v>3</v>
      </c>
      <c r="H1686" t="s">
        <v>43</v>
      </c>
      <c r="I1686" t="s">
        <v>42</v>
      </c>
      <c r="J1686" t="s">
        <v>24</v>
      </c>
      <c r="K1686" t="s">
        <v>30</v>
      </c>
      <c r="L1686" t="s">
        <v>40</v>
      </c>
      <c r="M1686" t="s">
        <v>33</v>
      </c>
      <c r="N1686" t="s">
        <v>41</v>
      </c>
      <c r="O1686">
        <f>Furniture[[#This Row],[price]]*Furniture[[#This Row],[sales]]</f>
        <v>767.452719136817</v>
      </c>
      <c r="P1686">
        <f>Furniture[[#This Row],[price]]/(1-Furniture[[#This Row],[profit_margin]]/100)</f>
        <v>198.15521277846435</v>
      </c>
      <c r="Q1686">
        <f>Furniture[[#This Row],[PP]]*Furniture[[#This Row],[sales]]</f>
        <v>1387.0864894492504</v>
      </c>
    </row>
    <row r="1687" spans="1:17" x14ac:dyDescent="0.25">
      <c r="A1687">
        <v>437.90651702268002</v>
      </c>
      <c r="B1687">
        <v>329.72543533013697</v>
      </c>
      <c r="C1687">
        <v>46</v>
      </c>
      <c r="D1687">
        <v>24.704149741379599</v>
      </c>
      <c r="E1687">
        <v>192</v>
      </c>
      <c r="F1687">
        <v>17.1983006625961</v>
      </c>
      <c r="G1687">
        <v>4</v>
      </c>
      <c r="H1687" t="s">
        <v>37</v>
      </c>
      <c r="I1687" t="s">
        <v>23</v>
      </c>
      <c r="J1687" t="s">
        <v>29</v>
      </c>
      <c r="K1687" t="s">
        <v>18</v>
      </c>
      <c r="L1687" t="s">
        <v>31</v>
      </c>
      <c r="M1687" t="s">
        <v>20</v>
      </c>
      <c r="N1687" t="s">
        <v>41</v>
      </c>
      <c r="O1687">
        <f>Furniture[[#This Row],[price]]*Furniture[[#This Row],[sales]]</f>
        <v>20143.699783043281</v>
      </c>
      <c r="P1687">
        <f>Furniture[[#This Row],[price]]/(1-Furniture[[#This Row],[profit_margin]]/100)</f>
        <v>581.58121001169707</v>
      </c>
      <c r="Q1687">
        <f>Furniture[[#This Row],[PP]]*Furniture[[#This Row],[sales]]</f>
        <v>26752.735660538066</v>
      </c>
    </row>
    <row r="1688" spans="1:17" x14ac:dyDescent="0.25">
      <c r="A1688">
        <v>465.24073573102697</v>
      </c>
      <c r="B1688">
        <v>256.50133528072098</v>
      </c>
      <c r="C1688">
        <v>31</v>
      </c>
      <c r="D1688">
        <v>44.866965512449397</v>
      </c>
      <c r="E1688">
        <v>156</v>
      </c>
      <c r="F1688">
        <v>6.6073163220858104</v>
      </c>
      <c r="G1688">
        <v>1</v>
      </c>
      <c r="H1688" t="s">
        <v>22</v>
      </c>
      <c r="I1688" t="s">
        <v>38</v>
      </c>
      <c r="J1688" t="s">
        <v>17</v>
      </c>
      <c r="K1688" t="s">
        <v>35</v>
      </c>
      <c r="L1688" t="s">
        <v>31</v>
      </c>
      <c r="M1688" t="s">
        <v>20</v>
      </c>
      <c r="N1688" t="s">
        <v>41</v>
      </c>
      <c r="O1688">
        <f>Furniture[[#This Row],[price]]*Furniture[[#This Row],[sales]]</f>
        <v>14422.462807661836</v>
      </c>
      <c r="P1688">
        <f>Furniture[[#This Row],[price]]/(1-Furniture[[#This Row],[profit_margin]]/100)</f>
        <v>843.85113218479091</v>
      </c>
      <c r="Q1688">
        <f>Furniture[[#This Row],[PP]]*Furniture[[#This Row],[sales]]</f>
        <v>26159.385097728518</v>
      </c>
    </row>
    <row r="1689" spans="1:17" x14ac:dyDescent="0.25">
      <c r="A1689">
        <v>269.17786346852102</v>
      </c>
      <c r="B1689">
        <v>196.87588269334699</v>
      </c>
      <c r="C1689">
        <v>24</v>
      </c>
      <c r="D1689">
        <v>26.860299670826699</v>
      </c>
      <c r="E1689">
        <v>73</v>
      </c>
      <c r="F1689">
        <v>25.8662892225971</v>
      </c>
      <c r="G1689">
        <v>7</v>
      </c>
      <c r="H1689" t="s">
        <v>27</v>
      </c>
      <c r="I1689" t="s">
        <v>23</v>
      </c>
      <c r="J1689" t="s">
        <v>32</v>
      </c>
      <c r="K1689" t="s">
        <v>18</v>
      </c>
      <c r="L1689" t="s">
        <v>19</v>
      </c>
      <c r="M1689" t="s">
        <v>20</v>
      </c>
      <c r="N1689" t="s">
        <v>41</v>
      </c>
      <c r="O1689">
        <f>Furniture[[#This Row],[price]]*Furniture[[#This Row],[sales]]</f>
        <v>6460.2687232445041</v>
      </c>
      <c r="P1689">
        <f>Furniture[[#This Row],[price]]/(1-Furniture[[#This Row],[profit_margin]]/100)</f>
        <v>368.0324943321566</v>
      </c>
      <c r="Q1689">
        <f>Furniture[[#This Row],[PP]]*Furniture[[#This Row],[sales]]</f>
        <v>8832.7798639717585</v>
      </c>
    </row>
    <row r="1690" spans="1:17" x14ac:dyDescent="0.25">
      <c r="A1690">
        <v>322.81382198793898</v>
      </c>
      <c r="B1690">
        <v>250.945409957517</v>
      </c>
      <c r="C1690">
        <v>31</v>
      </c>
      <c r="D1690">
        <v>22.263114877747601</v>
      </c>
      <c r="E1690">
        <v>120</v>
      </c>
      <c r="F1690">
        <v>22.281921883622701</v>
      </c>
      <c r="G1690">
        <v>3</v>
      </c>
      <c r="H1690" t="s">
        <v>22</v>
      </c>
      <c r="I1690" t="s">
        <v>42</v>
      </c>
      <c r="J1690" t="s">
        <v>39</v>
      </c>
      <c r="K1690" t="s">
        <v>35</v>
      </c>
      <c r="L1690" t="s">
        <v>40</v>
      </c>
      <c r="M1690" t="s">
        <v>33</v>
      </c>
      <c r="N1690" t="s">
        <v>26</v>
      </c>
      <c r="O1690">
        <f>Furniture[[#This Row],[price]]*Furniture[[#This Row],[sales]]</f>
        <v>10007.228481626109</v>
      </c>
      <c r="P1690">
        <f>Furniture[[#This Row],[price]]/(1-Furniture[[#This Row],[profit_margin]]/100)</f>
        <v>415.26467323750876</v>
      </c>
      <c r="Q1690">
        <f>Furniture[[#This Row],[PP]]*Furniture[[#This Row],[sales]]</f>
        <v>12873.204870362772</v>
      </c>
    </row>
    <row r="1691" spans="1:17" x14ac:dyDescent="0.25">
      <c r="A1691">
        <v>394.16441040634697</v>
      </c>
      <c r="B1691">
        <v>307.54465216326503</v>
      </c>
      <c r="C1691">
        <v>29</v>
      </c>
      <c r="D1691">
        <v>21.975540144221899</v>
      </c>
      <c r="E1691">
        <v>146</v>
      </c>
      <c r="F1691">
        <v>12.429249370025101</v>
      </c>
      <c r="G1691">
        <v>3</v>
      </c>
      <c r="H1691" t="s">
        <v>15</v>
      </c>
      <c r="I1691" t="s">
        <v>16</v>
      </c>
      <c r="J1691" t="s">
        <v>24</v>
      </c>
      <c r="K1691" t="s">
        <v>18</v>
      </c>
      <c r="L1691" t="s">
        <v>25</v>
      </c>
      <c r="M1691" t="s">
        <v>20</v>
      </c>
      <c r="N1691" t="s">
        <v>36</v>
      </c>
      <c r="O1691">
        <f>Furniture[[#This Row],[price]]*Furniture[[#This Row],[sales]]</f>
        <v>11430.767901784062</v>
      </c>
      <c r="P1691">
        <f>Furniture[[#This Row],[price]]/(1-Furniture[[#This Row],[profit_margin]]/100)</f>
        <v>505.18056918936441</v>
      </c>
      <c r="Q1691">
        <f>Furniture[[#This Row],[PP]]*Furniture[[#This Row],[sales]]</f>
        <v>14650.236506491568</v>
      </c>
    </row>
    <row r="1692" spans="1:17" x14ac:dyDescent="0.25">
      <c r="A1692">
        <v>128.67738226718501</v>
      </c>
      <c r="B1692">
        <v>103.120618657996</v>
      </c>
      <c r="C1692">
        <v>42</v>
      </c>
      <c r="D1692">
        <v>19.8611155736161</v>
      </c>
      <c r="E1692">
        <v>2</v>
      </c>
      <c r="F1692">
        <v>14.207084957239299</v>
      </c>
      <c r="G1692">
        <v>3</v>
      </c>
      <c r="H1692" t="s">
        <v>43</v>
      </c>
      <c r="I1692" t="s">
        <v>28</v>
      </c>
      <c r="J1692" t="s">
        <v>32</v>
      </c>
      <c r="K1692" t="s">
        <v>35</v>
      </c>
      <c r="L1692" t="s">
        <v>40</v>
      </c>
      <c r="M1692" t="s">
        <v>20</v>
      </c>
      <c r="N1692" t="s">
        <v>41</v>
      </c>
      <c r="O1692">
        <f>Furniture[[#This Row],[price]]*Furniture[[#This Row],[sales]]</f>
        <v>5404.4500552217705</v>
      </c>
      <c r="P1692">
        <f>Furniture[[#This Row],[price]]/(1-Furniture[[#This Row],[profit_margin]]/100)</f>
        <v>160.5679729487486</v>
      </c>
      <c r="Q1692">
        <f>Furniture[[#This Row],[PP]]*Furniture[[#This Row],[sales]]</f>
        <v>6743.8548638474413</v>
      </c>
    </row>
    <row r="1693" spans="1:17" x14ac:dyDescent="0.25">
      <c r="A1693">
        <v>276.15473440854902</v>
      </c>
      <c r="B1693">
        <v>234.49507189965999</v>
      </c>
      <c r="C1693">
        <v>32</v>
      </c>
      <c r="D1693">
        <v>15.0856231373734</v>
      </c>
      <c r="E1693">
        <v>35</v>
      </c>
      <c r="F1693">
        <v>12.337571954366</v>
      </c>
      <c r="G1693">
        <v>8</v>
      </c>
      <c r="H1693" t="s">
        <v>43</v>
      </c>
      <c r="I1693" t="s">
        <v>28</v>
      </c>
      <c r="J1693" t="s">
        <v>39</v>
      </c>
      <c r="K1693" t="s">
        <v>35</v>
      </c>
      <c r="L1693" t="s">
        <v>31</v>
      </c>
      <c r="M1693" t="s">
        <v>33</v>
      </c>
      <c r="N1693" t="s">
        <v>26</v>
      </c>
      <c r="O1693">
        <f>Furniture[[#This Row],[price]]*Furniture[[#This Row],[sales]]</f>
        <v>8836.9515010735686</v>
      </c>
      <c r="P1693">
        <f>Furniture[[#This Row],[price]]/(1-Furniture[[#This Row],[profit_margin]]/100)</f>
        <v>325.21552252018364</v>
      </c>
      <c r="Q1693">
        <f>Furniture[[#This Row],[PP]]*Furniture[[#This Row],[sales]]</f>
        <v>10406.896720645876</v>
      </c>
    </row>
    <row r="1694" spans="1:17" x14ac:dyDescent="0.25">
      <c r="A1694">
        <v>229.39836249754001</v>
      </c>
      <c r="B1694">
        <v>160.57509087782699</v>
      </c>
      <c r="C1694">
        <v>17</v>
      </c>
      <c r="D1694">
        <v>30.001640321408399</v>
      </c>
      <c r="E1694">
        <v>42</v>
      </c>
      <c r="F1694">
        <v>27.898264806870099</v>
      </c>
      <c r="G1694">
        <v>9</v>
      </c>
      <c r="H1694" t="s">
        <v>15</v>
      </c>
      <c r="I1694" t="s">
        <v>42</v>
      </c>
      <c r="J1694" t="s">
        <v>17</v>
      </c>
      <c r="K1694" t="s">
        <v>35</v>
      </c>
      <c r="L1694" t="s">
        <v>40</v>
      </c>
      <c r="M1694" t="s">
        <v>33</v>
      </c>
      <c r="N1694" t="s">
        <v>36</v>
      </c>
      <c r="O1694">
        <f>Furniture[[#This Row],[price]]*Furniture[[#This Row],[sales]]</f>
        <v>3899.77216245818</v>
      </c>
      <c r="P1694">
        <f>Furniture[[#This Row],[price]]/(1-Furniture[[#This Row],[profit_margin]]/100)</f>
        <v>327.71962593246241</v>
      </c>
      <c r="Q1694">
        <f>Furniture[[#This Row],[PP]]*Furniture[[#This Row],[sales]]</f>
        <v>5571.2336408518613</v>
      </c>
    </row>
    <row r="1695" spans="1:17" x14ac:dyDescent="0.25">
      <c r="A1695">
        <v>115.86829647301199</v>
      </c>
      <c r="B1695">
        <v>91.779240073141693</v>
      </c>
      <c r="C1695">
        <v>14</v>
      </c>
      <c r="D1695">
        <v>20.790032418817098</v>
      </c>
      <c r="E1695">
        <v>142</v>
      </c>
      <c r="F1695">
        <v>10.305948344948799</v>
      </c>
      <c r="G1695">
        <v>2</v>
      </c>
      <c r="H1695" t="s">
        <v>22</v>
      </c>
      <c r="I1695" t="s">
        <v>38</v>
      </c>
      <c r="J1695" t="s">
        <v>17</v>
      </c>
      <c r="K1695" t="s">
        <v>35</v>
      </c>
      <c r="L1695" t="s">
        <v>40</v>
      </c>
      <c r="M1695" t="s">
        <v>33</v>
      </c>
      <c r="N1695" t="s">
        <v>21</v>
      </c>
      <c r="O1695">
        <f>Furniture[[#This Row],[price]]*Furniture[[#This Row],[sales]]</f>
        <v>1622.1561506221678</v>
      </c>
      <c r="P1695">
        <f>Furniture[[#This Row],[price]]/(1-Furniture[[#This Row],[profit_margin]]/100)</f>
        <v>146.2799443192016</v>
      </c>
      <c r="Q1695">
        <f>Furniture[[#This Row],[PP]]*Furniture[[#This Row],[sales]]</f>
        <v>2047.9192204688225</v>
      </c>
    </row>
    <row r="1696" spans="1:17" x14ac:dyDescent="0.25">
      <c r="A1696">
        <v>215.39049003118899</v>
      </c>
      <c r="B1696">
        <v>161.04081256935399</v>
      </c>
      <c r="C1696">
        <v>40</v>
      </c>
      <c r="D1696">
        <v>25.233090585366501</v>
      </c>
      <c r="E1696">
        <v>168</v>
      </c>
      <c r="F1696">
        <v>28.904528359685099</v>
      </c>
      <c r="G1696">
        <v>1</v>
      </c>
      <c r="H1696" t="s">
        <v>22</v>
      </c>
      <c r="I1696" t="s">
        <v>23</v>
      </c>
      <c r="J1696" t="s">
        <v>24</v>
      </c>
      <c r="K1696" t="s">
        <v>18</v>
      </c>
      <c r="L1696" t="s">
        <v>31</v>
      </c>
      <c r="M1696" t="s">
        <v>20</v>
      </c>
      <c r="N1696" t="s">
        <v>21</v>
      </c>
      <c r="O1696">
        <f>Furniture[[#This Row],[price]]*Furniture[[#This Row],[sales]]</f>
        <v>8615.6196012475593</v>
      </c>
      <c r="P1696">
        <f>Furniture[[#This Row],[price]]/(1-Furniture[[#This Row],[profit_margin]]/100)</f>
        <v>288.0826447388668</v>
      </c>
      <c r="Q1696">
        <f>Furniture[[#This Row],[PP]]*Furniture[[#This Row],[sales]]</f>
        <v>11523.305789554672</v>
      </c>
    </row>
    <row r="1697" spans="1:17" x14ac:dyDescent="0.25">
      <c r="A1697">
        <v>80.677539223472095</v>
      </c>
      <c r="B1697">
        <v>46.361830037213601</v>
      </c>
      <c r="C1697">
        <v>36</v>
      </c>
      <c r="D1697">
        <v>42.534402408092603</v>
      </c>
      <c r="E1697">
        <v>114</v>
      </c>
      <c r="F1697">
        <v>27.308153137618401</v>
      </c>
      <c r="G1697">
        <v>9</v>
      </c>
      <c r="H1697" t="s">
        <v>15</v>
      </c>
      <c r="I1697" t="s">
        <v>16</v>
      </c>
      <c r="J1697" t="s">
        <v>39</v>
      </c>
      <c r="K1697" t="s">
        <v>35</v>
      </c>
      <c r="L1697" t="s">
        <v>31</v>
      </c>
      <c r="M1697" t="s">
        <v>20</v>
      </c>
      <c r="N1697" t="s">
        <v>41</v>
      </c>
      <c r="O1697">
        <f>Furniture[[#This Row],[price]]*Furniture[[#This Row],[sales]]</f>
        <v>2904.3914120449954</v>
      </c>
      <c r="P1697">
        <f>Furniture[[#This Row],[price]]/(1-Furniture[[#This Row],[profit_margin]]/100)</f>
        <v>140.39276124196007</v>
      </c>
      <c r="Q1697">
        <f>Furniture[[#This Row],[PP]]*Furniture[[#This Row],[sales]]</f>
        <v>5054.1394047105623</v>
      </c>
    </row>
    <row r="1698" spans="1:17" x14ac:dyDescent="0.25">
      <c r="A1698">
        <v>61.615358127269097</v>
      </c>
      <c r="B1698">
        <v>31.440829731150899</v>
      </c>
      <c r="C1698">
        <v>48</v>
      </c>
      <c r="D1698">
        <v>48.9724142052236</v>
      </c>
      <c r="E1698">
        <v>108</v>
      </c>
      <c r="F1698">
        <v>18.915634267445199</v>
      </c>
      <c r="G1698">
        <v>6</v>
      </c>
      <c r="H1698" t="s">
        <v>37</v>
      </c>
      <c r="I1698" t="s">
        <v>38</v>
      </c>
      <c r="J1698" t="s">
        <v>29</v>
      </c>
      <c r="K1698" t="s">
        <v>35</v>
      </c>
      <c r="L1698" t="s">
        <v>25</v>
      </c>
      <c r="M1698" t="s">
        <v>20</v>
      </c>
      <c r="N1698" t="s">
        <v>21</v>
      </c>
      <c r="O1698">
        <f>Furniture[[#This Row],[price]]*Furniture[[#This Row],[sales]]</f>
        <v>2957.5371901089165</v>
      </c>
      <c r="P1698">
        <f>Furniture[[#This Row],[price]]/(1-Furniture[[#This Row],[profit_margin]]/100)</f>
        <v>120.749114753488</v>
      </c>
      <c r="Q1698">
        <f>Furniture[[#This Row],[PP]]*Furniture[[#This Row],[sales]]</f>
        <v>5795.9575081674238</v>
      </c>
    </row>
    <row r="1699" spans="1:17" x14ac:dyDescent="0.25">
      <c r="A1699">
        <v>110.82483011967</v>
      </c>
      <c r="B1699">
        <v>68.026115351699801</v>
      </c>
      <c r="C1699">
        <v>24</v>
      </c>
      <c r="D1699">
        <v>38.618344572922602</v>
      </c>
      <c r="E1699">
        <v>89</v>
      </c>
      <c r="F1699">
        <v>17.394653193002199</v>
      </c>
      <c r="G1699">
        <v>9</v>
      </c>
      <c r="H1699" t="s">
        <v>37</v>
      </c>
      <c r="I1699" t="s">
        <v>42</v>
      </c>
      <c r="J1699" t="s">
        <v>17</v>
      </c>
      <c r="K1699" t="s">
        <v>35</v>
      </c>
      <c r="L1699" t="s">
        <v>40</v>
      </c>
      <c r="M1699" t="s">
        <v>20</v>
      </c>
      <c r="N1699" t="s">
        <v>41</v>
      </c>
      <c r="O1699">
        <f>Furniture[[#This Row],[price]]*Furniture[[#This Row],[sales]]</f>
        <v>2659.7959228720802</v>
      </c>
      <c r="P1699">
        <f>Furniture[[#This Row],[price]]/(1-Furniture[[#This Row],[profit_margin]]/100)</f>
        <v>180.55040931786542</v>
      </c>
      <c r="Q1699">
        <f>Furniture[[#This Row],[PP]]*Furniture[[#This Row],[sales]]</f>
        <v>4333.2098236287702</v>
      </c>
    </row>
    <row r="1700" spans="1:17" x14ac:dyDescent="0.25">
      <c r="A1700">
        <v>483.40180021512799</v>
      </c>
      <c r="B1700">
        <v>327.36621658739801</v>
      </c>
      <c r="C1700">
        <v>45</v>
      </c>
      <c r="D1700">
        <v>32.2786517464952</v>
      </c>
      <c r="E1700">
        <v>163</v>
      </c>
      <c r="F1700">
        <v>11.1026784020991</v>
      </c>
      <c r="G1700">
        <v>6</v>
      </c>
      <c r="H1700" t="s">
        <v>27</v>
      </c>
      <c r="I1700" t="s">
        <v>42</v>
      </c>
      <c r="J1700" t="s">
        <v>34</v>
      </c>
      <c r="K1700" t="s">
        <v>18</v>
      </c>
      <c r="L1700" t="s">
        <v>31</v>
      </c>
      <c r="M1700" t="s">
        <v>20</v>
      </c>
      <c r="N1700" t="s">
        <v>41</v>
      </c>
      <c r="O1700">
        <f>Furniture[[#This Row],[price]]*Furniture[[#This Row],[sales]]</f>
        <v>21753.081009680758</v>
      </c>
      <c r="P1700">
        <f>Furniture[[#This Row],[price]]/(1-Furniture[[#This Row],[profit_margin]]/100)</f>
        <v>713.81006533653942</v>
      </c>
      <c r="Q1700">
        <f>Furniture[[#This Row],[PP]]*Furniture[[#This Row],[sales]]</f>
        <v>32121.452940144274</v>
      </c>
    </row>
    <row r="1701" spans="1:17" x14ac:dyDescent="0.25">
      <c r="A1701">
        <v>297.28829115275698</v>
      </c>
      <c r="B1701">
        <v>222.02749424813999</v>
      </c>
      <c r="C1701">
        <v>27</v>
      </c>
      <c r="D1701">
        <v>25.315762222853699</v>
      </c>
      <c r="E1701">
        <v>83</v>
      </c>
      <c r="F1701">
        <v>0.55015167031949597</v>
      </c>
      <c r="G1701">
        <v>2</v>
      </c>
      <c r="H1701" t="s">
        <v>22</v>
      </c>
      <c r="I1701" t="s">
        <v>28</v>
      </c>
      <c r="J1701" t="s">
        <v>29</v>
      </c>
      <c r="K1701" t="s">
        <v>35</v>
      </c>
      <c r="L1701" t="s">
        <v>19</v>
      </c>
      <c r="M1701" t="s">
        <v>20</v>
      </c>
      <c r="N1701" t="s">
        <v>36</v>
      </c>
      <c r="O1701">
        <f>Furniture[[#This Row],[price]]*Furniture[[#This Row],[sales]]</f>
        <v>8026.7838611244388</v>
      </c>
      <c r="P1701">
        <f>Furniture[[#This Row],[price]]/(1-Furniture[[#This Row],[profit_margin]]/100)</f>
        <v>398.0602868838925</v>
      </c>
      <c r="Q1701">
        <f>Furniture[[#This Row],[PP]]*Furniture[[#This Row],[sales]]</f>
        <v>10747.627745865098</v>
      </c>
    </row>
    <row r="1702" spans="1:17" x14ac:dyDescent="0.25">
      <c r="A1702">
        <v>484.619972518949</v>
      </c>
      <c r="B1702">
        <v>407.07289321574899</v>
      </c>
      <c r="C1702">
        <v>25</v>
      </c>
      <c r="D1702">
        <v>16.0016267798717</v>
      </c>
      <c r="E1702">
        <v>76</v>
      </c>
      <c r="F1702">
        <v>3.8286955871325898</v>
      </c>
      <c r="G1702">
        <v>1</v>
      </c>
      <c r="H1702" t="s">
        <v>22</v>
      </c>
      <c r="I1702" t="s">
        <v>16</v>
      </c>
      <c r="J1702" t="s">
        <v>29</v>
      </c>
      <c r="K1702" t="s">
        <v>18</v>
      </c>
      <c r="L1702" t="s">
        <v>31</v>
      </c>
      <c r="M1702" t="s">
        <v>33</v>
      </c>
      <c r="N1702" t="s">
        <v>21</v>
      </c>
      <c r="O1702">
        <f>Furniture[[#This Row],[price]]*Furniture[[#This Row],[sales]]</f>
        <v>12115.499312973725</v>
      </c>
      <c r="P1702">
        <f>Furniture[[#This Row],[price]]/(1-Furniture[[#This Row],[profit_margin]]/100)</f>
        <v>576.93971197387532</v>
      </c>
      <c r="Q1702">
        <f>Furniture[[#This Row],[PP]]*Furniture[[#This Row],[sales]]</f>
        <v>14423.492799346883</v>
      </c>
    </row>
    <row r="1703" spans="1:17" x14ac:dyDescent="0.25">
      <c r="A1703">
        <v>244.62404524855901</v>
      </c>
      <c r="B1703">
        <v>141.51459105762501</v>
      </c>
      <c r="C1703">
        <v>32</v>
      </c>
      <c r="D1703">
        <v>42.150171331753299</v>
      </c>
      <c r="E1703">
        <v>160</v>
      </c>
      <c r="F1703">
        <v>22.6269397004864</v>
      </c>
      <c r="G1703">
        <v>8</v>
      </c>
      <c r="H1703" t="s">
        <v>15</v>
      </c>
      <c r="I1703" t="s">
        <v>38</v>
      </c>
      <c r="J1703" t="s">
        <v>32</v>
      </c>
      <c r="K1703" t="s">
        <v>30</v>
      </c>
      <c r="L1703" t="s">
        <v>25</v>
      </c>
      <c r="M1703" t="s">
        <v>20</v>
      </c>
      <c r="N1703" t="s">
        <v>41</v>
      </c>
      <c r="O1703">
        <f>Furniture[[#This Row],[price]]*Furniture[[#This Row],[sales]]</f>
        <v>7827.9694479538884</v>
      </c>
      <c r="P1703">
        <f>Furniture[[#This Row],[price]]/(1-Furniture[[#This Row],[profit_margin]]/100)</f>
        <v>422.86044899357006</v>
      </c>
      <c r="Q1703">
        <f>Furniture[[#This Row],[PP]]*Furniture[[#This Row],[sales]]</f>
        <v>13531.534367794242</v>
      </c>
    </row>
    <row r="1704" spans="1:17" x14ac:dyDescent="0.25">
      <c r="A1704">
        <v>190.31725988836601</v>
      </c>
      <c r="B1704">
        <v>104.716346741398</v>
      </c>
      <c r="C1704">
        <v>18</v>
      </c>
      <c r="D1704">
        <v>44.978008404060901</v>
      </c>
      <c r="E1704">
        <v>4</v>
      </c>
      <c r="F1704">
        <v>14.146203797644899</v>
      </c>
      <c r="G1704">
        <v>3</v>
      </c>
      <c r="H1704" t="s">
        <v>15</v>
      </c>
      <c r="I1704" t="s">
        <v>28</v>
      </c>
      <c r="J1704" t="s">
        <v>32</v>
      </c>
      <c r="K1704" t="s">
        <v>18</v>
      </c>
      <c r="L1704" t="s">
        <v>25</v>
      </c>
      <c r="M1704" t="s">
        <v>20</v>
      </c>
      <c r="N1704" t="s">
        <v>21</v>
      </c>
      <c r="O1704">
        <f>Furniture[[#This Row],[price]]*Furniture[[#This Row],[sales]]</f>
        <v>3425.710677990588</v>
      </c>
      <c r="P1704">
        <f>Furniture[[#This Row],[price]]/(1-Furniture[[#This Row],[profit_margin]]/100)</f>
        <v>345.89307723716126</v>
      </c>
      <c r="Q1704">
        <f>Furniture[[#This Row],[PP]]*Furniture[[#This Row],[sales]]</f>
        <v>6226.075390268903</v>
      </c>
    </row>
    <row r="1705" spans="1:17" x14ac:dyDescent="0.25">
      <c r="A1705">
        <v>277.76383827810901</v>
      </c>
      <c r="B1705">
        <v>245.929874464839</v>
      </c>
      <c r="C1705">
        <v>46</v>
      </c>
      <c r="D1705">
        <v>11.4608021010268</v>
      </c>
      <c r="E1705">
        <v>77</v>
      </c>
      <c r="F1705">
        <v>4.49514402563904</v>
      </c>
      <c r="G1705">
        <v>1</v>
      </c>
      <c r="H1705" t="s">
        <v>37</v>
      </c>
      <c r="I1705" t="s">
        <v>16</v>
      </c>
      <c r="J1705" t="s">
        <v>17</v>
      </c>
      <c r="K1705" t="s">
        <v>30</v>
      </c>
      <c r="L1705" t="s">
        <v>19</v>
      </c>
      <c r="M1705" t="s">
        <v>33</v>
      </c>
      <c r="N1705" t="s">
        <v>36</v>
      </c>
      <c r="O1705">
        <f>Furniture[[#This Row],[price]]*Furniture[[#This Row],[sales]]</f>
        <v>12777.136560793015</v>
      </c>
      <c r="P1705">
        <f>Furniture[[#This Row],[price]]/(1-Furniture[[#This Row],[profit_margin]]/100)</f>
        <v>313.71849403362427</v>
      </c>
      <c r="Q1705">
        <f>Furniture[[#This Row],[PP]]*Furniture[[#This Row],[sales]]</f>
        <v>14431.050725546716</v>
      </c>
    </row>
    <row r="1706" spans="1:17" x14ac:dyDescent="0.25">
      <c r="A1706">
        <v>247.780259884809</v>
      </c>
      <c r="B1706">
        <v>134.598653542975</v>
      </c>
      <c r="C1706">
        <v>18</v>
      </c>
      <c r="D1706">
        <v>45.678217624943699</v>
      </c>
      <c r="E1706">
        <v>90</v>
      </c>
      <c r="F1706">
        <v>7.9188256239561197</v>
      </c>
      <c r="G1706">
        <v>8</v>
      </c>
      <c r="H1706" t="s">
        <v>22</v>
      </c>
      <c r="I1706" t="s">
        <v>23</v>
      </c>
      <c r="J1706" t="s">
        <v>29</v>
      </c>
      <c r="K1706" t="s">
        <v>35</v>
      </c>
      <c r="L1706" t="s">
        <v>25</v>
      </c>
      <c r="M1706" t="s">
        <v>33</v>
      </c>
      <c r="N1706" t="s">
        <v>21</v>
      </c>
      <c r="O1706">
        <f>Furniture[[#This Row],[price]]*Furniture[[#This Row],[sales]]</f>
        <v>4460.0446779265621</v>
      </c>
      <c r="P1706">
        <f>Furniture[[#This Row],[price]]/(1-Furniture[[#This Row],[profit_margin]]/100)</f>
        <v>456.13425968619504</v>
      </c>
      <c r="Q1706">
        <f>Furniture[[#This Row],[PP]]*Furniture[[#This Row],[sales]]</f>
        <v>8210.4166743515107</v>
      </c>
    </row>
    <row r="1707" spans="1:17" x14ac:dyDescent="0.25">
      <c r="A1707">
        <v>97.549107917784696</v>
      </c>
      <c r="B1707">
        <v>67.445104773125394</v>
      </c>
      <c r="C1707">
        <v>37</v>
      </c>
      <c r="D1707">
        <v>30.8603571957124</v>
      </c>
      <c r="E1707">
        <v>86</v>
      </c>
      <c r="F1707">
        <v>28.4351069954099</v>
      </c>
      <c r="G1707">
        <v>1</v>
      </c>
      <c r="H1707" t="s">
        <v>22</v>
      </c>
      <c r="I1707" t="s">
        <v>23</v>
      </c>
      <c r="J1707" t="s">
        <v>32</v>
      </c>
      <c r="K1707" t="s">
        <v>35</v>
      </c>
      <c r="L1707" t="s">
        <v>40</v>
      </c>
      <c r="M1707" t="s">
        <v>20</v>
      </c>
      <c r="N1707" t="s">
        <v>36</v>
      </c>
      <c r="O1707">
        <f>Furniture[[#This Row],[price]]*Furniture[[#This Row],[sales]]</f>
        <v>3609.3169929580336</v>
      </c>
      <c r="P1707">
        <f>Furniture[[#This Row],[price]]/(1-Furniture[[#This Row],[profit_margin]]/100)</f>
        <v>141.08997958510616</v>
      </c>
      <c r="Q1707">
        <f>Furniture[[#This Row],[PP]]*Furniture[[#This Row],[sales]]</f>
        <v>5220.3292446489277</v>
      </c>
    </row>
    <row r="1708" spans="1:17" x14ac:dyDescent="0.25">
      <c r="A1708">
        <v>338.37184161059201</v>
      </c>
      <c r="B1708">
        <v>248.44123172215799</v>
      </c>
      <c r="C1708">
        <v>26</v>
      </c>
      <c r="D1708">
        <v>26.577450848267901</v>
      </c>
      <c r="E1708">
        <v>13</v>
      </c>
      <c r="F1708">
        <v>11.013985059307901</v>
      </c>
      <c r="G1708">
        <v>8</v>
      </c>
      <c r="H1708" t="s">
        <v>43</v>
      </c>
      <c r="I1708" t="s">
        <v>28</v>
      </c>
      <c r="J1708" t="s">
        <v>39</v>
      </c>
      <c r="K1708" t="s">
        <v>18</v>
      </c>
      <c r="L1708" t="s">
        <v>25</v>
      </c>
      <c r="M1708" t="s">
        <v>20</v>
      </c>
      <c r="N1708" t="s">
        <v>36</v>
      </c>
      <c r="O1708">
        <f>Furniture[[#This Row],[price]]*Furniture[[#This Row],[sales]]</f>
        <v>8797.6678818753917</v>
      </c>
      <c r="P1708">
        <f>Furniture[[#This Row],[price]]/(1-Furniture[[#This Row],[profit_margin]]/100)</f>
        <v>460.85548039380427</v>
      </c>
      <c r="Q1708">
        <f>Furniture[[#This Row],[PP]]*Furniture[[#This Row],[sales]]</f>
        <v>11982.24249023891</v>
      </c>
    </row>
    <row r="1709" spans="1:17" x14ac:dyDescent="0.25">
      <c r="A1709">
        <v>147.21718212931901</v>
      </c>
      <c r="B1709">
        <v>105.488437753814</v>
      </c>
      <c r="C1709">
        <v>9</v>
      </c>
      <c r="D1709">
        <v>28.3450231637024</v>
      </c>
      <c r="E1709">
        <v>103</v>
      </c>
      <c r="F1709">
        <v>27.230458356574601</v>
      </c>
      <c r="G1709">
        <v>1</v>
      </c>
      <c r="H1709" t="s">
        <v>27</v>
      </c>
      <c r="I1709" t="s">
        <v>38</v>
      </c>
      <c r="J1709" t="s">
        <v>39</v>
      </c>
      <c r="K1709" t="s">
        <v>35</v>
      </c>
      <c r="L1709" t="s">
        <v>19</v>
      </c>
      <c r="M1709" t="s">
        <v>33</v>
      </c>
      <c r="N1709" t="s">
        <v>36</v>
      </c>
      <c r="O1709">
        <f>Furniture[[#This Row],[price]]*Furniture[[#This Row],[sales]]</f>
        <v>1324.9546391638712</v>
      </c>
      <c r="P1709">
        <f>Furniture[[#This Row],[price]]/(1-Furniture[[#This Row],[profit_margin]]/100)</f>
        <v>205.45283611723193</v>
      </c>
      <c r="Q1709">
        <f>Furniture[[#This Row],[PP]]*Furniture[[#This Row],[sales]]</f>
        <v>1849.0755250550874</v>
      </c>
    </row>
    <row r="1710" spans="1:17" x14ac:dyDescent="0.25">
      <c r="A1710">
        <v>328.814579704023</v>
      </c>
      <c r="B1710">
        <v>175.722740874338</v>
      </c>
      <c r="C1710">
        <v>35</v>
      </c>
      <c r="D1710">
        <v>46.558713718682199</v>
      </c>
      <c r="E1710">
        <v>195</v>
      </c>
      <c r="F1710">
        <v>9.1390749688073001</v>
      </c>
      <c r="G1710">
        <v>9</v>
      </c>
      <c r="H1710" t="s">
        <v>27</v>
      </c>
      <c r="I1710" t="s">
        <v>16</v>
      </c>
      <c r="J1710" t="s">
        <v>39</v>
      </c>
      <c r="K1710" t="s">
        <v>35</v>
      </c>
      <c r="L1710" t="s">
        <v>25</v>
      </c>
      <c r="M1710" t="s">
        <v>20</v>
      </c>
      <c r="N1710" t="s">
        <v>41</v>
      </c>
      <c r="O1710">
        <f>Furniture[[#This Row],[price]]*Furniture[[#This Row],[sales]]</f>
        <v>11508.510289640804</v>
      </c>
      <c r="P1710">
        <f>Furniture[[#This Row],[price]]/(1-Furniture[[#This Row],[profit_margin]]/100)</f>
        <v>615.28193384628764</v>
      </c>
      <c r="Q1710">
        <f>Furniture[[#This Row],[PP]]*Furniture[[#This Row],[sales]]</f>
        <v>21534.867684620069</v>
      </c>
    </row>
    <row r="1711" spans="1:17" x14ac:dyDescent="0.25">
      <c r="A1711">
        <v>342.590491579169</v>
      </c>
      <c r="B1711">
        <v>179.10999719028101</v>
      </c>
      <c r="C1711">
        <v>8</v>
      </c>
      <c r="D1711">
        <v>47.718923439855203</v>
      </c>
      <c r="E1711">
        <v>82</v>
      </c>
      <c r="F1711">
        <v>16.296602831014798</v>
      </c>
      <c r="G1711">
        <v>9</v>
      </c>
      <c r="H1711" t="s">
        <v>37</v>
      </c>
      <c r="I1711" t="s">
        <v>23</v>
      </c>
      <c r="J1711" t="s">
        <v>39</v>
      </c>
      <c r="K1711" t="s">
        <v>18</v>
      </c>
      <c r="L1711" t="s">
        <v>19</v>
      </c>
      <c r="M1711" t="s">
        <v>33</v>
      </c>
      <c r="N1711" t="s">
        <v>26</v>
      </c>
      <c r="O1711">
        <f>Furniture[[#This Row],[price]]*Furniture[[#This Row],[sales]]</f>
        <v>2740.723932633352</v>
      </c>
      <c r="P1711">
        <f>Furniture[[#This Row],[price]]/(1-Furniture[[#This Row],[profit_margin]]/100)</f>
        <v>655.28583977234791</v>
      </c>
      <c r="Q1711">
        <f>Furniture[[#This Row],[PP]]*Furniture[[#This Row],[sales]]</f>
        <v>5242.2867181787833</v>
      </c>
    </row>
    <row r="1712" spans="1:17" x14ac:dyDescent="0.25">
      <c r="A1712">
        <v>118.411183907891</v>
      </c>
      <c r="B1712">
        <v>64.201758965275204</v>
      </c>
      <c r="C1712">
        <v>20</v>
      </c>
      <c r="D1712">
        <v>45.7806629015585</v>
      </c>
      <c r="E1712">
        <v>174</v>
      </c>
      <c r="F1712">
        <v>0.61431250086593603</v>
      </c>
      <c r="G1712">
        <v>9</v>
      </c>
      <c r="H1712" t="s">
        <v>22</v>
      </c>
      <c r="I1712" t="s">
        <v>23</v>
      </c>
      <c r="J1712" t="s">
        <v>29</v>
      </c>
      <c r="K1712" t="s">
        <v>35</v>
      </c>
      <c r="L1712" t="s">
        <v>25</v>
      </c>
      <c r="M1712" t="s">
        <v>33</v>
      </c>
      <c r="N1712" t="s">
        <v>41</v>
      </c>
      <c r="O1712">
        <f>Furniture[[#This Row],[price]]*Furniture[[#This Row],[sales]]</f>
        <v>2368.2236781578199</v>
      </c>
      <c r="P1712">
        <f>Furniture[[#This Row],[price]]/(1-Furniture[[#This Row],[profit_margin]]/100)</f>
        <v>218.39290231988957</v>
      </c>
      <c r="Q1712">
        <f>Furniture[[#This Row],[PP]]*Furniture[[#This Row],[sales]]</f>
        <v>4367.8580463977914</v>
      </c>
    </row>
    <row r="1713" spans="1:17" x14ac:dyDescent="0.25">
      <c r="A1713">
        <v>77.607332199800595</v>
      </c>
      <c r="B1713">
        <v>56.982025265665797</v>
      </c>
      <c r="C1713">
        <v>42</v>
      </c>
      <c r="D1713">
        <v>26.576492645095399</v>
      </c>
      <c r="E1713">
        <v>53</v>
      </c>
      <c r="F1713">
        <v>15.656253311207299</v>
      </c>
      <c r="G1713">
        <v>3</v>
      </c>
      <c r="H1713" t="s">
        <v>43</v>
      </c>
      <c r="I1713" t="s">
        <v>38</v>
      </c>
      <c r="J1713" t="s">
        <v>39</v>
      </c>
      <c r="K1713" t="s">
        <v>30</v>
      </c>
      <c r="L1713" t="s">
        <v>31</v>
      </c>
      <c r="M1713" t="s">
        <v>20</v>
      </c>
      <c r="N1713" t="s">
        <v>21</v>
      </c>
      <c r="O1713">
        <f>Furniture[[#This Row],[price]]*Furniture[[#This Row],[sales]]</f>
        <v>3259.5079523916252</v>
      </c>
      <c r="P1713">
        <f>Furniture[[#This Row],[price]]/(1-Furniture[[#This Row],[profit_margin]]/100)</f>
        <v>105.69820891921275</v>
      </c>
      <c r="Q1713">
        <f>Furniture[[#This Row],[PP]]*Furniture[[#This Row],[sales]]</f>
        <v>4439.3247746069355</v>
      </c>
    </row>
    <row r="1714" spans="1:17" x14ac:dyDescent="0.25">
      <c r="A1714">
        <v>401.34271373079702</v>
      </c>
      <c r="B1714">
        <v>288.05889862885601</v>
      </c>
      <c r="C1714">
        <v>22</v>
      </c>
      <c r="D1714">
        <v>28.226204494627101</v>
      </c>
      <c r="E1714">
        <v>131</v>
      </c>
      <c r="F1714">
        <v>19.108260318318901</v>
      </c>
      <c r="G1714">
        <v>4</v>
      </c>
      <c r="H1714" t="s">
        <v>22</v>
      </c>
      <c r="I1714" t="s">
        <v>28</v>
      </c>
      <c r="J1714" t="s">
        <v>29</v>
      </c>
      <c r="K1714" t="s">
        <v>30</v>
      </c>
      <c r="L1714" t="s">
        <v>19</v>
      </c>
      <c r="M1714" t="s">
        <v>33</v>
      </c>
      <c r="N1714" t="s">
        <v>41</v>
      </c>
      <c r="O1714">
        <f>Furniture[[#This Row],[price]]*Furniture[[#This Row],[sales]]</f>
        <v>8829.5397020775345</v>
      </c>
      <c r="P1714">
        <f>Furniture[[#This Row],[price]]/(1-Furniture[[#This Row],[profit_margin]]/100)</f>
        <v>559.1772190739905</v>
      </c>
      <c r="Q1714">
        <f>Furniture[[#This Row],[PP]]*Furniture[[#This Row],[sales]]</f>
        <v>12301.898819627791</v>
      </c>
    </row>
    <row r="1715" spans="1:17" x14ac:dyDescent="0.25">
      <c r="A1715">
        <v>256.91019069619398</v>
      </c>
      <c r="B1715">
        <v>152.47525193035199</v>
      </c>
      <c r="C1715">
        <v>19</v>
      </c>
      <c r="D1715">
        <v>40.650368318530198</v>
      </c>
      <c r="E1715">
        <v>94</v>
      </c>
      <c r="F1715">
        <v>7.0291529801153301</v>
      </c>
      <c r="G1715">
        <v>5</v>
      </c>
      <c r="H1715" t="s">
        <v>15</v>
      </c>
      <c r="I1715" t="s">
        <v>42</v>
      </c>
      <c r="J1715" t="s">
        <v>17</v>
      </c>
      <c r="K1715" t="s">
        <v>35</v>
      </c>
      <c r="L1715" t="s">
        <v>25</v>
      </c>
      <c r="M1715" t="s">
        <v>20</v>
      </c>
      <c r="N1715" t="s">
        <v>41</v>
      </c>
      <c r="O1715">
        <f>Furniture[[#This Row],[price]]*Furniture[[#This Row],[sales]]</f>
        <v>4881.2936232276852</v>
      </c>
      <c r="P1715">
        <f>Furniture[[#This Row],[price]]/(1-Furniture[[#This Row],[profit_margin]]/100)</f>
        <v>432.87579622234909</v>
      </c>
      <c r="Q1715">
        <f>Furniture[[#This Row],[PP]]*Furniture[[#This Row],[sales]]</f>
        <v>8224.6401282246334</v>
      </c>
    </row>
    <row r="1716" spans="1:17" x14ac:dyDescent="0.25">
      <c r="A1716">
        <v>76.173707977464105</v>
      </c>
      <c r="B1716">
        <v>57.519502483341597</v>
      </c>
      <c r="C1716">
        <v>30</v>
      </c>
      <c r="D1716">
        <v>24.489034326176299</v>
      </c>
      <c r="E1716">
        <v>8</v>
      </c>
      <c r="F1716">
        <v>17.368115286160702</v>
      </c>
      <c r="G1716">
        <v>6</v>
      </c>
      <c r="H1716" t="s">
        <v>37</v>
      </c>
      <c r="I1716" t="s">
        <v>16</v>
      </c>
      <c r="J1716" t="s">
        <v>17</v>
      </c>
      <c r="K1716" t="s">
        <v>35</v>
      </c>
      <c r="L1716" t="s">
        <v>40</v>
      </c>
      <c r="M1716" t="s">
        <v>33</v>
      </c>
      <c r="N1716" t="s">
        <v>26</v>
      </c>
      <c r="O1716">
        <f>Furniture[[#This Row],[price]]*Furniture[[#This Row],[sales]]</f>
        <v>2285.2112393239231</v>
      </c>
      <c r="P1716">
        <f>Furniture[[#This Row],[price]]/(1-Furniture[[#This Row],[profit_margin]]/100)</f>
        <v>100.87767690126381</v>
      </c>
      <c r="Q1716">
        <f>Furniture[[#This Row],[PP]]*Furniture[[#This Row],[sales]]</f>
        <v>3026.3303070379143</v>
      </c>
    </row>
    <row r="1717" spans="1:17" x14ac:dyDescent="0.25">
      <c r="A1717">
        <v>497.689842726395</v>
      </c>
      <c r="B1717">
        <v>412.10062781243897</v>
      </c>
      <c r="C1717">
        <v>28</v>
      </c>
      <c r="D1717">
        <v>17.197299917774</v>
      </c>
      <c r="E1717">
        <v>52</v>
      </c>
      <c r="F1717">
        <v>19.4150331615295</v>
      </c>
      <c r="G1717">
        <v>9</v>
      </c>
      <c r="H1717" t="s">
        <v>27</v>
      </c>
      <c r="I1717" t="s">
        <v>23</v>
      </c>
      <c r="J1717" t="s">
        <v>39</v>
      </c>
      <c r="K1717" t="s">
        <v>30</v>
      </c>
      <c r="L1717" t="s">
        <v>19</v>
      </c>
      <c r="M1717" t="s">
        <v>33</v>
      </c>
      <c r="N1717" t="s">
        <v>21</v>
      </c>
      <c r="O1717">
        <f>Furniture[[#This Row],[price]]*Furniture[[#This Row],[sales]]</f>
        <v>13935.31559633906</v>
      </c>
      <c r="P1717">
        <f>Furniture[[#This Row],[price]]/(1-Furniture[[#This Row],[profit_margin]]/100)</f>
        <v>601.05508906372791</v>
      </c>
      <c r="Q1717">
        <f>Furniture[[#This Row],[PP]]*Furniture[[#This Row],[sales]]</f>
        <v>16829.542493784382</v>
      </c>
    </row>
    <row r="1718" spans="1:17" x14ac:dyDescent="0.25">
      <c r="A1718">
        <v>76.001252448364994</v>
      </c>
      <c r="B1718">
        <v>39.264647433718999</v>
      </c>
      <c r="C1718">
        <v>35</v>
      </c>
      <c r="D1718">
        <v>48.336841606136197</v>
      </c>
      <c r="E1718">
        <v>76</v>
      </c>
      <c r="F1718">
        <v>20.606582351452602</v>
      </c>
      <c r="G1718">
        <v>4</v>
      </c>
      <c r="H1718" t="s">
        <v>22</v>
      </c>
      <c r="I1718" t="s">
        <v>42</v>
      </c>
      <c r="J1718" t="s">
        <v>39</v>
      </c>
      <c r="K1718" t="s">
        <v>35</v>
      </c>
      <c r="L1718" t="s">
        <v>19</v>
      </c>
      <c r="M1718" t="s">
        <v>33</v>
      </c>
      <c r="N1718" t="s">
        <v>36</v>
      </c>
      <c r="O1718">
        <f>Furniture[[#This Row],[price]]*Furniture[[#This Row],[sales]]</f>
        <v>2660.0438356927748</v>
      </c>
      <c r="P1718">
        <f>Furniture[[#This Row],[price]]/(1-Furniture[[#This Row],[profit_margin]]/100)</f>
        <v>147.10918730317485</v>
      </c>
      <c r="Q1718">
        <f>Furniture[[#This Row],[PP]]*Furniture[[#This Row],[sales]]</f>
        <v>5148.8215556111199</v>
      </c>
    </row>
    <row r="1719" spans="1:17" x14ac:dyDescent="0.25">
      <c r="A1719">
        <v>362.76585298634802</v>
      </c>
      <c r="B1719">
        <v>253.664740040873</v>
      </c>
      <c r="C1719">
        <v>43</v>
      </c>
      <c r="D1719">
        <v>30.0748022580783</v>
      </c>
      <c r="E1719">
        <v>59</v>
      </c>
      <c r="F1719">
        <v>23.292099660662998</v>
      </c>
      <c r="G1719">
        <v>6</v>
      </c>
      <c r="H1719" t="s">
        <v>37</v>
      </c>
      <c r="I1719" t="s">
        <v>38</v>
      </c>
      <c r="J1719" t="s">
        <v>39</v>
      </c>
      <c r="K1719" t="s">
        <v>30</v>
      </c>
      <c r="L1719" t="s">
        <v>25</v>
      </c>
      <c r="M1719" t="s">
        <v>20</v>
      </c>
      <c r="N1719" t="s">
        <v>36</v>
      </c>
      <c r="O1719">
        <f>Furniture[[#This Row],[price]]*Furniture[[#This Row],[sales]]</f>
        <v>15598.931678412964</v>
      </c>
      <c r="P1719">
        <f>Furniture[[#This Row],[price]]/(1-Furniture[[#This Row],[profit_margin]]/100)</f>
        <v>518.79131514970595</v>
      </c>
      <c r="Q1719">
        <f>Furniture[[#This Row],[PP]]*Furniture[[#This Row],[sales]]</f>
        <v>22308.026551437357</v>
      </c>
    </row>
    <row r="1720" spans="1:17" x14ac:dyDescent="0.25">
      <c r="A1720">
        <v>492.65551636853598</v>
      </c>
      <c r="B1720">
        <v>382.16478898933099</v>
      </c>
      <c r="C1720">
        <v>11</v>
      </c>
      <c r="D1720">
        <v>22.427583515892302</v>
      </c>
      <c r="E1720">
        <v>45</v>
      </c>
      <c r="F1720">
        <v>9.34017728788249</v>
      </c>
      <c r="G1720">
        <v>1</v>
      </c>
      <c r="H1720" t="s">
        <v>27</v>
      </c>
      <c r="I1720" t="s">
        <v>28</v>
      </c>
      <c r="J1720" t="s">
        <v>17</v>
      </c>
      <c r="K1720" t="s">
        <v>18</v>
      </c>
      <c r="L1720" t="s">
        <v>31</v>
      </c>
      <c r="M1720" t="s">
        <v>20</v>
      </c>
      <c r="N1720" t="s">
        <v>21</v>
      </c>
      <c r="O1720">
        <f>Furniture[[#This Row],[price]]*Furniture[[#This Row],[sales]]</f>
        <v>5419.2106800538959</v>
      </c>
      <c r="P1720">
        <f>Furniture[[#This Row],[price]]/(1-Furniture[[#This Row],[profit_margin]]/100)</f>
        <v>635.0911041548726</v>
      </c>
      <c r="Q1720">
        <f>Furniture[[#This Row],[PP]]*Furniture[[#This Row],[sales]]</f>
        <v>6986.0021457035982</v>
      </c>
    </row>
    <row r="1721" spans="1:17" x14ac:dyDescent="0.25">
      <c r="A1721">
        <v>157.63104689716599</v>
      </c>
      <c r="B1721">
        <v>94.724400732037793</v>
      </c>
      <c r="C1721">
        <v>31</v>
      </c>
      <c r="D1721">
        <v>39.907522917212503</v>
      </c>
      <c r="E1721">
        <v>53</v>
      </c>
      <c r="F1721">
        <v>17.0333086929563</v>
      </c>
      <c r="G1721">
        <v>2</v>
      </c>
      <c r="H1721" t="s">
        <v>22</v>
      </c>
      <c r="I1721" t="s">
        <v>16</v>
      </c>
      <c r="J1721" t="s">
        <v>32</v>
      </c>
      <c r="K1721" t="s">
        <v>30</v>
      </c>
      <c r="L1721" t="s">
        <v>31</v>
      </c>
      <c r="M1721" t="s">
        <v>20</v>
      </c>
      <c r="N1721" t="s">
        <v>41</v>
      </c>
      <c r="O1721">
        <f>Furniture[[#This Row],[price]]*Furniture[[#This Row],[sales]]</f>
        <v>4886.5624538121456</v>
      </c>
      <c r="P1721">
        <f>Furniture[[#This Row],[price]]/(1-Furniture[[#This Row],[profit_margin]]/100)</f>
        <v>262.31411076631554</v>
      </c>
      <c r="Q1721">
        <f>Furniture[[#This Row],[PP]]*Furniture[[#This Row],[sales]]</f>
        <v>8131.7374337557812</v>
      </c>
    </row>
    <row r="1722" spans="1:17" x14ac:dyDescent="0.25">
      <c r="A1722">
        <v>114.01221590923799</v>
      </c>
      <c r="B1722">
        <v>71.041965116564796</v>
      </c>
      <c r="C1722">
        <v>49</v>
      </c>
      <c r="D1722">
        <v>37.689163788274001</v>
      </c>
      <c r="E1722">
        <v>73</v>
      </c>
      <c r="F1722">
        <v>29.447370892937801</v>
      </c>
      <c r="G1722">
        <v>8</v>
      </c>
      <c r="H1722" t="s">
        <v>43</v>
      </c>
      <c r="I1722" t="s">
        <v>38</v>
      </c>
      <c r="J1722" t="s">
        <v>17</v>
      </c>
      <c r="K1722" t="s">
        <v>35</v>
      </c>
      <c r="L1722" t="s">
        <v>25</v>
      </c>
      <c r="M1722" t="s">
        <v>20</v>
      </c>
      <c r="N1722" t="s">
        <v>26</v>
      </c>
      <c r="O1722">
        <f>Furniture[[#This Row],[price]]*Furniture[[#This Row],[sales]]</f>
        <v>5586.5985795526622</v>
      </c>
      <c r="P1722">
        <f>Furniture[[#This Row],[price]]/(1-Furniture[[#This Row],[profit_margin]]/100)</f>
        <v>182.97333632602181</v>
      </c>
      <c r="Q1722">
        <f>Furniture[[#This Row],[PP]]*Furniture[[#This Row],[sales]]</f>
        <v>8965.6934799750688</v>
      </c>
    </row>
    <row r="1723" spans="1:17" x14ac:dyDescent="0.25">
      <c r="A1723">
        <v>104.623222740093</v>
      </c>
      <c r="B1723">
        <v>77.991921372535202</v>
      </c>
      <c r="C1723">
        <v>48</v>
      </c>
      <c r="D1723">
        <v>25.454483880424601</v>
      </c>
      <c r="E1723">
        <v>111</v>
      </c>
      <c r="F1723">
        <v>26.944325119954701</v>
      </c>
      <c r="G1723">
        <v>4</v>
      </c>
      <c r="H1723" t="s">
        <v>37</v>
      </c>
      <c r="I1723" t="s">
        <v>28</v>
      </c>
      <c r="J1723" t="s">
        <v>39</v>
      </c>
      <c r="K1723" t="s">
        <v>35</v>
      </c>
      <c r="L1723" t="s">
        <v>25</v>
      </c>
      <c r="M1723" t="s">
        <v>20</v>
      </c>
      <c r="N1723" t="s">
        <v>26</v>
      </c>
      <c r="O1723">
        <f>Furniture[[#This Row],[price]]*Furniture[[#This Row],[sales]]</f>
        <v>5021.9146915244637</v>
      </c>
      <c r="P1723">
        <f>Furniture[[#This Row],[price]]/(1-Furniture[[#This Row],[profit_margin]]/100)</f>
        <v>140.34810970021479</v>
      </c>
      <c r="Q1723">
        <f>Furniture[[#This Row],[PP]]*Furniture[[#This Row],[sales]]</f>
        <v>6736.7092656103105</v>
      </c>
    </row>
    <row r="1724" spans="1:17" x14ac:dyDescent="0.25">
      <c r="A1724">
        <v>186.47381640541801</v>
      </c>
      <c r="B1724">
        <v>160.213476624138</v>
      </c>
      <c r="C1724">
        <v>39</v>
      </c>
      <c r="D1724">
        <v>14.0825882622505</v>
      </c>
      <c r="E1724">
        <v>94</v>
      </c>
      <c r="F1724">
        <v>28.579962842950899</v>
      </c>
      <c r="G1724">
        <v>7</v>
      </c>
      <c r="H1724" t="s">
        <v>22</v>
      </c>
      <c r="I1724" t="s">
        <v>38</v>
      </c>
      <c r="J1724" t="s">
        <v>32</v>
      </c>
      <c r="K1724" t="s">
        <v>30</v>
      </c>
      <c r="L1724" t="s">
        <v>40</v>
      </c>
      <c r="M1724" t="s">
        <v>20</v>
      </c>
      <c r="N1724" t="s">
        <v>21</v>
      </c>
      <c r="O1724">
        <f>Furniture[[#This Row],[price]]*Furniture[[#This Row],[sales]]</f>
        <v>7272.4788398113024</v>
      </c>
      <c r="P1724">
        <f>Furniture[[#This Row],[price]]/(1-Furniture[[#This Row],[profit_margin]]/100)</f>
        <v>217.03844731100889</v>
      </c>
      <c r="Q1724">
        <f>Furniture[[#This Row],[PP]]*Furniture[[#This Row],[sales]]</f>
        <v>8464.499445129346</v>
      </c>
    </row>
    <row r="1725" spans="1:17" x14ac:dyDescent="0.25">
      <c r="A1725">
        <v>95.470614954791003</v>
      </c>
      <c r="B1725">
        <v>78.664900466683605</v>
      </c>
      <c r="C1725">
        <v>36</v>
      </c>
      <c r="D1725">
        <v>17.603023187883998</v>
      </c>
      <c r="E1725">
        <v>164</v>
      </c>
      <c r="F1725">
        <v>11.584091955857099</v>
      </c>
      <c r="G1725">
        <v>4</v>
      </c>
      <c r="H1725" t="s">
        <v>27</v>
      </c>
      <c r="I1725" t="s">
        <v>23</v>
      </c>
      <c r="J1725" t="s">
        <v>32</v>
      </c>
      <c r="K1725" t="s">
        <v>30</v>
      </c>
      <c r="L1725" t="s">
        <v>25</v>
      </c>
      <c r="M1725" t="s">
        <v>33</v>
      </c>
      <c r="N1725" t="s">
        <v>21</v>
      </c>
      <c r="O1725">
        <f>Furniture[[#This Row],[price]]*Furniture[[#This Row],[sales]]</f>
        <v>3436.9421383724762</v>
      </c>
      <c r="P1725">
        <f>Furniture[[#This Row],[price]]/(1-Furniture[[#This Row],[profit_margin]]/100)</f>
        <v>115.86664784132299</v>
      </c>
      <c r="Q1725">
        <f>Furniture[[#This Row],[PP]]*Furniture[[#This Row],[sales]]</f>
        <v>4171.1993222876272</v>
      </c>
    </row>
    <row r="1726" spans="1:17" x14ac:dyDescent="0.25">
      <c r="A1726">
        <v>361.47260376235897</v>
      </c>
      <c r="B1726">
        <v>265.05054133335602</v>
      </c>
      <c r="C1726">
        <v>30</v>
      </c>
      <c r="D1726">
        <v>26.674791236016599</v>
      </c>
      <c r="E1726">
        <v>22</v>
      </c>
      <c r="F1726">
        <v>23.607843176899799</v>
      </c>
      <c r="G1726">
        <v>9</v>
      </c>
      <c r="H1726" t="s">
        <v>27</v>
      </c>
      <c r="I1726" t="s">
        <v>23</v>
      </c>
      <c r="J1726" t="s">
        <v>24</v>
      </c>
      <c r="K1726" t="s">
        <v>35</v>
      </c>
      <c r="L1726" t="s">
        <v>19</v>
      </c>
      <c r="M1726" t="s">
        <v>33</v>
      </c>
      <c r="N1726" t="s">
        <v>41</v>
      </c>
      <c r="O1726">
        <f>Furniture[[#This Row],[price]]*Furniture[[#This Row],[sales]]</f>
        <v>10844.17811287077</v>
      </c>
      <c r="P1726">
        <f>Furniture[[#This Row],[price]]/(1-Furniture[[#This Row],[profit_margin]]/100)</f>
        <v>492.9718030886952</v>
      </c>
      <c r="Q1726">
        <f>Furniture[[#This Row],[PP]]*Furniture[[#This Row],[sales]]</f>
        <v>14789.154092660856</v>
      </c>
    </row>
    <row r="1727" spans="1:17" x14ac:dyDescent="0.25">
      <c r="A1727">
        <v>78.031309158528202</v>
      </c>
      <c r="B1727">
        <v>61.807717224298997</v>
      </c>
      <c r="C1727">
        <v>23</v>
      </c>
      <c r="D1727">
        <v>20.791131289709998</v>
      </c>
      <c r="E1727">
        <v>26</v>
      </c>
      <c r="F1727">
        <v>18.5969385528104</v>
      </c>
      <c r="G1727">
        <v>9</v>
      </c>
      <c r="H1727" t="s">
        <v>43</v>
      </c>
      <c r="I1727" t="s">
        <v>42</v>
      </c>
      <c r="J1727" t="s">
        <v>29</v>
      </c>
      <c r="K1727" t="s">
        <v>35</v>
      </c>
      <c r="L1727" t="s">
        <v>25</v>
      </c>
      <c r="M1727" t="s">
        <v>20</v>
      </c>
      <c r="N1727" t="s">
        <v>26</v>
      </c>
      <c r="O1727">
        <f>Furniture[[#This Row],[price]]*Furniture[[#This Row],[sales]]</f>
        <v>1794.7201106461487</v>
      </c>
      <c r="P1727">
        <f>Furniture[[#This Row],[price]]/(1-Furniture[[#This Row],[profit_margin]]/100)</f>
        <v>98.513348857349825</v>
      </c>
      <c r="Q1727">
        <f>Furniture[[#This Row],[PP]]*Furniture[[#This Row],[sales]]</f>
        <v>2265.8070237190459</v>
      </c>
    </row>
    <row r="1728" spans="1:17" x14ac:dyDescent="0.25">
      <c r="A1728">
        <v>279.23995766740501</v>
      </c>
      <c r="B1728">
        <v>180.36918328848</v>
      </c>
      <c r="C1728">
        <v>19</v>
      </c>
      <c r="D1728">
        <v>35.407101191688</v>
      </c>
      <c r="E1728">
        <v>69</v>
      </c>
      <c r="F1728">
        <v>2.48205249186723</v>
      </c>
      <c r="G1728">
        <v>4</v>
      </c>
      <c r="H1728" t="s">
        <v>37</v>
      </c>
      <c r="I1728" t="s">
        <v>38</v>
      </c>
      <c r="J1728" t="s">
        <v>39</v>
      </c>
      <c r="K1728" t="s">
        <v>35</v>
      </c>
      <c r="L1728" t="s">
        <v>40</v>
      </c>
      <c r="M1728" t="s">
        <v>20</v>
      </c>
      <c r="N1728" t="s">
        <v>21</v>
      </c>
      <c r="O1728">
        <f>Furniture[[#This Row],[price]]*Furniture[[#This Row],[sales]]</f>
        <v>5305.5591956806948</v>
      </c>
      <c r="P1728">
        <f>Furniture[[#This Row],[price]]/(1-Furniture[[#This Row],[profit_margin]]/100)</f>
        <v>432.30751803861074</v>
      </c>
      <c r="Q1728">
        <f>Furniture[[#This Row],[PP]]*Furniture[[#This Row],[sales]]</f>
        <v>8213.8428427336039</v>
      </c>
    </row>
    <row r="1729" spans="1:17" x14ac:dyDescent="0.25">
      <c r="A1729">
        <v>498.51358423383903</v>
      </c>
      <c r="B1729">
        <v>377.068801230058</v>
      </c>
      <c r="C1729">
        <v>12</v>
      </c>
      <c r="D1729">
        <v>24.361378876049599</v>
      </c>
      <c r="E1729">
        <v>193</v>
      </c>
      <c r="F1729">
        <v>24.7194116747119</v>
      </c>
      <c r="G1729">
        <v>8</v>
      </c>
      <c r="H1729" t="s">
        <v>37</v>
      </c>
      <c r="I1729" t="s">
        <v>23</v>
      </c>
      <c r="J1729" t="s">
        <v>29</v>
      </c>
      <c r="K1729" t="s">
        <v>18</v>
      </c>
      <c r="L1729" t="s">
        <v>25</v>
      </c>
      <c r="M1729" t="s">
        <v>20</v>
      </c>
      <c r="N1729" t="s">
        <v>41</v>
      </c>
      <c r="O1729">
        <f>Furniture[[#This Row],[price]]*Furniture[[#This Row],[sales]]</f>
        <v>5982.1630108060681</v>
      </c>
      <c r="P1729">
        <f>Furniture[[#This Row],[price]]/(1-Furniture[[#This Row],[profit_margin]]/100)</f>
        <v>659.07280807897814</v>
      </c>
      <c r="Q1729">
        <f>Furniture[[#This Row],[PP]]*Furniture[[#This Row],[sales]]</f>
        <v>7908.8736969477377</v>
      </c>
    </row>
    <row r="1730" spans="1:17" x14ac:dyDescent="0.25">
      <c r="A1730">
        <v>416.28662127770798</v>
      </c>
      <c r="B1730">
        <v>285.76937442779598</v>
      </c>
      <c r="C1730">
        <v>15</v>
      </c>
      <c r="D1730">
        <v>31.352736354897701</v>
      </c>
      <c r="E1730">
        <v>108</v>
      </c>
      <c r="F1730">
        <v>20.3130382907209</v>
      </c>
      <c r="G1730">
        <v>6</v>
      </c>
      <c r="H1730" t="s">
        <v>22</v>
      </c>
      <c r="I1730" t="s">
        <v>28</v>
      </c>
      <c r="J1730" t="s">
        <v>24</v>
      </c>
      <c r="K1730" t="s">
        <v>18</v>
      </c>
      <c r="L1730" t="s">
        <v>25</v>
      </c>
      <c r="M1730" t="s">
        <v>33</v>
      </c>
      <c r="N1730" t="s">
        <v>41</v>
      </c>
      <c r="O1730">
        <f>Furniture[[#This Row],[price]]*Furniture[[#This Row],[sales]]</f>
        <v>6244.2993191656196</v>
      </c>
      <c r="P1730">
        <f>Furniture[[#This Row],[price]]/(1-Furniture[[#This Row],[profit_margin]]/100)</f>
        <v>606.41400570583176</v>
      </c>
      <c r="Q1730">
        <f>Furniture[[#This Row],[PP]]*Furniture[[#This Row],[sales]]</f>
        <v>9096.210085587476</v>
      </c>
    </row>
    <row r="1731" spans="1:17" x14ac:dyDescent="0.25">
      <c r="A1731">
        <v>326.84874720395402</v>
      </c>
      <c r="B1731">
        <v>188.256528901942</v>
      </c>
      <c r="C1731">
        <v>31</v>
      </c>
      <c r="D1731">
        <v>42.402554541697498</v>
      </c>
      <c r="E1731">
        <v>188</v>
      </c>
      <c r="F1731">
        <v>5.9675207854580004</v>
      </c>
      <c r="G1731">
        <v>1</v>
      </c>
      <c r="H1731" t="s">
        <v>27</v>
      </c>
      <c r="I1731" t="s">
        <v>42</v>
      </c>
      <c r="J1731" t="s">
        <v>29</v>
      </c>
      <c r="K1731" t="s">
        <v>30</v>
      </c>
      <c r="L1731" t="s">
        <v>19</v>
      </c>
      <c r="M1731" t="s">
        <v>20</v>
      </c>
      <c r="N1731" t="s">
        <v>21</v>
      </c>
      <c r="O1731">
        <f>Furniture[[#This Row],[price]]*Furniture[[#This Row],[sales]]</f>
        <v>10132.311163322574</v>
      </c>
      <c r="P1731">
        <f>Furniture[[#This Row],[price]]/(1-Furniture[[#This Row],[profit_margin]]/100)</f>
        <v>567.47090882802297</v>
      </c>
      <c r="Q1731">
        <f>Furniture[[#This Row],[PP]]*Furniture[[#This Row],[sales]]</f>
        <v>17591.598173668714</v>
      </c>
    </row>
    <row r="1732" spans="1:17" x14ac:dyDescent="0.25">
      <c r="A1732">
        <v>187.81412935397501</v>
      </c>
      <c r="B1732">
        <v>146.62560985403499</v>
      </c>
      <c r="C1732">
        <v>43</v>
      </c>
      <c r="D1732">
        <v>21.9304690449097</v>
      </c>
      <c r="E1732">
        <v>76</v>
      </c>
      <c r="F1732">
        <v>2.3921567228838398</v>
      </c>
      <c r="G1732">
        <v>7</v>
      </c>
      <c r="H1732" t="s">
        <v>27</v>
      </c>
      <c r="I1732" t="s">
        <v>16</v>
      </c>
      <c r="J1732" t="s">
        <v>39</v>
      </c>
      <c r="K1732" t="s">
        <v>30</v>
      </c>
      <c r="L1732" t="s">
        <v>31</v>
      </c>
      <c r="M1732" t="s">
        <v>20</v>
      </c>
      <c r="N1732" t="s">
        <v>26</v>
      </c>
      <c r="O1732">
        <f>Furniture[[#This Row],[price]]*Furniture[[#This Row],[sales]]</f>
        <v>8076.0075622209251</v>
      </c>
      <c r="P1732">
        <f>Furniture[[#This Row],[price]]/(1-Furniture[[#This Row],[profit_margin]]/100)</f>
        <v>240.57289323541031</v>
      </c>
      <c r="Q1732">
        <f>Furniture[[#This Row],[PP]]*Furniture[[#This Row],[sales]]</f>
        <v>10344.634409122644</v>
      </c>
    </row>
    <row r="1733" spans="1:17" x14ac:dyDescent="0.25">
      <c r="A1733">
        <v>330.75312633123701</v>
      </c>
      <c r="B1733">
        <v>238.99753056397901</v>
      </c>
      <c r="C1733">
        <v>37</v>
      </c>
      <c r="D1733">
        <v>27.7414145060471</v>
      </c>
      <c r="E1733">
        <v>178</v>
      </c>
      <c r="F1733">
        <v>25.110663919449902</v>
      </c>
      <c r="G1733">
        <v>1</v>
      </c>
      <c r="H1733" t="s">
        <v>43</v>
      </c>
      <c r="I1733" t="s">
        <v>38</v>
      </c>
      <c r="J1733" t="s">
        <v>24</v>
      </c>
      <c r="K1733" t="s">
        <v>18</v>
      </c>
      <c r="L1733" t="s">
        <v>25</v>
      </c>
      <c r="M1733" t="s">
        <v>20</v>
      </c>
      <c r="N1733" t="s">
        <v>36</v>
      </c>
      <c r="O1733">
        <f>Furniture[[#This Row],[price]]*Furniture[[#This Row],[sales]]</f>
        <v>12237.865674255769</v>
      </c>
      <c r="P1733">
        <f>Furniture[[#This Row],[price]]/(1-Furniture[[#This Row],[profit_margin]]/100)</f>
        <v>457.73540136475094</v>
      </c>
      <c r="Q1733">
        <f>Furniture[[#This Row],[PP]]*Furniture[[#This Row],[sales]]</f>
        <v>16936.209850495783</v>
      </c>
    </row>
    <row r="1734" spans="1:17" x14ac:dyDescent="0.25">
      <c r="A1734">
        <v>287.16865876024298</v>
      </c>
      <c r="B1734">
        <v>184.778280856957</v>
      </c>
      <c r="C1734">
        <v>37</v>
      </c>
      <c r="D1734">
        <v>35.655136721856302</v>
      </c>
      <c r="E1734">
        <v>49</v>
      </c>
      <c r="F1734">
        <v>2.3670548847360302</v>
      </c>
      <c r="G1734">
        <v>3</v>
      </c>
      <c r="H1734" t="s">
        <v>43</v>
      </c>
      <c r="I1734" t="s">
        <v>23</v>
      </c>
      <c r="J1734" t="s">
        <v>29</v>
      </c>
      <c r="K1734" t="s">
        <v>18</v>
      </c>
      <c r="L1734" t="s">
        <v>40</v>
      </c>
      <c r="M1734" t="s">
        <v>33</v>
      </c>
      <c r="N1734" t="s">
        <v>41</v>
      </c>
      <c r="O1734">
        <f>Furniture[[#This Row],[price]]*Furniture[[#This Row],[sales]]</f>
        <v>10625.240374128991</v>
      </c>
      <c r="P1734">
        <f>Furniture[[#This Row],[price]]/(1-Furniture[[#This Row],[profit_margin]]/100)</f>
        <v>446.29616744836068</v>
      </c>
      <c r="Q1734">
        <f>Furniture[[#This Row],[PP]]*Furniture[[#This Row],[sales]]</f>
        <v>16512.958195589345</v>
      </c>
    </row>
    <row r="1735" spans="1:17" x14ac:dyDescent="0.25">
      <c r="A1735">
        <v>241.73752275066701</v>
      </c>
      <c r="B1735">
        <v>208.99071265341601</v>
      </c>
      <c r="C1735">
        <v>15</v>
      </c>
      <c r="D1735">
        <v>13.5464323968547</v>
      </c>
      <c r="E1735">
        <v>123</v>
      </c>
      <c r="F1735">
        <v>2.74061596099309</v>
      </c>
      <c r="G1735">
        <v>8</v>
      </c>
      <c r="H1735" t="s">
        <v>37</v>
      </c>
      <c r="I1735" t="s">
        <v>28</v>
      </c>
      <c r="J1735" t="s">
        <v>17</v>
      </c>
      <c r="K1735" t="s">
        <v>30</v>
      </c>
      <c r="L1735" t="s">
        <v>25</v>
      </c>
      <c r="M1735" t="s">
        <v>33</v>
      </c>
      <c r="N1735" t="s">
        <v>36</v>
      </c>
      <c r="O1735">
        <f>Furniture[[#This Row],[price]]*Furniture[[#This Row],[sales]]</f>
        <v>3626.0628412600054</v>
      </c>
      <c r="P1735">
        <f>Furniture[[#This Row],[price]]/(1-Furniture[[#This Row],[profit_margin]]/100)</f>
        <v>279.61543919197646</v>
      </c>
      <c r="Q1735">
        <f>Furniture[[#This Row],[PP]]*Furniture[[#This Row],[sales]]</f>
        <v>4194.2315878796471</v>
      </c>
    </row>
    <row r="1736" spans="1:17" x14ac:dyDescent="0.25">
      <c r="A1736">
        <v>108.819669533089</v>
      </c>
      <c r="B1736">
        <v>55.321052280093603</v>
      </c>
      <c r="C1736">
        <v>29</v>
      </c>
      <c r="D1736">
        <v>49.162635286930602</v>
      </c>
      <c r="E1736">
        <v>18</v>
      </c>
      <c r="F1736">
        <v>12.8222486371294</v>
      </c>
      <c r="G1736">
        <v>9</v>
      </c>
      <c r="H1736" t="s">
        <v>27</v>
      </c>
      <c r="I1736" t="s">
        <v>38</v>
      </c>
      <c r="J1736" t="s">
        <v>32</v>
      </c>
      <c r="K1736" t="s">
        <v>18</v>
      </c>
      <c r="L1736" t="s">
        <v>25</v>
      </c>
      <c r="M1736" t="s">
        <v>33</v>
      </c>
      <c r="N1736" t="s">
        <v>41</v>
      </c>
      <c r="O1736">
        <f>Furniture[[#This Row],[price]]*Furniture[[#This Row],[sales]]</f>
        <v>3155.7704164595812</v>
      </c>
      <c r="P1736">
        <f>Furniture[[#This Row],[price]]/(1-Furniture[[#This Row],[profit_margin]]/100)</f>
        <v>214.05450527830638</v>
      </c>
      <c r="Q1736">
        <f>Furniture[[#This Row],[PP]]*Furniture[[#This Row],[sales]]</f>
        <v>6207.5806530708851</v>
      </c>
    </row>
    <row r="1737" spans="1:17" x14ac:dyDescent="0.25">
      <c r="A1737">
        <v>448.97189685821002</v>
      </c>
      <c r="B1737">
        <v>281.19525670645697</v>
      </c>
      <c r="C1737">
        <v>43</v>
      </c>
      <c r="D1737">
        <v>37.369073950020102</v>
      </c>
      <c r="E1737">
        <v>0</v>
      </c>
      <c r="F1737">
        <v>4.04393485258431</v>
      </c>
      <c r="G1737">
        <v>3</v>
      </c>
      <c r="H1737" t="s">
        <v>22</v>
      </c>
      <c r="I1737" t="s">
        <v>28</v>
      </c>
      <c r="J1737" t="s">
        <v>24</v>
      </c>
      <c r="K1737" t="s">
        <v>30</v>
      </c>
      <c r="L1737" t="s">
        <v>19</v>
      </c>
      <c r="M1737" t="s">
        <v>33</v>
      </c>
      <c r="N1737" t="s">
        <v>26</v>
      </c>
      <c r="O1737">
        <f>Furniture[[#This Row],[price]]*Furniture[[#This Row],[sales]]</f>
        <v>19305.791564903029</v>
      </c>
      <c r="P1737">
        <f>Furniture[[#This Row],[price]]/(1-Furniture[[#This Row],[profit_margin]]/100)</f>
        <v>716.85335851481341</v>
      </c>
      <c r="Q1737">
        <f>Furniture[[#This Row],[PP]]*Furniture[[#This Row],[sales]]</f>
        <v>30824.694416136976</v>
      </c>
    </row>
    <row r="1738" spans="1:17" x14ac:dyDescent="0.25">
      <c r="A1738">
        <v>252.40309196959501</v>
      </c>
      <c r="B1738">
        <v>131.94436225464901</v>
      </c>
      <c r="C1738">
        <v>26</v>
      </c>
      <c r="D1738">
        <v>47.724744088894099</v>
      </c>
      <c r="E1738">
        <v>39</v>
      </c>
      <c r="F1738">
        <v>27.410087923281498</v>
      </c>
      <c r="G1738">
        <v>1</v>
      </c>
      <c r="H1738" t="s">
        <v>15</v>
      </c>
      <c r="I1738" t="s">
        <v>42</v>
      </c>
      <c r="J1738" t="s">
        <v>17</v>
      </c>
      <c r="K1738" t="s">
        <v>35</v>
      </c>
      <c r="L1738" t="s">
        <v>31</v>
      </c>
      <c r="M1738" t="s">
        <v>20</v>
      </c>
      <c r="N1738" t="s">
        <v>36</v>
      </c>
      <c r="O1738">
        <f>Furniture[[#This Row],[price]]*Furniture[[#This Row],[sales]]</f>
        <v>6562.4803912094703</v>
      </c>
      <c r="P1738">
        <f>Furniture[[#This Row],[price]]/(1-Furniture[[#This Row],[profit_margin]]/100)</f>
        <v>482.83473236134245</v>
      </c>
      <c r="Q1738">
        <f>Furniture[[#This Row],[PP]]*Furniture[[#This Row],[sales]]</f>
        <v>12553.703041394903</v>
      </c>
    </row>
    <row r="1739" spans="1:17" x14ac:dyDescent="0.25">
      <c r="A1739">
        <v>137.58013031934399</v>
      </c>
      <c r="B1739">
        <v>110.973636383315</v>
      </c>
      <c r="C1739">
        <v>44</v>
      </c>
      <c r="D1739">
        <v>19.3389073511349</v>
      </c>
      <c r="E1739">
        <v>159</v>
      </c>
      <c r="F1739">
        <v>14.108518087897099</v>
      </c>
      <c r="G1739">
        <v>1</v>
      </c>
      <c r="H1739" t="s">
        <v>22</v>
      </c>
      <c r="I1739" t="s">
        <v>23</v>
      </c>
      <c r="J1739" t="s">
        <v>39</v>
      </c>
      <c r="K1739" t="s">
        <v>30</v>
      </c>
      <c r="L1739" t="s">
        <v>31</v>
      </c>
      <c r="M1739" t="s">
        <v>20</v>
      </c>
      <c r="N1739" t="s">
        <v>21</v>
      </c>
      <c r="O1739">
        <f>Furniture[[#This Row],[price]]*Furniture[[#This Row],[sales]]</f>
        <v>6053.5257340511362</v>
      </c>
      <c r="P1739">
        <f>Furniture[[#This Row],[price]]/(1-Furniture[[#This Row],[profit_margin]]/100)</f>
        <v>170.56566654540572</v>
      </c>
      <c r="Q1739">
        <f>Furniture[[#This Row],[PP]]*Furniture[[#This Row],[sales]]</f>
        <v>7504.889327997852</v>
      </c>
    </row>
    <row r="1740" spans="1:17" x14ac:dyDescent="0.25">
      <c r="A1740">
        <v>215.49170789478001</v>
      </c>
      <c r="B1740">
        <v>168.265187712445</v>
      </c>
      <c r="C1740">
        <v>2</v>
      </c>
      <c r="D1740">
        <v>21.9157018354482</v>
      </c>
      <c r="E1740">
        <v>21</v>
      </c>
      <c r="F1740">
        <v>17.074529419637098</v>
      </c>
      <c r="G1740">
        <v>7</v>
      </c>
      <c r="H1740" t="s">
        <v>43</v>
      </c>
      <c r="I1740" t="s">
        <v>23</v>
      </c>
      <c r="J1740" t="s">
        <v>32</v>
      </c>
      <c r="K1740" t="s">
        <v>18</v>
      </c>
      <c r="L1740" t="s">
        <v>31</v>
      </c>
      <c r="M1740" t="s">
        <v>20</v>
      </c>
      <c r="N1740" t="s">
        <v>41</v>
      </c>
      <c r="O1740">
        <f>Furniture[[#This Row],[price]]*Furniture[[#This Row],[sales]]</f>
        <v>430.98341578956001</v>
      </c>
      <c r="P1740">
        <f>Furniture[[#This Row],[price]]/(1-Furniture[[#This Row],[profit_margin]]/100)</f>
        <v>275.97316356825183</v>
      </c>
      <c r="Q1740">
        <f>Furniture[[#This Row],[PP]]*Furniture[[#This Row],[sales]]</f>
        <v>551.94632713650367</v>
      </c>
    </row>
    <row r="1741" spans="1:17" x14ac:dyDescent="0.25">
      <c r="A1741">
        <v>236.358388638017</v>
      </c>
      <c r="B1741">
        <v>149.506344915867</v>
      </c>
      <c r="C1741">
        <v>20</v>
      </c>
      <c r="D1741">
        <v>36.745911250547302</v>
      </c>
      <c r="E1741">
        <v>111</v>
      </c>
      <c r="F1741">
        <v>27.843182684342601</v>
      </c>
      <c r="G1741">
        <v>5</v>
      </c>
      <c r="H1741" t="s">
        <v>22</v>
      </c>
      <c r="I1741" t="s">
        <v>42</v>
      </c>
      <c r="J1741" t="s">
        <v>24</v>
      </c>
      <c r="K1741" t="s">
        <v>18</v>
      </c>
      <c r="L1741" t="s">
        <v>25</v>
      </c>
      <c r="M1741" t="s">
        <v>33</v>
      </c>
      <c r="N1741" t="s">
        <v>21</v>
      </c>
      <c r="O1741">
        <f>Furniture[[#This Row],[price]]*Furniture[[#This Row],[sales]]</f>
        <v>4727.1677727603401</v>
      </c>
      <c r="P1741">
        <f>Furniture[[#This Row],[price]]/(1-Furniture[[#This Row],[profit_margin]]/100)</f>
        <v>373.66499669961979</v>
      </c>
      <c r="Q1741">
        <f>Furniture[[#This Row],[PP]]*Furniture[[#This Row],[sales]]</f>
        <v>7473.2999339923954</v>
      </c>
    </row>
    <row r="1742" spans="1:17" x14ac:dyDescent="0.25">
      <c r="A1742">
        <v>422.39205300509298</v>
      </c>
      <c r="B1742">
        <v>325.35388266359598</v>
      </c>
      <c r="C1742">
        <v>15</v>
      </c>
      <c r="D1742">
        <v>22.973483911717</v>
      </c>
      <c r="E1742">
        <v>193</v>
      </c>
      <c r="F1742">
        <v>15.907896769150399</v>
      </c>
      <c r="G1742">
        <v>1</v>
      </c>
      <c r="H1742" t="s">
        <v>27</v>
      </c>
      <c r="I1742" t="s">
        <v>28</v>
      </c>
      <c r="J1742" t="s">
        <v>32</v>
      </c>
      <c r="K1742" t="s">
        <v>18</v>
      </c>
      <c r="L1742" t="s">
        <v>19</v>
      </c>
      <c r="M1742" t="s">
        <v>20</v>
      </c>
      <c r="N1742" t="s">
        <v>21</v>
      </c>
      <c r="O1742">
        <f>Furniture[[#This Row],[price]]*Furniture[[#This Row],[sales]]</f>
        <v>6335.8807950763949</v>
      </c>
      <c r="P1742">
        <f>Furniture[[#This Row],[price]]/(1-Furniture[[#This Row],[profit_margin]]/100)</f>
        <v>548.37226770190864</v>
      </c>
      <c r="Q1742">
        <f>Furniture[[#This Row],[PP]]*Furniture[[#This Row],[sales]]</f>
        <v>8225.5840155286296</v>
      </c>
    </row>
    <row r="1743" spans="1:17" x14ac:dyDescent="0.25">
      <c r="A1743">
        <v>380.12647125262998</v>
      </c>
      <c r="B1743">
        <v>250.26572387888299</v>
      </c>
      <c r="C1743">
        <v>4</v>
      </c>
      <c r="D1743">
        <v>34.162510952162002</v>
      </c>
      <c r="E1743">
        <v>39</v>
      </c>
      <c r="F1743">
        <v>10.607734378719501</v>
      </c>
      <c r="G1743">
        <v>6</v>
      </c>
      <c r="H1743" t="s">
        <v>37</v>
      </c>
      <c r="I1743" t="s">
        <v>38</v>
      </c>
      <c r="J1743" t="s">
        <v>34</v>
      </c>
      <c r="K1743" t="s">
        <v>30</v>
      </c>
      <c r="L1743" t="s">
        <v>19</v>
      </c>
      <c r="M1743" t="s">
        <v>33</v>
      </c>
      <c r="N1743" t="s">
        <v>26</v>
      </c>
      <c r="O1743">
        <f>Furniture[[#This Row],[price]]*Furniture[[#This Row],[sales]]</f>
        <v>1520.5058850105199</v>
      </c>
      <c r="P1743">
        <f>Furniture[[#This Row],[price]]/(1-Furniture[[#This Row],[profit_margin]]/100)</f>
        <v>577.37085169883585</v>
      </c>
      <c r="Q1743">
        <f>Furniture[[#This Row],[PP]]*Furniture[[#This Row],[sales]]</f>
        <v>2309.4834067953434</v>
      </c>
    </row>
    <row r="1744" spans="1:17" x14ac:dyDescent="0.25">
      <c r="A1744">
        <v>396.187202138602</v>
      </c>
      <c r="B1744">
        <v>317.940830561447</v>
      </c>
      <c r="C1744">
        <v>22</v>
      </c>
      <c r="D1744">
        <v>19.749848343102599</v>
      </c>
      <c r="E1744">
        <v>37</v>
      </c>
      <c r="F1744">
        <v>23.9146531744749</v>
      </c>
      <c r="G1744">
        <v>6</v>
      </c>
      <c r="H1744" t="s">
        <v>15</v>
      </c>
      <c r="I1744" t="s">
        <v>28</v>
      </c>
      <c r="J1744" t="s">
        <v>34</v>
      </c>
      <c r="K1744" t="s">
        <v>18</v>
      </c>
      <c r="L1744" t="s">
        <v>25</v>
      </c>
      <c r="M1744" t="s">
        <v>20</v>
      </c>
      <c r="N1744" t="s">
        <v>21</v>
      </c>
      <c r="O1744">
        <f>Furniture[[#This Row],[price]]*Furniture[[#This Row],[sales]]</f>
        <v>8716.1184470492444</v>
      </c>
      <c r="P1744">
        <f>Furniture[[#This Row],[price]]/(1-Furniture[[#This Row],[profit_margin]]/100)</f>
        <v>493.69028463954339</v>
      </c>
      <c r="Q1744">
        <f>Furniture[[#This Row],[PP]]*Furniture[[#This Row],[sales]]</f>
        <v>10861.186262069954</v>
      </c>
    </row>
    <row r="1745" spans="1:17" x14ac:dyDescent="0.25">
      <c r="A1745">
        <v>54.9640689928912</v>
      </c>
      <c r="B1745">
        <v>37.467547366087302</v>
      </c>
      <c r="C1745">
        <v>38</v>
      </c>
      <c r="D1745">
        <v>31.832653490531701</v>
      </c>
      <c r="E1745">
        <v>47</v>
      </c>
      <c r="F1745">
        <v>13.285505924256301</v>
      </c>
      <c r="G1745">
        <v>4</v>
      </c>
      <c r="H1745" t="s">
        <v>37</v>
      </c>
      <c r="I1745" t="s">
        <v>38</v>
      </c>
      <c r="J1745" t="s">
        <v>24</v>
      </c>
      <c r="K1745" t="s">
        <v>30</v>
      </c>
      <c r="L1745" t="s">
        <v>19</v>
      </c>
      <c r="M1745" t="s">
        <v>20</v>
      </c>
      <c r="N1745" t="s">
        <v>41</v>
      </c>
      <c r="O1745">
        <f>Furniture[[#This Row],[price]]*Furniture[[#This Row],[sales]]</f>
        <v>2088.6346217298656</v>
      </c>
      <c r="P1745">
        <f>Furniture[[#This Row],[price]]/(1-Furniture[[#This Row],[profit_margin]]/100)</f>
        <v>80.631081899684645</v>
      </c>
      <c r="Q1745">
        <f>Furniture[[#This Row],[PP]]*Furniture[[#This Row],[sales]]</f>
        <v>3063.9811121880166</v>
      </c>
    </row>
    <row r="1746" spans="1:17" x14ac:dyDescent="0.25">
      <c r="A1746">
        <v>237.26929918089201</v>
      </c>
      <c r="B1746">
        <v>157.76317842608901</v>
      </c>
      <c r="C1746">
        <v>23</v>
      </c>
      <c r="D1746">
        <v>33.508810886733301</v>
      </c>
      <c r="E1746">
        <v>182</v>
      </c>
      <c r="F1746">
        <v>9.5540827680691596</v>
      </c>
      <c r="G1746">
        <v>7</v>
      </c>
      <c r="H1746" t="s">
        <v>15</v>
      </c>
      <c r="I1746" t="s">
        <v>42</v>
      </c>
      <c r="J1746" t="s">
        <v>24</v>
      </c>
      <c r="K1746" t="s">
        <v>35</v>
      </c>
      <c r="L1746" t="s">
        <v>31</v>
      </c>
      <c r="M1746" t="s">
        <v>20</v>
      </c>
      <c r="N1746" t="s">
        <v>21</v>
      </c>
      <c r="O1746">
        <f>Furniture[[#This Row],[price]]*Furniture[[#This Row],[sales]]</f>
        <v>5457.193881160516</v>
      </c>
      <c r="P1746">
        <f>Furniture[[#This Row],[price]]/(1-Furniture[[#This Row],[profit_margin]]/100)</f>
        <v>356.84321839500791</v>
      </c>
      <c r="Q1746">
        <f>Furniture[[#This Row],[PP]]*Furniture[[#This Row],[sales]]</f>
        <v>8207.3940230851822</v>
      </c>
    </row>
    <row r="1747" spans="1:17" x14ac:dyDescent="0.25">
      <c r="A1747">
        <v>266.60486823589503</v>
      </c>
      <c r="B1747">
        <v>232.98385249991099</v>
      </c>
      <c r="C1747">
        <v>26</v>
      </c>
      <c r="D1747">
        <v>12.6108033804679</v>
      </c>
      <c r="E1747">
        <v>74</v>
      </c>
      <c r="F1747">
        <v>21.696883758165999</v>
      </c>
      <c r="G1747">
        <v>7</v>
      </c>
      <c r="H1747" t="s">
        <v>15</v>
      </c>
      <c r="I1747" t="s">
        <v>16</v>
      </c>
      <c r="J1747" t="s">
        <v>29</v>
      </c>
      <c r="K1747" t="s">
        <v>35</v>
      </c>
      <c r="L1747" t="s">
        <v>19</v>
      </c>
      <c r="M1747" t="s">
        <v>20</v>
      </c>
      <c r="N1747" t="s">
        <v>21</v>
      </c>
      <c r="O1747">
        <f>Furniture[[#This Row],[price]]*Furniture[[#This Row],[sales]]</f>
        <v>6931.7265741332703</v>
      </c>
      <c r="P1747">
        <f>Furniture[[#This Row],[price]]/(1-Furniture[[#This Row],[profit_margin]]/100)</f>
        <v>305.0776051834157</v>
      </c>
      <c r="Q1747">
        <f>Furniture[[#This Row],[PP]]*Furniture[[#This Row],[sales]]</f>
        <v>7932.0177347688077</v>
      </c>
    </row>
    <row r="1748" spans="1:17" x14ac:dyDescent="0.25">
      <c r="A1748">
        <v>58.636524570375499</v>
      </c>
      <c r="B1748">
        <v>35.202533687161598</v>
      </c>
      <c r="C1748">
        <v>11</v>
      </c>
      <c r="D1748">
        <v>39.964836004371897</v>
      </c>
      <c r="E1748">
        <v>182</v>
      </c>
      <c r="F1748">
        <v>24.048170298391199</v>
      </c>
      <c r="G1748">
        <v>9</v>
      </c>
      <c r="H1748" t="s">
        <v>27</v>
      </c>
      <c r="I1748" t="s">
        <v>38</v>
      </c>
      <c r="J1748" t="s">
        <v>32</v>
      </c>
      <c r="K1748" t="s">
        <v>18</v>
      </c>
      <c r="L1748" t="s">
        <v>25</v>
      </c>
      <c r="M1748" t="s">
        <v>33</v>
      </c>
      <c r="N1748" t="s">
        <v>41</v>
      </c>
      <c r="O1748">
        <f>Furniture[[#This Row],[price]]*Furniture[[#This Row],[sales]]</f>
        <v>645.00177027413054</v>
      </c>
      <c r="P1748">
        <f>Furniture[[#This Row],[price]]/(1-Furniture[[#This Row],[profit_margin]]/100)</f>
        <v>97.670299650793893</v>
      </c>
      <c r="Q1748">
        <f>Furniture[[#This Row],[PP]]*Furniture[[#This Row],[sales]]</f>
        <v>1074.3732961587327</v>
      </c>
    </row>
    <row r="1749" spans="1:17" x14ac:dyDescent="0.25">
      <c r="A1749">
        <v>166.91594393526501</v>
      </c>
      <c r="B1749">
        <v>91.499804547640096</v>
      </c>
      <c r="C1749">
        <v>28</v>
      </c>
      <c r="D1749">
        <v>45.1821064001373</v>
      </c>
      <c r="E1749">
        <v>178</v>
      </c>
      <c r="F1749">
        <v>23.751485027528101</v>
      </c>
      <c r="G1749">
        <v>1</v>
      </c>
      <c r="H1749" t="s">
        <v>27</v>
      </c>
      <c r="I1749" t="s">
        <v>23</v>
      </c>
      <c r="J1749" t="s">
        <v>34</v>
      </c>
      <c r="K1749" t="s">
        <v>30</v>
      </c>
      <c r="L1749" t="s">
        <v>25</v>
      </c>
      <c r="M1749" t="s">
        <v>33</v>
      </c>
      <c r="N1749" t="s">
        <v>21</v>
      </c>
      <c r="O1749">
        <f>Furniture[[#This Row],[price]]*Furniture[[#This Row],[sales]]</f>
        <v>4673.6464301874203</v>
      </c>
      <c r="P1749">
        <f>Furniture[[#This Row],[price]]/(1-Furniture[[#This Row],[profit_margin]]/100)</f>
        <v>304.4917142450783</v>
      </c>
      <c r="Q1749">
        <f>Furniture[[#This Row],[PP]]*Furniture[[#This Row],[sales]]</f>
        <v>8525.7679988621931</v>
      </c>
    </row>
    <row r="1750" spans="1:17" x14ac:dyDescent="0.25">
      <c r="A1750">
        <v>392.13042040495998</v>
      </c>
      <c r="B1750">
        <v>287.75206490138203</v>
      </c>
      <c r="C1750">
        <v>2</v>
      </c>
      <c r="D1750">
        <v>26.618275469621601</v>
      </c>
      <c r="E1750">
        <v>106</v>
      </c>
      <c r="F1750">
        <v>29.330232423861201</v>
      </c>
      <c r="G1750">
        <v>5</v>
      </c>
      <c r="H1750" t="s">
        <v>43</v>
      </c>
      <c r="I1750" t="s">
        <v>23</v>
      </c>
      <c r="J1750" t="s">
        <v>34</v>
      </c>
      <c r="K1750" t="s">
        <v>30</v>
      </c>
      <c r="L1750" t="s">
        <v>40</v>
      </c>
      <c r="M1750" t="s">
        <v>33</v>
      </c>
      <c r="N1750" t="s">
        <v>26</v>
      </c>
      <c r="O1750">
        <f>Furniture[[#This Row],[price]]*Furniture[[#This Row],[sales]]</f>
        <v>784.26084080991996</v>
      </c>
      <c r="P1750">
        <f>Furniture[[#This Row],[price]]/(1-Furniture[[#This Row],[profit_margin]]/100)</f>
        <v>534.37068004939943</v>
      </c>
      <c r="Q1750">
        <f>Furniture[[#This Row],[PP]]*Furniture[[#This Row],[sales]]</f>
        <v>1068.7413600987989</v>
      </c>
    </row>
    <row r="1751" spans="1:17" x14ac:dyDescent="0.25">
      <c r="A1751">
        <v>111.69936757804901</v>
      </c>
      <c r="B1751">
        <v>99.158737153725397</v>
      </c>
      <c r="C1751">
        <v>8</v>
      </c>
      <c r="D1751">
        <v>11.227127508632799</v>
      </c>
      <c r="E1751">
        <v>187</v>
      </c>
      <c r="F1751">
        <v>23.600008466248799</v>
      </c>
      <c r="G1751">
        <v>3</v>
      </c>
      <c r="H1751" t="s">
        <v>43</v>
      </c>
      <c r="I1751" t="s">
        <v>23</v>
      </c>
      <c r="J1751" t="s">
        <v>32</v>
      </c>
      <c r="K1751" t="s">
        <v>18</v>
      </c>
      <c r="L1751" t="s">
        <v>40</v>
      </c>
      <c r="M1751" t="s">
        <v>20</v>
      </c>
      <c r="N1751" t="s">
        <v>41</v>
      </c>
      <c r="O1751">
        <f>Furniture[[#This Row],[price]]*Furniture[[#This Row],[sales]]</f>
        <v>893.59494062439205</v>
      </c>
      <c r="P1751">
        <f>Furniture[[#This Row],[price]]/(1-Furniture[[#This Row],[profit_margin]]/100)</f>
        <v>125.82601468586174</v>
      </c>
      <c r="Q1751">
        <f>Furniture[[#This Row],[PP]]*Furniture[[#This Row],[sales]]</f>
        <v>1006.6081174868939</v>
      </c>
    </row>
    <row r="1752" spans="1:17" x14ac:dyDescent="0.25">
      <c r="A1752">
        <v>290.88955915366603</v>
      </c>
      <c r="B1752">
        <v>189.40857250165999</v>
      </c>
      <c r="C1752">
        <v>29</v>
      </c>
      <c r="D1752">
        <v>34.886431450912497</v>
      </c>
      <c r="E1752">
        <v>7</v>
      </c>
      <c r="F1752">
        <v>23.098003078460501</v>
      </c>
      <c r="G1752">
        <v>7</v>
      </c>
      <c r="H1752" t="s">
        <v>15</v>
      </c>
      <c r="I1752" t="s">
        <v>28</v>
      </c>
      <c r="J1752" t="s">
        <v>34</v>
      </c>
      <c r="K1752" t="s">
        <v>30</v>
      </c>
      <c r="L1752" t="s">
        <v>19</v>
      </c>
      <c r="M1752" t="s">
        <v>33</v>
      </c>
      <c r="N1752" t="s">
        <v>26</v>
      </c>
      <c r="O1752">
        <f>Furniture[[#This Row],[price]]*Furniture[[#This Row],[sales]]</f>
        <v>8435.797215456314</v>
      </c>
      <c r="P1752">
        <f>Furniture[[#This Row],[price]]/(1-Furniture[[#This Row],[profit_margin]]/100)</f>
        <v>446.74184756802515</v>
      </c>
      <c r="Q1752">
        <f>Furniture[[#This Row],[PP]]*Furniture[[#This Row],[sales]]</f>
        <v>12955.513579472728</v>
      </c>
    </row>
    <row r="1753" spans="1:17" x14ac:dyDescent="0.25">
      <c r="A1753">
        <v>146.84084240775601</v>
      </c>
      <c r="B1753">
        <v>77.064233456478902</v>
      </c>
      <c r="C1753">
        <v>11</v>
      </c>
      <c r="D1753">
        <v>47.518529454848697</v>
      </c>
      <c r="E1753">
        <v>85</v>
      </c>
      <c r="F1753">
        <v>25.724557612086599</v>
      </c>
      <c r="G1753">
        <v>4</v>
      </c>
      <c r="H1753" t="s">
        <v>43</v>
      </c>
      <c r="I1753" t="s">
        <v>28</v>
      </c>
      <c r="J1753" t="s">
        <v>17</v>
      </c>
      <c r="K1753" t="s">
        <v>18</v>
      </c>
      <c r="L1753" t="s">
        <v>19</v>
      </c>
      <c r="M1753" t="s">
        <v>20</v>
      </c>
      <c r="N1753" t="s">
        <v>21</v>
      </c>
      <c r="O1753">
        <f>Furniture[[#This Row],[price]]*Furniture[[#This Row],[sales]]</f>
        <v>1615.2492664853162</v>
      </c>
      <c r="P1753">
        <f>Furniture[[#This Row],[price]]/(1-Furniture[[#This Row],[profit_margin]]/100)</f>
        <v>279.79559429727612</v>
      </c>
      <c r="Q1753">
        <f>Furniture[[#This Row],[PP]]*Furniture[[#This Row],[sales]]</f>
        <v>3077.7515372700373</v>
      </c>
    </row>
    <row r="1754" spans="1:17" x14ac:dyDescent="0.25">
      <c r="A1754">
        <v>55.454348589751902</v>
      </c>
      <c r="B1754">
        <v>35.253555323565401</v>
      </c>
      <c r="C1754">
        <v>37</v>
      </c>
      <c r="D1754">
        <v>36.427789307617203</v>
      </c>
      <c r="E1754">
        <v>67</v>
      </c>
      <c r="F1754">
        <v>5.5558588632842404E-3</v>
      </c>
      <c r="G1754">
        <v>4</v>
      </c>
      <c r="H1754" t="s">
        <v>27</v>
      </c>
      <c r="I1754" t="s">
        <v>28</v>
      </c>
      <c r="J1754" t="s">
        <v>34</v>
      </c>
      <c r="K1754" t="s">
        <v>18</v>
      </c>
      <c r="L1754" t="s">
        <v>25</v>
      </c>
      <c r="M1754" t="s">
        <v>20</v>
      </c>
      <c r="N1754" t="s">
        <v>36</v>
      </c>
      <c r="O1754">
        <f>Furniture[[#This Row],[price]]*Furniture[[#This Row],[sales]]</f>
        <v>2051.8108978208202</v>
      </c>
      <c r="P1754">
        <f>Furniture[[#This Row],[price]]/(1-Furniture[[#This Row],[profit_margin]]/100)</f>
        <v>87.23048638042161</v>
      </c>
      <c r="Q1754">
        <f>Furniture[[#This Row],[PP]]*Furniture[[#This Row],[sales]]</f>
        <v>3227.5279960755997</v>
      </c>
    </row>
    <row r="1755" spans="1:17" x14ac:dyDescent="0.25">
      <c r="A1755">
        <v>158.54065591979301</v>
      </c>
      <c r="B1755">
        <v>111.35462249046</v>
      </c>
      <c r="C1755">
        <v>18</v>
      </c>
      <c r="D1755">
        <v>29.762733827217598</v>
      </c>
      <c r="E1755">
        <v>74</v>
      </c>
      <c r="F1755">
        <v>10.8729423356331</v>
      </c>
      <c r="G1755">
        <v>1</v>
      </c>
      <c r="H1755" t="s">
        <v>43</v>
      </c>
      <c r="I1755" t="s">
        <v>23</v>
      </c>
      <c r="J1755" t="s">
        <v>34</v>
      </c>
      <c r="K1755" t="s">
        <v>35</v>
      </c>
      <c r="L1755" t="s">
        <v>40</v>
      </c>
      <c r="M1755" t="s">
        <v>20</v>
      </c>
      <c r="N1755" t="s">
        <v>26</v>
      </c>
      <c r="O1755">
        <f>Furniture[[#This Row],[price]]*Furniture[[#This Row],[sales]]</f>
        <v>2853.731806556274</v>
      </c>
      <c r="P1755">
        <f>Furniture[[#This Row],[price]]/(1-Furniture[[#This Row],[profit_margin]]/100)</f>
        <v>225.72156429008191</v>
      </c>
      <c r="Q1755">
        <f>Furniture[[#This Row],[PP]]*Furniture[[#This Row],[sales]]</f>
        <v>4062.9881572214745</v>
      </c>
    </row>
    <row r="1756" spans="1:17" x14ac:dyDescent="0.25">
      <c r="A1756">
        <v>489.14318970952399</v>
      </c>
      <c r="B1756">
        <v>276.253009235337</v>
      </c>
      <c r="C1756">
        <v>14</v>
      </c>
      <c r="D1756">
        <v>43.523079734711402</v>
      </c>
      <c r="E1756">
        <v>199</v>
      </c>
      <c r="F1756">
        <v>22.1280928810326</v>
      </c>
      <c r="G1756">
        <v>1</v>
      </c>
      <c r="H1756" t="s">
        <v>15</v>
      </c>
      <c r="I1756" t="s">
        <v>38</v>
      </c>
      <c r="J1756" t="s">
        <v>39</v>
      </c>
      <c r="K1756" t="s">
        <v>18</v>
      </c>
      <c r="L1756" t="s">
        <v>40</v>
      </c>
      <c r="M1756" t="s">
        <v>20</v>
      </c>
      <c r="N1756" t="s">
        <v>26</v>
      </c>
      <c r="O1756">
        <f>Furniture[[#This Row],[price]]*Furniture[[#This Row],[sales]]</f>
        <v>6848.0046559333359</v>
      </c>
      <c r="P1756">
        <f>Furniture[[#This Row],[price]]/(1-Furniture[[#This Row],[profit_margin]]/100)</f>
        <v>866.09395025769015</v>
      </c>
      <c r="Q1756">
        <f>Furniture[[#This Row],[PP]]*Furniture[[#This Row],[sales]]</f>
        <v>12125.315303607662</v>
      </c>
    </row>
    <row r="1757" spans="1:17" x14ac:dyDescent="0.25">
      <c r="A1757">
        <v>410.69170034734498</v>
      </c>
      <c r="B1757">
        <v>313.45669774806402</v>
      </c>
      <c r="C1757">
        <v>10</v>
      </c>
      <c r="D1757">
        <v>23.675911277740301</v>
      </c>
      <c r="E1757">
        <v>136</v>
      </c>
      <c r="F1757">
        <v>17.991570333308299</v>
      </c>
      <c r="G1757">
        <v>2</v>
      </c>
      <c r="H1757" t="s">
        <v>37</v>
      </c>
      <c r="I1757" t="s">
        <v>23</v>
      </c>
      <c r="J1757" t="s">
        <v>17</v>
      </c>
      <c r="K1757" t="s">
        <v>30</v>
      </c>
      <c r="L1757" t="s">
        <v>31</v>
      </c>
      <c r="M1757" t="s">
        <v>20</v>
      </c>
      <c r="N1757" t="s">
        <v>21</v>
      </c>
      <c r="O1757">
        <f>Furniture[[#This Row],[price]]*Furniture[[#This Row],[sales]]</f>
        <v>4106.9170034734498</v>
      </c>
      <c r="P1757">
        <f>Furniture[[#This Row],[price]]/(1-Furniture[[#This Row],[profit_margin]]/100)</f>
        <v>538.08922873856466</v>
      </c>
      <c r="Q1757">
        <f>Furniture[[#This Row],[PP]]*Furniture[[#This Row],[sales]]</f>
        <v>5380.8922873856463</v>
      </c>
    </row>
    <row r="1758" spans="1:17" x14ac:dyDescent="0.25">
      <c r="A1758">
        <v>481.80948994446499</v>
      </c>
      <c r="B1758">
        <v>433.19479465679501</v>
      </c>
      <c r="C1758">
        <v>35</v>
      </c>
      <c r="D1758">
        <v>10.0900244395919</v>
      </c>
      <c r="E1758">
        <v>89</v>
      </c>
      <c r="F1758">
        <v>5.3271600789485296</v>
      </c>
      <c r="G1758">
        <v>2</v>
      </c>
      <c r="H1758" t="s">
        <v>22</v>
      </c>
      <c r="I1758" t="s">
        <v>38</v>
      </c>
      <c r="J1758" t="s">
        <v>29</v>
      </c>
      <c r="K1758" t="s">
        <v>18</v>
      </c>
      <c r="L1758" t="s">
        <v>31</v>
      </c>
      <c r="M1758" t="s">
        <v>33</v>
      </c>
      <c r="N1758" t="s">
        <v>36</v>
      </c>
      <c r="O1758">
        <f>Furniture[[#This Row],[price]]*Furniture[[#This Row],[sales]]</f>
        <v>16863.332148056274</v>
      </c>
      <c r="P1758">
        <f>Furniture[[#This Row],[price]]/(1-Furniture[[#This Row],[profit_margin]]/100)</f>
        <v>535.87990313794512</v>
      </c>
      <c r="Q1758">
        <f>Furniture[[#This Row],[PP]]*Furniture[[#This Row],[sales]]</f>
        <v>18755.796609828078</v>
      </c>
    </row>
    <row r="1759" spans="1:17" x14ac:dyDescent="0.25">
      <c r="A1759">
        <v>269.53431976686301</v>
      </c>
      <c r="B1759">
        <v>183.47087683162999</v>
      </c>
      <c r="C1759">
        <v>9</v>
      </c>
      <c r="D1759">
        <v>31.9304209607422</v>
      </c>
      <c r="E1759">
        <v>129</v>
      </c>
      <c r="F1759">
        <v>9.1119926726563598</v>
      </c>
      <c r="G1759">
        <v>1</v>
      </c>
      <c r="H1759" t="s">
        <v>43</v>
      </c>
      <c r="I1759" t="s">
        <v>28</v>
      </c>
      <c r="J1759" t="s">
        <v>24</v>
      </c>
      <c r="K1759" t="s">
        <v>35</v>
      </c>
      <c r="L1759" t="s">
        <v>25</v>
      </c>
      <c r="M1759" t="s">
        <v>33</v>
      </c>
      <c r="N1759" t="s">
        <v>41</v>
      </c>
      <c r="O1759">
        <f>Furniture[[#This Row],[price]]*Furniture[[#This Row],[sales]]</f>
        <v>2425.8088779017671</v>
      </c>
      <c r="P1759">
        <f>Furniture[[#This Row],[price]]/(1-Furniture[[#This Row],[profit_margin]]/100)</f>
        <v>395.96883596329332</v>
      </c>
      <c r="Q1759">
        <f>Furniture[[#This Row],[PP]]*Furniture[[#This Row],[sales]]</f>
        <v>3563.7195236696398</v>
      </c>
    </row>
    <row r="1760" spans="1:17" x14ac:dyDescent="0.25">
      <c r="A1760">
        <v>99.381289404876497</v>
      </c>
      <c r="B1760">
        <v>63.79199724507</v>
      </c>
      <c r="C1760">
        <v>35</v>
      </c>
      <c r="D1760">
        <v>35.810857730791398</v>
      </c>
      <c r="E1760">
        <v>79</v>
      </c>
      <c r="F1760">
        <v>10.1037783324632</v>
      </c>
      <c r="G1760">
        <v>8</v>
      </c>
      <c r="H1760" t="s">
        <v>27</v>
      </c>
      <c r="I1760" t="s">
        <v>16</v>
      </c>
      <c r="J1760" t="s">
        <v>34</v>
      </c>
      <c r="K1760" t="s">
        <v>35</v>
      </c>
      <c r="L1760" t="s">
        <v>25</v>
      </c>
      <c r="M1760" t="s">
        <v>20</v>
      </c>
      <c r="N1760" t="s">
        <v>36</v>
      </c>
      <c r="O1760">
        <f>Furniture[[#This Row],[price]]*Furniture[[#This Row],[sales]]</f>
        <v>3478.3451291706774</v>
      </c>
      <c r="P1760">
        <f>Furniture[[#This Row],[price]]/(1-Furniture[[#This Row],[profit_margin]]/100)</f>
        <v>154.82570087643856</v>
      </c>
      <c r="Q1760">
        <f>Furniture[[#This Row],[PP]]*Furniture[[#This Row],[sales]]</f>
        <v>5418.8995306753495</v>
      </c>
    </row>
    <row r="1761" spans="1:17" x14ac:dyDescent="0.25">
      <c r="A1761">
        <v>296.58177003816098</v>
      </c>
      <c r="B1761">
        <v>195.82750544365399</v>
      </c>
      <c r="C1761">
        <v>11</v>
      </c>
      <c r="D1761">
        <v>33.971833326621301</v>
      </c>
      <c r="E1761">
        <v>94</v>
      </c>
      <c r="F1761">
        <v>17.034843335169398</v>
      </c>
      <c r="G1761">
        <v>6</v>
      </c>
      <c r="H1761" t="s">
        <v>37</v>
      </c>
      <c r="I1761" t="s">
        <v>28</v>
      </c>
      <c r="J1761" t="s">
        <v>29</v>
      </c>
      <c r="K1761" t="s">
        <v>30</v>
      </c>
      <c r="L1761" t="s">
        <v>25</v>
      </c>
      <c r="M1761" t="s">
        <v>20</v>
      </c>
      <c r="N1761" t="s">
        <v>41</v>
      </c>
      <c r="O1761">
        <f>Furniture[[#This Row],[price]]*Furniture[[#This Row],[sales]]</f>
        <v>3262.3994704197708</v>
      </c>
      <c r="P1761">
        <f>Furniture[[#This Row],[price]]/(1-Furniture[[#This Row],[profit_margin]]/100)</f>
        <v>449.17462498279104</v>
      </c>
      <c r="Q1761">
        <f>Furniture[[#This Row],[PP]]*Furniture[[#This Row],[sales]]</f>
        <v>4940.9208748107012</v>
      </c>
    </row>
    <row r="1762" spans="1:17" x14ac:dyDescent="0.25">
      <c r="A1762">
        <v>254.46980055198199</v>
      </c>
      <c r="B1762">
        <v>138.95539029621099</v>
      </c>
      <c r="C1762">
        <v>44</v>
      </c>
      <c r="D1762">
        <v>45.394152864191902</v>
      </c>
      <c r="E1762">
        <v>69</v>
      </c>
      <c r="F1762">
        <v>24.947948893232201</v>
      </c>
      <c r="G1762">
        <v>6</v>
      </c>
      <c r="H1762" t="s">
        <v>27</v>
      </c>
      <c r="I1762" t="s">
        <v>42</v>
      </c>
      <c r="J1762" t="s">
        <v>29</v>
      </c>
      <c r="K1762" t="s">
        <v>18</v>
      </c>
      <c r="L1762" t="s">
        <v>25</v>
      </c>
      <c r="M1762" t="s">
        <v>33</v>
      </c>
      <c r="N1762" t="s">
        <v>21</v>
      </c>
      <c r="O1762">
        <f>Furniture[[#This Row],[price]]*Furniture[[#This Row],[sales]]</f>
        <v>11196.671224287207</v>
      </c>
      <c r="P1762">
        <f>Furniture[[#This Row],[price]]/(1-Furniture[[#This Row],[profit_margin]]/100)</f>
        <v>466.01200036160958</v>
      </c>
      <c r="Q1762">
        <f>Furniture[[#This Row],[PP]]*Furniture[[#This Row],[sales]]</f>
        <v>20504.528015910822</v>
      </c>
    </row>
    <row r="1763" spans="1:17" x14ac:dyDescent="0.25">
      <c r="A1763">
        <v>429.96068723282701</v>
      </c>
      <c r="B1763">
        <v>366.88951348994698</v>
      </c>
      <c r="C1763">
        <v>12</v>
      </c>
      <c r="D1763">
        <v>14.669055942950999</v>
      </c>
      <c r="E1763">
        <v>89</v>
      </c>
      <c r="F1763">
        <v>27.9747533933303</v>
      </c>
      <c r="G1763">
        <v>9</v>
      </c>
      <c r="H1763" t="s">
        <v>43</v>
      </c>
      <c r="I1763" t="s">
        <v>38</v>
      </c>
      <c r="J1763" t="s">
        <v>17</v>
      </c>
      <c r="K1763" t="s">
        <v>30</v>
      </c>
      <c r="L1763" t="s">
        <v>40</v>
      </c>
      <c r="M1763" t="s">
        <v>20</v>
      </c>
      <c r="N1763" t="s">
        <v>36</v>
      </c>
      <c r="O1763">
        <f>Furniture[[#This Row],[price]]*Furniture[[#This Row],[sales]]</f>
        <v>5159.5282467939242</v>
      </c>
      <c r="P1763">
        <f>Furniture[[#This Row],[price]]/(1-Furniture[[#This Row],[profit_margin]]/100)</f>
        <v>503.87428849418541</v>
      </c>
      <c r="Q1763">
        <f>Furniture[[#This Row],[PP]]*Furniture[[#This Row],[sales]]</f>
        <v>6046.4914619302253</v>
      </c>
    </row>
    <row r="1764" spans="1:17" x14ac:dyDescent="0.25">
      <c r="A1764">
        <v>94.137161352909999</v>
      </c>
      <c r="B1764">
        <v>62.688784543311101</v>
      </c>
      <c r="C1764">
        <v>3</v>
      </c>
      <c r="D1764">
        <v>33.4069737791459</v>
      </c>
      <c r="E1764">
        <v>58</v>
      </c>
      <c r="F1764">
        <v>22.502772385609099</v>
      </c>
      <c r="G1764">
        <v>5</v>
      </c>
      <c r="H1764" t="s">
        <v>15</v>
      </c>
      <c r="I1764" t="s">
        <v>16</v>
      </c>
      <c r="J1764" t="s">
        <v>24</v>
      </c>
      <c r="K1764" t="s">
        <v>30</v>
      </c>
      <c r="L1764" t="s">
        <v>25</v>
      </c>
      <c r="M1764" t="s">
        <v>33</v>
      </c>
      <c r="N1764" t="s">
        <v>21</v>
      </c>
      <c r="O1764">
        <f>Furniture[[#This Row],[price]]*Furniture[[#This Row],[sales]]</f>
        <v>282.41148405873003</v>
      </c>
      <c r="P1764">
        <f>Furniture[[#This Row],[price]]/(1-Furniture[[#This Row],[profit_margin]]/100)</f>
        <v>141.36189131983051</v>
      </c>
      <c r="Q1764">
        <f>Furniture[[#This Row],[PP]]*Furniture[[#This Row],[sales]]</f>
        <v>424.08567395949149</v>
      </c>
    </row>
    <row r="1765" spans="1:17" x14ac:dyDescent="0.25">
      <c r="A1765">
        <v>269.70851165980002</v>
      </c>
      <c r="B1765">
        <v>176.63473787362699</v>
      </c>
      <c r="C1765">
        <v>39</v>
      </c>
      <c r="D1765">
        <v>34.5090235430063</v>
      </c>
      <c r="E1765">
        <v>146</v>
      </c>
      <c r="F1765">
        <v>25.288511705304199</v>
      </c>
      <c r="G1765">
        <v>4</v>
      </c>
      <c r="H1765" t="s">
        <v>22</v>
      </c>
      <c r="I1765" t="s">
        <v>28</v>
      </c>
      <c r="J1765" t="s">
        <v>39</v>
      </c>
      <c r="K1765" t="s">
        <v>18</v>
      </c>
      <c r="L1765" t="s">
        <v>25</v>
      </c>
      <c r="M1765" t="s">
        <v>20</v>
      </c>
      <c r="N1765" t="s">
        <v>26</v>
      </c>
      <c r="O1765">
        <f>Furniture[[#This Row],[price]]*Furniture[[#This Row],[sales]]</f>
        <v>10518.631954732202</v>
      </c>
      <c r="P1765">
        <f>Furniture[[#This Row],[price]]/(1-Furniture[[#This Row],[profit_margin]]/100)</f>
        <v>411.82545481958255</v>
      </c>
      <c r="Q1765">
        <f>Furniture[[#This Row],[PP]]*Furniture[[#This Row],[sales]]</f>
        <v>16061.19273796372</v>
      </c>
    </row>
    <row r="1766" spans="1:17" x14ac:dyDescent="0.25">
      <c r="A1766">
        <v>117.521899112292</v>
      </c>
      <c r="B1766">
        <v>89.772171036424893</v>
      </c>
      <c r="C1766">
        <v>14</v>
      </c>
      <c r="D1766">
        <v>23.612389082781</v>
      </c>
      <c r="E1766">
        <v>27</v>
      </c>
      <c r="F1766">
        <v>14.102878753545401</v>
      </c>
      <c r="G1766">
        <v>6</v>
      </c>
      <c r="H1766" t="s">
        <v>22</v>
      </c>
      <c r="I1766" t="s">
        <v>16</v>
      </c>
      <c r="J1766" t="s">
        <v>29</v>
      </c>
      <c r="K1766" t="s">
        <v>35</v>
      </c>
      <c r="L1766" t="s">
        <v>40</v>
      </c>
      <c r="M1766" t="s">
        <v>33</v>
      </c>
      <c r="N1766" t="s">
        <v>36</v>
      </c>
      <c r="O1766">
        <f>Furniture[[#This Row],[price]]*Furniture[[#This Row],[sales]]</f>
        <v>1645.3065875720881</v>
      </c>
      <c r="P1766">
        <f>Furniture[[#This Row],[price]]/(1-Furniture[[#This Row],[profit_margin]]/100)</f>
        <v>153.84942361877256</v>
      </c>
      <c r="Q1766">
        <f>Furniture[[#This Row],[PP]]*Furniture[[#This Row],[sales]]</f>
        <v>2153.8919306628159</v>
      </c>
    </row>
    <row r="1767" spans="1:17" x14ac:dyDescent="0.25">
      <c r="A1767">
        <v>196.10416710052601</v>
      </c>
      <c r="B1767">
        <v>132.72592188718099</v>
      </c>
      <c r="C1767">
        <v>28</v>
      </c>
      <c r="D1767">
        <v>32.318663162755001</v>
      </c>
      <c r="E1767">
        <v>71</v>
      </c>
      <c r="F1767">
        <v>11.693259588668599</v>
      </c>
      <c r="G1767">
        <v>8</v>
      </c>
      <c r="H1767" t="s">
        <v>37</v>
      </c>
      <c r="I1767" t="s">
        <v>23</v>
      </c>
      <c r="J1767" t="s">
        <v>39</v>
      </c>
      <c r="K1767" t="s">
        <v>30</v>
      </c>
      <c r="L1767" t="s">
        <v>31</v>
      </c>
      <c r="M1767" t="s">
        <v>20</v>
      </c>
      <c r="N1767" t="s">
        <v>41</v>
      </c>
      <c r="O1767">
        <f>Furniture[[#This Row],[price]]*Furniture[[#This Row],[sales]]</f>
        <v>5490.9166788147286</v>
      </c>
      <c r="P1767">
        <f>Furniture[[#This Row],[price]]/(1-Furniture[[#This Row],[profit_margin]]/100)</f>
        <v>289.74629678503931</v>
      </c>
      <c r="Q1767">
        <f>Furniture[[#This Row],[PP]]*Furniture[[#This Row],[sales]]</f>
        <v>8112.8963099811008</v>
      </c>
    </row>
    <row r="1768" spans="1:17" x14ac:dyDescent="0.25">
      <c r="A1768">
        <v>381.810684824509</v>
      </c>
      <c r="B1768">
        <v>289.90632827293098</v>
      </c>
      <c r="C1768">
        <v>11</v>
      </c>
      <c r="D1768">
        <v>24.0706612476861</v>
      </c>
      <c r="E1768">
        <v>13</v>
      </c>
      <c r="F1768">
        <v>11.781255964326499</v>
      </c>
      <c r="G1768">
        <v>1</v>
      </c>
      <c r="H1768" t="s">
        <v>22</v>
      </c>
      <c r="I1768" t="s">
        <v>38</v>
      </c>
      <c r="J1768" t="s">
        <v>24</v>
      </c>
      <c r="K1768" t="s">
        <v>30</v>
      </c>
      <c r="L1768" t="s">
        <v>25</v>
      </c>
      <c r="M1768" t="s">
        <v>33</v>
      </c>
      <c r="N1768" t="s">
        <v>26</v>
      </c>
      <c r="O1768">
        <f>Furniture[[#This Row],[price]]*Furniture[[#This Row],[sales]]</f>
        <v>4199.9175330695989</v>
      </c>
      <c r="P1768">
        <f>Furniture[[#This Row],[price]]/(1-Furniture[[#This Row],[profit_margin]]/100)</f>
        <v>502.85000646456115</v>
      </c>
      <c r="Q1768">
        <f>Furniture[[#This Row],[PP]]*Furniture[[#This Row],[sales]]</f>
        <v>5531.3500711101724</v>
      </c>
    </row>
    <row r="1769" spans="1:17" x14ac:dyDescent="0.25">
      <c r="A1769">
        <v>264.20815821594402</v>
      </c>
      <c r="B1769">
        <v>138.597923565835</v>
      </c>
      <c r="C1769">
        <v>39</v>
      </c>
      <c r="D1769">
        <v>47.542148394768397</v>
      </c>
      <c r="E1769">
        <v>23</v>
      </c>
      <c r="F1769">
        <v>18.4811558501987</v>
      </c>
      <c r="G1769">
        <v>7</v>
      </c>
      <c r="H1769" t="s">
        <v>15</v>
      </c>
      <c r="I1769" t="s">
        <v>42</v>
      </c>
      <c r="J1769" t="s">
        <v>24</v>
      </c>
      <c r="K1769" t="s">
        <v>35</v>
      </c>
      <c r="L1769" t="s">
        <v>31</v>
      </c>
      <c r="M1769" t="s">
        <v>20</v>
      </c>
      <c r="N1769" t="s">
        <v>41</v>
      </c>
      <c r="O1769">
        <f>Furniture[[#This Row],[price]]*Furniture[[#This Row],[sales]]</f>
        <v>10304.118170421816</v>
      </c>
      <c r="P1769">
        <f>Furniture[[#This Row],[price]]/(1-Furniture[[#This Row],[profit_margin]]/100)</f>
        <v>503.65798470785001</v>
      </c>
      <c r="Q1769">
        <f>Furniture[[#This Row],[PP]]*Furniture[[#This Row],[sales]]</f>
        <v>19642.661403606151</v>
      </c>
    </row>
    <row r="1770" spans="1:17" x14ac:dyDescent="0.25">
      <c r="A1770">
        <v>219.14972831559601</v>
      </c>
      <c r="B1770">
        <v>180.90576403811099</v>
      </c>
      <c r="C1770">
        <v>25</v>
      </c>
      <c r="D1770">
        <v>17.451066251110898</v>
      </c>
      <c r="E1770">
        <v>111</v>
      </c>
      <c r="F1770">
        <v>3.7271011666742702</v>
      </c>
      <c r="G1770">
        <v>8</v>
      </c>
      <c r="H1770" t="s">
        <v>27</v>
      </c>
      <c r="I1770" t="s">
        <v>23</v>
      </c>
      <c r="J1770" t="s">
        <v>17</v>
      </c>
      <c r="K1770" t="s">
        <v>18</v>
      </c>
      <c r="L1770" t="s">
        <v>40</v>
      </c>
      <c r="M1770" t="s">
        <v>20</v>
      </c>
      <c r="N1770" t="s">
        <v>26</v>
      </c>
      <c r="O1770">
        <f>Furniture[[#This Row],[price]]*Furniture[[#This Row],[sales]]</f>
        <v>5478.7432078899001</v>
      </c>
      <c r="P1770">
        <f>Furniture[[#This Row],[price]]/(1-Furniture[[#This Row],[profit_margin]]/100)</f>
        <v>265.47856933227223</v>
      </c>
      <c r="Q1770">
        <f>Furniture[[#This Row],[PP]]*Furniture[[#This Row],[sales]]</f>
        <v>6636.9642333068059</v>
      </c>
    </row>
    <row r="1771" spans="1:17" x14ac:dyDescent="0.25">
      <c r="A1771">
        <v>227.514325356515</v>
      </c>
      <c r="B1771">
        <v>199.348411612055</v>
      </c>
      <c r="C1771">
        <v>21</v>
      </c>
      <c r="D1771">
        <v>12.379841884823801</v>
      </c>
      <c r="E1771">
        <v>43</v>
      </c>
      <c r="F1771">
        <v>17.3848254837078</v>
      </c>
      <c r="G1771">
        <v>9</v>
      </c>
      <c r="H1771" t="s">
        <v>15</v>
      </c>
      <c r="I1771" t="s">
        <v>16</v>
      </c>
      <c r="J1771" t="s">
        <v>32</v>
      </c>
      <c r="K1771" t="s">
        <v>18</v>
      </c>
      <c r="L1771" t="s">
        <v>31</v>
      </c>
      <c r="M1771" t="s">
        <v>20</v>
      </c>
      <c r="N1771" t="s">
        <v>41</v>
      </c>
      <c r="O1771">
        <f>Furniture[[#This Row],[price]]*Furniture[[#This Row],[sales]]</f>
        <v>4777.8008324868151</v>
      </c>
      <c r="P1771">
        <f>Furniture[[#This Row],[price]]/(1-Furniture[[#This Row],[profit_margin]]/100)</f>
        <v>259.65979775732507</v>
      </c>
      <c r="Q1771">
        <f>Furniture[[#This Row],[PP]]*Furniture[[#This Row],[sales]]</f>
        <v>5452.8557529038262</v>
      </c>
    </row>
    <row r="1772" spans="1:17" x14ac:dyDescent="0.25">
      <c r="A1772">
        <v>256.75104578269298</v>
      </c>
      <c r="B1772">
        <v>195.00399943696101</v>
      </c>
      <c r="C1772">
        <v>10</v>
      </c>
      <c r="D1772">
        <v>24.049384553624499</v>
      </c>
      <c r="E1772">
        <v>55</v>
      </c>
      <c r="F1772">
        <v>19.953985805511699</v>
      </c>
      <c r="G1772">
        <v>8</v>
      </c>
      <c r="H1772" t="s">
        <v>37</v>
      </c>
      <c r="I1772" t="s">
        <v>28</v>
      </c>
      <c r="J1772" t="s">
        <v>34</v>
      </c>
      <c r="K1772" t="s">
        <v>18</v>
      </c>
      <c r="L1772" t="s">
        <v>40</v>
      </c>
      <c r="M1772" t="s">
        <v>20</v>
      </c>
      <c r="N1772" t="s">
        <v>41</v>
      </c>
      <c r="O1772">
        <f>Furniture[[#This Row],[price]]*Furniture[[#This Row],[sales]]</f>
        <v>2567.5104578269297</v>
      </c>
      <c r="P1772">
        <f>Furniture[[#This Row],[price]]/(1-Furniture[[#This Row],[profit_margin]]/100)</f>
        <v>338.04998718406779</v>
      </c>
      <c r="Q1772">
        <f>Furniture[[#This Row],[PP]]*Furniture[[#This Row],[sales]]</f>
        <v>3380.4998718406778</v>
      </c>
    </row>
    <row r="1773" spans="1:17" x14ac:dyDescent="0.25">
      <c r="A1773">
        <v>403.25744472667498</v>
      </c>
      <c r="B1773">
        <v>355.60304928123702</v>
      </c>
      <c r="C1773">
        <v>43</v>
      </c>
      <c r="D1773">
        <v>11.8173628456475</v>
      </c>
      <c r="E1773">
        <v>119</v>
      </c>
      <c r="F1773">
        <v>13.1672622061871</v>
      </c>
      <c r="G1773">
        <v>7</v>
      </c>
      <c r="H1773" t="s">
        <v>37</v>
      </c>
      <c r="I1773" t="s">
        <v>38</v>
      </c>
      <c r="J1773" t="s">
        <v>17</v>
      </c>
      <c r="K1773" t="s">
        <v>35</v>
      </c>
      <c r="L1773" t="s">
        <v>25</v>
      </c>
      <c r="M1773" t="s">
        <v>20</v>
      </c>
      <c r="N1773" t="s">
        <v>21</v>
      </c>
      <c r="O1773">
        <f>Furniture[[#This Row],[price]]*Furniture[[#This Row],[sales]]</f>
        <v>17340.070123247024</v>
      </c>
      <c r="P1773">
        <f>Furniture[[#This Row],[price]]/(1-Furniture[[#This Row],[profit_margin]]/100)</f>
        <v>457.29800983477509</v>
      </c>
      <c r="Q1773">
        <f>Furniture[[#This Row],[PP]]*Furniture[[#This Row],[sales]]</f>
        <v>19663.814422895328</v>
      </c>
    </row>
    <row r="1774" spans="1:17" x14ac:dyDescent="0.25">
      <c r="A1774">
        <v>451.43811002310503</v>
      </c>
      <c r="B1774">
        <v>253.063982129793</v>
      </c>
      <c r="C1774">
        <v>15</v>
      </c>
      <c r="D1774">
        <v>43.942707425201398</v>
      </c>
      <c r="E1774">
        <v>178</v>
      </c>
      <c r="F1774">
        <v>28.595015303135</v>
      </c>
      <c r="G1774">
        <v>3</v>
      </c>
      <c r="H1774" t="s">
        <v>22</v>
      </c>
      <c r="I1774" t="s">
        <v>42</v>
      </c>
      <c r="J1774" t="s">
        <v>39</v>
      </c>
      <c r="K1774" t="s">
        <v>30</v>
      </c>
      <c r="L1774" t="s">
        <v>31</v>
      </c>
      <c r="M1774" t="s">
        <v>33</v>
      </c>
      <c r="N1774" t="s">
        <v>26</v>
      </c>
      <c r="O1774">
        <f>Furniture[[#This Row],[price]]*Furniture[[#This Row],[sales]]</f>
        <v>6771.5716503465756</v>
      </c>
      <c r="P1774">
        <f>Furniture[[#This Row],[price]]/(1-Furniture[[#This Row],[profit_margin]]/100)</f>
        <v>805.31557855874019</v>
      </c>
      <c r="Q1774">
        <f>Furniture[[#This Row],[PP]]*Furniture[[#This Row],[sales]]</f>
        <v>12079.733678381102</v>
      </c>
    </row>
    <row r="1775" spans="1:17" x14ac:dyDescent="0.25">
      <c r="A1775">
        <v>479.90060892676701</v>
      </c>
      <c r="B1775">
        <v>331.59523248063101</v>
      </c>
      <c r="C1775">
        <v>19</v>
      </c>
      <c r="D1775">
        <v>30.903352420785801</v>
      </c>
      <c r="E1775">
        <v>31</v>
      </c>
      <c r="F1775">
        <v>18.246398171387199</v>
      </c>
      <c r="G1775">
        <v>2</v>
      </c>
      <c r="H1775" t="s">
        <v>15</v>
      </c>
      <c r="I1775" t="s">
        <v>28</v>
      </c>
      <c r="J1775" t="s">
        <v>17</v>
      </c>
      <c r="K1775" t="s">
        <v>35</v>
      </c>
      <c r="L1775" t="s">
        <v>25</v>
      </c>
      <c r="M1775" t="s">
        <v>20</v>
      </c>
      <c r="N1775" t="s">
        <v>21</v>
      </c>
      <c r="O1775">
        <f>Furniture[[#This Row],[price]]*Furniture[[#This Row],[sales]]</f>
        <v>9118.1115696085726</v>
      </c>
      <c r="P1775">
        <f>Furniture[[#This Row],[price]]/(1-Furniture[[#This Row],[profit_margin]]/100)</f>
        <v>694.53530053914187</v>
      </c>
      <c r="Q1775">
        <f>Furniture[[#This Row],[PP]]*Furniture[[#This Row],[sales]]</f>
        <v>13196.170710243696</v>
      </c>
    </row>
    <row r="1776" spans="1:17" x14ac:dyDescent="0.25">
      <c r="A1776">
        <v>404.106523814882</v>
      </c>
      <c r="B1776">
        <v>299.33087281267399</v>
      </c>
      <c r="C1776">
        <v>48</v>
      </c>
      <c r="D1776">
        <v>25.927730642182102</v>
      </c>
      <c r="E1776">
        <v>177</v>
      </c>
      <c r="F1776">
        <v>6.59998416709875</v>
      </c>
      <c r="G1776">
        <v>3</v>
      </c>
      <c r="H1776" t="s">
        <v>27</v>
      </c>
      <c r="I1776" t="s">
        <v>42</v>
      </c>
      <c r="J1776" t="s">
        <v>24</v>
      </c>
      <c r="K1776" t="s">
        <v>30</v>
      </c>
      <c r="L1776" t="s">
        <v>19</v>
      </c>
      <c r="M1776" t="s">
        <v>20</v>
      </c>
      <c r="N1776" t="s">
        <v>21</v>
      </c>
      <c r="O1776">
        <f>Furniture[[#This Row],[price]]*Furniture[[#This Row],[sales]]</f>
        <v>19397.113143114337</v>
      </c>
      <c r="P1776">
        <f>Furniture[[#This Row],[price]]/(1-Furniture[[#This Row],[profit_margin]]/100)</f>
        <v>545.55709892291952</v>
      </c>
      <c r="Q1776">
        <f>Furniture[[#This Row],[PP]]*Furniture[[#This Row],[sales]]</f>
        <v>26186.740748300137</v>
      </c>
    </row>
    <row r="1777" spans="1:17" x14ac:dyDescent="0.25">
      <c r="A1777">
        <v>191.933103086605</v>
      </c>
      <c r="B1777">
        <v>140.628359510801</v>
      </c>
      <c r="C1777">
        <v>22</v>
      </c>
      <c r="D1777">
        <v>26.7305341031525</v>
      </c>
      <c r="E1777">
        <v>168</v>
      </c>
      <c r="F1777">
        <v>14.3764877230054</v>
      </c>
      <c r="G1777">
        <v>4</v>
      </c>
      <c r="H1777" t="s">
        <v>15</v>
      </c>
      <c r="I1777" t="s">
        <v>38</v>
      </c>
      <c r="J1777" t="s">
        <v>29</v>
      </c>
      <c r="K1777" t="s">
        <v>30</v>
      </c>
      <c r="L1777" t="s">
        <v>19</v>
      </c>
      <c r="M1777" t="s">
        <v>20</v>
      </c>
      <c r="N1777" t="s">
        <v>21</v>
      </c>
      <c r="O1777">
        <f>Furniture[[#This Row],[price]]*Furniture[[#This Row],[sales]]</f>
        <v>4222.5282679053098</v>
      </c>
      <c r="P1777">
        <f>Furniture[[#This Row],[price]]/(1-Furniture[[#This Row],[profit_margin]]/100)</f>
        <v>261.95510058285157</v>
      </c>
      <c r="Q1777">
        <f>Furniture[[#This Row],[PP]]*Furniture[[#This Row],[sales]]</f>
        <v>5763.0122128227349</v>
      </c>
    </row>
    <row r="1778" spans="1:17" x14ac:dyDescent="0.25">
      <c r="A1778">
        <v>359.66061773894398</v>
      </c>
      <c r="B1778">
        <v>237.58630545576801</v>
      </c>
      <c r="C1778">
        <v>21</v>
      </c>
      <c r="D1778">
        <v>33.941528836438202</v>
      </c>
      <c r="E1778">
        <v>193</v>
      </c>
      <c r="F1778">
        <v>20.262133114058798</v>
      </c>
      <c r="G1778">
        <v>4</v>
      </c>
      <c r="H1778" t="s">
        <v>27</v>
      </c>
      <c r="I1778" t="s">
        <v>16</v>
      </c>
      <c r="J1778" t="s">
        <v>34</v>
      </c>
      <c r="K1778" t="s">
        <v>18</v>
      </c>
      <c r="L1778" t="s">
        <v>31</v>
      </c>
      <c r="M1778" t="s">
        <v>20</v>
      </c>
      <c r="N1778" t="s">
        <v>21</v>
      </c>
      <c r="O1778">
        <f>Furniture[[#This Row],[price]]*Furniture[[#This Row],[sales]]</f>
        <v>7552.8729725178237</v>
      </c>
      <c r="P1778">
        <f>Furniture[[#This Row],[price]]/(1-Furniture[[#This Row],[profit_margin]]/100)</f>
        <v>544.457980034716</v>
      </c>
      <c r="Q1778">
        <f>Furniture[[#This Row],[PP]]*Furniture[[#This Row],[sales]]</f>
        <v>11433.617580729036</v>
      </c>
    </row>
    <row r="1779" spans="1:17" x14ac:dyDescent="0.25">
      <c r="A1779">
        <v>246.92140582492601</v>
      </c>
      <c r="B1779">
        <v>156.852813971746</v>
      </c>
      <c r="C1779">
        <v>44</v>
      </c>
      <c r="D1779">
        <v>36.476623625349497</v>
      </c>
      <c r="E1779">
        <v>24</v>
      </c>
      <c r="F1779">
        <v>9.7088737374143701</v>
      </c>
      <c r="G1779">
        <v>6</v>
      </c>
      <c r="H1779" t="s">
        <v>27</v>
      </c>
      <c r="I1779" t="s">
        <v>42</v>
      </c>
      <c r="J1779" t="s">
        <v>34</v>
      </c>
      <c r="K1779" t="s">
        <v>18</v>
      </c>
      <c r="L1779" t="s">
        <v>40</v>
      </c>
      <c r="M1779" t="s">
        <v>33</v>
      </c>
      <c r="N1779" t="s">
        <v>41</v>
      </c>
      <c r="O1779">
        <f>Furniture[[#This Row],[price]]*Furniture[[#This Row],[sales]]</f>
        <v>10864.541856296744</v>
      </c>
      <c r="P1779">
        <f>Furniture[[#This Row],[price]]/(1-Furniture[[#This Row],[profit_margin]]/100)</f>
        <v>388.70951123350852</v>
      </c>
      <c r="Q1779">
        <f>Furniture[[#This Row],[PP]]*Furniture[[#This Row],[sales]]</f>
        <v>17103.218494274373</v>
      </c>
    </row>
    <row r="1780" spans="1:17" x14ac:dyDescent="0.25">
      <c r="A1780">
        <v>164.601779920723</v>
      </c>
      <c r="B1780">
        <v>90.651073899763404</v>
      </c>
      <c r="C1780">
        <v>32</v>
      </c>
      <c r="D1780">
        <v>44.927039097983197</v>
      </c>
      <c r="E1780">
        <v>115</v>
      </c>
      <c r="F1780">
        <v>2.38924818867069</v>
      </c>
      <c r="G1780">
        <v>7</v>
      </c>
      <c r="H1780" t="s">
        <v>15</v>
      </c>
      <c r="I1780" t="s">
        <v>38</v>
      </c>
      <c r="J1780" t="s">
        <v>32</v>
      </c>
      <c r="K1780" t="s">
        <v>18</v>
      </c>
      <c r="L1780" t="s">
        <v>31</v>
      </c>
      <c r="M1780" t="s">
        <v>33</v>
      </c>
      <c r="N1780" t="s">
        <v>21</v>
      </c>
      <c r="O1780">
        <f>Furniture[[#This Row],[price]]*Furniture[[#This Row],[sales]]</f>
        <v>5267.2569574631361</v>
      </c>
      <c r="P1780">
        <f>Furniture[[#This Row],[price]]/(1-Furniture[[#This Row],[profit_margin]]/100)</f>
        <v>298.87948137303647</v>
      </c>
      <c r="Q1780">
        <f>Furniture[[#This Row],[PP]]*Furniture[[#This Row],[sales]]</f>
        <v>9564.143403937167</v>
      </c>
    </row>
    <row r="1781" spans="1:17" x14ac:dyDescent="0.25">
      <c r="A1781">
        <v>428.392210741665</v>
      </c>
      <c r="B1781">
        <v>281.32387114592501</v>
      </c>
      <c r="C1781">
        <v>23</v>
      </c>
      <c r="D1781">
        <v>34.330301977508803</v>
      </c>
      <c r="E1781">
        <v>188</v>
      </c>
      <c r="F1781">
        <v>17.503069041326501</v>
      </c>
      <c r="G1781">
        <v>4</v>
      </c>
      <c r="H1781" t="s">
        <v>43</v>
      </c>
      <c r="I1781" t="s">
        <v>42</v>
      </c>
      <c r="J1781" t="s">
        <v>24</v>
      </c>
      <c r="K1781" t="s">
        <v>35</v>
      </c>
      <c r="L1781" t="s">
        <v>40</v>
      </c>
      <c r="M1781" t="s">
        <v>33</v>
      </c>
      <c r="N1781" t="s">
        <v>21</v>
      </c>
      <c r="O1781">
        <f>Furniture[[#This Row],[price]]*Furniture[[#This Row],[sales]]</f>
        <v>9853.0208470582947</v>
      </c>
      <c r="P1781">
        <f>Furniture[[#This Row],[price]]/(1-Furniture[[#This Row],[profit_margin]]/100)</f>
        <v>652.34381098409358</v>
      </c>
      <c r="Q1781">
        <f>Furniture[[#This Row],[PP]]*Furniture[[#This Row],[sales]]</f>
        <v>15003.907652634152</v>
      </c>
    </row>
    <row r="1782" spans="1:17" x14ac:dyDescent="0.25">
      <c r="A1782">
        <v>67.291857033046199</v>
      </c>
      <c r="B1782">
        <v>38.024227842505901</v>
      </c>
      <c r="C1782">
        <v>13</v>
      </c>
      <c r="D1782">
        <v>43.493567395780502</v>
      </c>
      <c r="E1782">
        <v>65</v>
      </c>
      <c r="F1782">
        <v>28.4361050585904</v>
      </c>
      <c r="G1782">
        <v>6</v>
      </c>
      <c r="H1782" t="s">
        <v>15</v>
      </c>
      <c r="I1782" t="s">
        <v>28</v>
      </c>
      <c r="J1782" t="s">
        <v>34</v>
      </c>
      <c r="K1782" t="s">
        <v>18</v>
      </c>
      <c r="L1782" t="s">
        <v>19</v>
      </c>
      <c r="M1782" t="s">
        <v>20</v>
      </c>
      <c r="N1782" t="s">
        <v>21</v>
      </c>
      <c r="O1782">
        <f>Furniture[[#This Row],[price]]*Furniture[[#This Row],[sales]]</f>
        <v>874.79414142960059</v>
      </c>
      <c r="P1782">
        <f>Furniture[[#This Row],[price]]/(1-Furniture[[#This Row],[profit_margin]]/100)</f>
        <v>119.08707368658293</v>
      </c>
      <c r="Q1782">
        <f>Furniture[[#This Row],[PP]]*Furniture[[#This Row],[sales]]</f>
        <v>1548.131957925578</v>
      </c>
    </row>
    <row r="1783" spans="1:17" x14ac:dyDescent="0.25">
      <c r="A1783">
        <v>455.79289646094003</v>
      </c>
      <c r="B1783">
        <v>361.78391173042399</v>
      </c>
      <c r="C1783">
        <v>5</v>
      </c>
      <c r="D1783">
        <v>20.625372940311198</v>
      </c>
      <c r="E1783">
        <v>41</v>
      </c>
      <c r="F1783">
        <v>14.552159566895201</v>
      </c>
      <c r="G1783">
        <v>9</v>
      </c>
      <c r="H1783" t="s">
        <v>27</v>
      </c>
      <c r="I1783" t="s">
        <v>42</v>
      </c>
      <c r="J1783" t="s">
        <v>34</v>
      </c>
      <c r="K1783" t="s">
        <v>35</v>
      </c>
      <c r="L1783" t="s">
        <v>40</v>
      </c>
      <c r="M1783" t="s">
        <v>20</v>
      </c>
      <c r="N1783" t="s">
        <v>41</v>
      </c>
      <c r="O1783">
        <f>Furniture[[#This Row],[price]]*Furniture[[#This Row],[sales]]</f>
        <v>2278.9644823047001</v>
      </c>
      <c r="P1783">
        <f>Furniture[[#This Row],[price]]/(1-Furniture[[#This Row],[profit_margin]]/100)</f>
        <v>574.22996912878591</v>
      </c>
      <c r="Q1783">
        <f>Furniture[[#This Row],[PP]]*Furniture[[#This Row],[sales]]</f>
        <v>2871.1498456439294</v>
      </c>
    </row>
    <row r="1784" spans="1:17" x14ac:dyDescent="0.25">
      <c r="A1784">
        <v>257.66485908112998</v>
      </c>
      <c r="B1784">
        <v>150.355786966962</v>
      </c>
      <c r="C1784">
        <v>4</v>
      </c>
      <c r="D1784">
        <v>41.646762580216397</v>
      </c>
      <c r="E1784">
        <v>192</v>
      </c>
      <c r="F1784">
        <v>27.1832724194111</v>
      </c>
      <c r="G1784">
        <v>6</v>
      </c>
      <c r="H1784" t="s">
        <v>37</v>
      </c>
      <c r="I1784" t="s">
        <v>28</v>
      </c>
      <c r="J1784" t="s">
        <v>29</v>
      </c>
      <c r="K1784" t="s">
        <v>18</v>
      </c>
      <c r="L1784" t="s">
        <v>19</v>
      </c>
      <c r="M1784" t="s">
        <v>20</v>
      </c>
      <c r="N1784" t="s">
        <v>26</v>
      </c>
      <c r="O1784">
        <f>Furniture[[#This Row],[price]]*Furniture[[#This Row],[sales]]</f>
        <v>1030.6594363245199</v>
      </c>
      <c r="P1784">
        <f>Furniture[[#This Row],[price]]/(1-Furniture[[#This Row],[profit_margin]]/100)</f>
        <v>441.56052084570962</v>
      </c>
      <c r="Q1784">
        <f>Furniture[[#This Row],[PP]]*Furniture[[#This Row],[sales]]</f>
        <v>1766.2420833828385</v>
      </c>
    </row>
    <row r="1785" spans="1:17" x14ac:dyDescent="0.25">
      <c r="A1785">
        <v>336.740664563726</v>
      </c>
      <c r="B1785">
        <v>176.25886021061899</v>
      </c>
      <c r="C1785">
        <v>28</v>
      </c>
      <c r="D1785">
        <v>47.6573877886186</v>
      </c>
      <c r="E1785">
        <v>163</v>
      </c>
      <c r="F1785">
        <v>25.050707651150798</v>
      </c>
      <c r="G1785">
        <v>3</v>
      </c>
      <c r="H1785" t="s">
        <v>37</v>
      </c>
      <c r="I1785" t="s">
        <v>28</v>
      </c>
      <c r="J1785" t="s">
        <v>39</v>
      </c>
      <c r="K1785" t="s">
        <v>18</v>
      </c>
      <c r="L1785" t="s">
        <v>31</v>
      </c>
      <c r="M1785" t="s">
        <v>20</v>
      </c>
      <c r="N1785" t="s">
        <v>41</v>
      </c>
      <c r="O1785">
        <f>Furniture[[#This Row],[price]]*Furniture[[#This Row],[sales]]</f>
        <v>9428.7386077843275</v>
      </c>
      <c r="P1785">
        <f>Furniture[[#This Row],[price]]/(1-Furniture[[#This Row],[profit_margin]]/100)</f>
        <v>643.33943289613842</v>
      </c>
      <c r="Q1785">
        <f>Furniture[[#This Row],[PP]]*Furniture[[#This Row],[sales]]</f>
        <v>18013.504121091875</v>
      </c>
    </row>
    <row r="1786" spans="1:17" x14ac:dyDescent="0.25">
      <c r="A1786">
        <v>346.70926499260202</v>
      </c>
      <c r="B1786">
        <v>249.95881555606701</v>
      </c>
      <c r="C1786">
        <v>14</v>
      </c>
      <c r="D1786">
        <v>27.9053544873106</v>
      </c>
      <c r="E1786">
        <v>75</v>
      </c>
      <c r="F1786">
        <v>4.4223835090195003</v>
      </c>
      <c r="G1786">
        <v>1</v>
      </c>
      <c r="H1786" t="s">
        <v>22</v>
      </c>
      <c r="I1786" t="s">
        <v>38</v>
      </c>
      <c r="J1786" t="s">
        <v>39</v>
      </c>
      <c r="K1786" t="s">
        <v>18</v>
      </c>
      <c r="L1786" t="s">
        <v>25</v>
      </c>
      <c r="M1786" t="s">
        <v>20</v>
      </c>
      <c r="N1786" t="s">
        <v>41</v>
      </c>
      <c r="O1786">
        <f>Furniture[[#This Row],[price]]*Furniture[[#This Row],[sales]]</f>
        <v>4853.929709896428</v>
      </c>
      <c r="P1786">
        <f>Furniture[[#This Row],[price]]/(1-Furniture[[#This Row],[profit_margin]]/100)</f>
        <v>480.90848152041696</v>
      </c>
      <c r="Q1786">
        <f>Furniture[[#This Row],[PP]]*Furniture[[#This Row],[sales]]</f>
        <v>6732.7187412858375</v>
      </c>
    </row>
    <row r="1787" spans="1:17" x14ac:dyDescent="0.25">
      <c r="A1787">
        <v>452.80298331794103</v>
      </c>
      <c r="B1787">
        <v>334.21021115292501</v>
      </c>
      <c r="C1787">
        <v>8</v>
      </c>
      <c r="D1787">
        <v>26.190810691223898</v>
      </c>
      <c r="E1787">
        <v>136</v>
      </c>
      <c r="F1787">
        <v>21.245097655067099</v>
      </c>
      <c r="G1787">
        <v>5</v>
      </c>
      <c r="H1787" t="s">
        <v>37</v>
      </c>
      <c r="I1787" t="s">
        <v>23</v>
      </c>
      <c r="J1787" t="s">
        <v>39</v>
      </c>
      <c r="K1787" t="s">
        <v>35</v>
      </c>
      <c r="L1787" t="s">
        <v>25</v>
      </c>
      <c r="M1787" t="s">
        <v>33</v>
      </c>
      <c r="N1787" t="s">
        <v>41</v>
      </c>
      <c r="O1787">
        <f>Furniture[[#This Row],[price]]*Furniture[[#This Row],[sales]]</f>
        <v>3622.4238665435282</v>
      </c>
      <c r="P1787">
        <f>Furniture[[#This Row],[price]]/(1-Furniture[[#This Row],[profit_margin]]/100)</f>
        <v>613.47778990454458</v>
      </c>
      <c r="Q1787">
        <f>Furniture[[#This Row],[PP]]*Furniture[[#This Row],[sales]]</f>
        <v>4907.8223192363566</v>
      </c>
    </row>
    <row r="1788" spans="1:17" x14ac:dyDescent="0.25">
      <c r="A1788">
        <v>336.50135697524303</v>
      </c>
      <c r="B1788">
        <v>285.61064980175303</v>
      </c>
      <c r="C1788">
        <v>9</v>
      </c>
      <c r="D1788">
        <v>15.1234775487797</v>
      </c>
      <c r="E1788">
        <v>163</v>
      </c>
      <c r="F1788">
        <v>13.0639657521593</v>
      </c>
      <c r="G1788">
        <v>3</v>
      </c>
      <c r="H1788" t="s">
        <v>43</v>
      </c>
      <c r="I1788" t="s">
        <v>42</v>
      </c>
      <c r="J1788" t="s">
        <v>17</v>
      </c>
      <c r="K1788" t="s">
        <v>30</v>
      </c>
      <c r="L1788" t="s">
        <v>25</v>
      </c>
      <c r="M1788" t="s">
        <v>33</v>
      </c>
      <c r="N1788" t="s">
        <v>26</v>
      </c>
      <c r="O1788">
        <f>Furniture[[#This Row],[price]]*Furniture[[#This Row],[sales]]</f>
        <v>3028.5122127771874</v>
      </c>
      <c r="P1788">
        <f>Furniture[[#This Row],[price]]/(1-Furniture[[#This Row],[profit_margin]]/100)</f>
        <v>396.45987754580182</v>
      </c>
      <c r="Q1788">
        <f>Furniture[[#This Row],[PP]]*Furniture[[#This Row],[sales]]</f>
        <v>3568.1388979122162</v>
      </c>
    </row>
    <row r="1789" spans="1:17" x14ac:dyDescent="0.25">
      <c r="A1789">
        <v>326.27011314202701</v>
      </c>
      <c r="B1789">
        <v>238.435798956768</v>
      </c>
      <c r="C1789">
        <v>35</v>
      </c>
      <c r="D1789">
        <v>26.9207355032927</v>
      </c>
      <c r="E1789">
        <v>37</v>
      </c>
      <c r="F1789">
        <v>7.5073897578880997</v>
      </c>
      <c r="G1789">
        <v>8</v>
      </c>
      <c r="H1789" t="s">
        <v>27</v>
      </c>
      <c r="I1789" t="s">
        <v>16</v>
      </c>
      <c r="J1789" t="s">
        <v>39</v>
      </c>
      <c r="K1789" t="s">
        <v>35</v>
      </c>
      <c r="L1789" t="s">
        <v>40</v>
      </c>
      <c r="M1789" t="s">
        <v>33</v>
      </c>
      <c r="N1789" t="s">
        <v>21</v>
      </c>
      <c r="O1789">
        <f>Furniture[[#This Row],[price]]*Furniture[[#This Row],[sales]]</f>
        <v>11419.453959970946</v>
      </c>
      <c r="P1789">
        <f>Furniture[[#This Row],[price]]/(1-Furniture[[#This Row],[profit_margin]]/100)</f>
        <v>446.46058685597148</v>
      </c>
      <c r="Q1789">
        <f>Furniture[[#This Row],[PP]]*Furniture[[#This Row],[sales]]</f>
        <v>15626.120539959002</v>
      </c>
    </row>
    <row r="1790" spans="1:17" x14ac:dyDescent="0.25">
      <c r="A1790">
        <v>79.993418252310406</v>
      </c>
      <c r="B1790">
        <v>51.051186898181101</v>
      </c>
      <c r="C1790">
        <v>37</v>
      </c>
      <c r="D1790">
        <v>36.180765851062098</v>
      </c>
      <c r="E1790">
        <v>160</v>
      </c>
      <c r="F1790">
        <v>20.608150670000999</v>
      </c>
      <c r="G1790">
        <v>1</v>
      </c>
      <c r="H1790" t="s">
        <v>15</v>
      </c>
      <c r="I1790" t="s">
        <v>28</v>
      </c>
      <c r="J1790" t="s">
        <v>39</v>
      </c>
      <c r="K1790" t="s">
        <v>35</v>
      </c>
      <c r="L1790" t="s">
        <v>25</v>
      </c>
      <c r="M1790" t="s">
        <v>20</v>
      </c>
      <c r="N1790" t="s">
        <v>21</v>
      </c>
      <c r="O1790">
        <f>Furniture[[#This Row],[price]]*Furniture[[#This Row],[sales]]</f>
        <v>2959.756475335485</v>
      </c>
      <c r="P1790">
        <f>Furniture[[#This Row],[price]]/(1-Furniture[[#This Row],[profit_margin]]/100)</f>
        <v>125.34374521891951</v>
      </c>
      <c r="Q1790">
        <f>Furniture[[#This Row],[PP]]*Furniture[[#This Row],[sales]]</f>
        <v>4637.7185731000218</v>
      </c>
    </row>
    <row r="1791" spans="1:17" x14ac:dyDescent="0.25">
      <c r="A1791">
        <v>283.28360987534103</v>
      </c>
      <c r="B1791">
        <v>232.63384676629701</v>
      </c>
      <c r="C1791">
        <v>21</v>
      </c>
      <c r="D1791">
        <v>17.879524738947101</v>
      </c>
      <c r="E1791">
        <v>169</v>
      </c>
      <c r="F1791">
        <v>22.2798215596926</v>
      </c>
      <c r="G1791">
        <v>2</v>
      </c>
      <c r="H1791" t="s">
        <v>15</v>
      </c>
      <c r="I1791" t="s">
        <v>23</v>
      </c>
      <c r="J1791" t="s">
        <v>17</v>
      </c>
      <c r="K1791" t="s">
        <v>35</v>
      </c>
      <c r="L1791" t="s">
        <v>40</v>
      </c>
      <c r="M1791" t="s">
        <v>33</v>
      </c>
      <c r="N1791" t="s">
        <v>26</v>
      </c>
      <c r="O1791">
        <f>Furniture[[#This Row],[price]]*Furniture[[#This Row],[sales]]</f>
        <v>5948.9558073821618</v>
      </c>
      <c r="P1791">
        <f>Furniture[[#This Row],[price]]/(1-Furniture[[#This Row],[profit_margin]]/100)</f>
        <v>344.96099660262598</v>
      </c>
      <c r="Q1791">
        <f>Furniture[[#This Row],[PP]]*Furniture[[#This Row],[sales]]</f>
        <v>7244.1809286551452</v>
      </c>
    </row>
    <row r="1792" spans="1:17" x14ac:dyDescent="0.25">
      <c r="A1792">
        <v>117.576050367668</v>
      </c>
      <c r="B1792">
        <v>84.197568527031393</v>
      </c>
      <c r="C1792">
        <v>18</v>
      </c>
      <c r="D1792">
        <v>28.3888442725031</v>
      </c>
      <c r="E1792">
        <v>60</v>
      </c>
      <c r="F1792">
        <v>5.3968895620451596</v>
      </c>
      <c r="G1792">
        <v>3</v>
      </c>
      <c r="H1792" t="s">
        <v>43</v>
      </c>
      <c r="I1792" t="s">
        <v>28</v>
      </c>
      <c r="J1792" t="s">
        <v>29</v>
      </c>
      <c r="K1792" t="s">
        <v>30</v>
      </c>
      <c r="L1792" t="s">
        <v>25</v>
      </c>
      <c r="M1792" t="s">
        <v>33</v>
      </c>
      <c r="N1792" t="s">
        <v>26</v>
      </c>
      <c r="O1792">
        <f>Furniture[[#This Row],[price]]*Furniture[[#This Row],[sales]]</f>
        <v>2116.3689066180241</v>
      </c>
      <c r="P1792">
        <f>Furniture[[#This Row],[price]]/(1-Furniture[[#This Row],[profit_margin]]/100)</f>
        <v>164.1867795222885</v>
      </c>
      <c r="Q1792">
        <f>Furniture[[#This Row],[PP]]*Furniture[[#This Row],[sales]]</f>
        <v>2955.3620314011932</v>
      </c>
    </row>
    <row r="1793" spans="1:17" x14ac:dyDescent="0.25">
      <c r="A1793">
        <v>381.84519592466802</v>
      </c>
      <c r="B1793">
        <v>203.03171628951799</v>
      </c>
      <c r="C1793">
        <v>33</v>
      </c>
      <c r="D1793">
        <v>46.828788614752298</v>
      </c>
      <c r="E1793">
        <v>173</v>
      </c>
      <c r="F1793">
        <v>27.4333404616862</v>
      </c>
      <c r="G1793">
        <v>3</v>
      </c>
      <c r="H1793" t="s">
        <v>37</v>
      </c>
      <c r="I1793" t="s">
        <v>23</v>
      </c>
      <c r="J1793" t="s">
        <v>24</v>
      </c>
      <c r="K1793" t="s">
        <v>35</v>
      </c>
      <c r="L1793" t="s">
        <v>40</v>
      </c>
      <c r="M1793" t="s">
        <v>20</v>
      </c>
      <c r="N1793" t="s">
        <v>36</v>
      </c>
      <c r="O1793">
        <f>Furniture[[#This Row],[price]]*Furniture[[#This Row],[sales]]</f>
        <v>12600.891465514045</v>
      </c>
      <c r="P1793">
        <f>Furniture[[#This Row],[price]]/(1-Furniture[[#This Row],[profit_margin]]/100)</f>
        <v>718.14274299308261</v>
      </c>
      <c r="Q1793">
        <f>Furniture[[#This Row],[PP]]*Furniture[[#This Row],[sales]]</f>
        <v>23698.710518771724</v>
      </c>
    </row>
    <row r="1794" spans="1:17" x14ac:dyDescent="0.25">
      <c r="A1794">
        <v>280.49986436570299</v>
      </c>
      <c r="B1794">
        <v>203.7383343505</v>
      </c>
      <c r="C1794">
        <v>8</v>
      </c>
      <c r="D1794">
        <v>27.365977587470098</v>
      </c>
      <c r="E1794">
        <v>88</v>
      </c>
      <c r="F1794">
        <v>22.534417318543198</v>
      </c>
      <c r="G1794">
        <v>8</v>
      </c>
      <c r="H1794" t="s">
        <v>27</v>
      </c>
      <c r="I1794" t="s">
        <v>23</v>
      </c>
      <c r="J1794" t="s">
        <v>34</v>
      </c>
      <c r="K1794" t="s">
        <v>18</v>
      </c>
      <c r="L1794" t="s">
        <v>40</v>
      </c>
      <c r="M1794" t="s">
        <v>33</v>
      </c>
      <c r="N1794" t="s">
        <v>21</v>
      </c>
      <c r="O1794">
        <f>Furniture[[#This Row],[price]]*Furniture[[#This Row],[sales]]</f>
        <v>2243.9989149256239</v>
      </c>
      <c r="P1794">
        <f>Furniture[[#This Row],[price]]/(1-Furniture[[#This Row],[profit_margin]]/100)</f>
        <v>386.18247351438811</v>
      </c>
      <c r="Q1794">
        <f>Furniture[[#This Row],[PP]]*Furniture[[#This Row],[sales]]</f>
        <v>3089.4597881151049</v>
      </c>
    </row>
    <row r="1795" spans="1:17" x14ac:dyDescent="0.25">
      <c r="A1795">
        <v>356.10250064375902</v>
      </c>
      <c r="B1795">
        <v>307.39032018410398</v>
      </c>
      <c r="C1795">
        <v>49</v>
      </c>
      <c r="D1795">
        <v>13.6792581831335</v>
      </c>
      <c r="E1795">
        <v>188</v>
      </c>
      <c r="F1795">
        <v>28.001264974259001</v>
      </c>
      <c r="G1795">
        <v>5</v>
      </c>
      <c r="H1795" t="s">
        <v>37</v>
      </c>
      <c r="I1795" t="s">
        <v>16</v>
      </c>
      <c r="J1795" t="s">
        <v>32</v>
      </c>
      <c r="K1795" t="s">
        <v>30</v>
      </c>
      <c r="L1795" t="s">
        <v>19</v>
      </c>
      <c r="M1795" t="s">
        <v>20</v>
      </c>
      <c r="N1795" t="s">
        <v>41</v>
      </c>
      <c r="O1795">
        <f>Furniture[[#This Row],[price]]*Furniture[[#This Row],[sales]]</f>
        <v>17449.022531544193</v>
      </c>
      <c r="P1795">
        <f>Furniture[[#This Row],[price]]/(1-Furniture[[#This Row],[profit_margin]]/100)</f>
        <v>412.53410611234921</v>
      </c>
      <c r="Q1795">
        <f>Furniture[[#This Row],[PP]]*Furniture[[#This Row],[sales]]</f>
        <v>20214.171199505112</v>
      </c>
    </row>
    <row r="1796" spans="1:17" x14ac:dyDescent="0.25">
      <c r="A1796">
        <v>68.752805271072901</v>
      </c>
      <c r="B1796">
        <v>45.2754445424751</v>
      </c>
      <c r="C1796">
        <v>17</v>
      </c>
      <c r="D1796">
        <v>34.147494980071102</v>
      </c>
      <c r="E1796">
        <v>17</v>
      </c>
      <c r="F1796">
        <v>9.5121965629107201</v>
      </c>
      <c r="G1796">
        <v>8</v>
      </c>
      <c r="H1796" t="s">
        <v>22</v>
      </c>
      <c r="I1796" t="s">
        <v>23</v>
      </c>
      <c r="J1796" t="s">
        <v>34</v>
      </c>
      <c r="K1796" t="s">
        <v>35</v>
      </c>
      <c r="L1796" t="s">
        <v>19</v>
      </c>
      <c r="M1796" t="s">
        <v>20</v>
      </c>
      <c r="N1796" t="s">
        <v>41</v>
      </c>
      <c r="O1796">
        <f>Furniture[[#This Row],[price]]*Furniture[[#This Row],[sales]]</f>
        <v>1168.7976896082394</v>
      </c>
      <c r="P1796">
        <f>Furniture[[#This Row],[price]]/(1-Furniture[[#This Row],[profit_margin]]/100)</f>
        <v>104.40423678684097</v>
      </c>
      <c r="Q1796">
        <f>Furniture[[#This Row],[PP]]*Furniture[[#This Row],[sales]]</f>
        <v>1774.8720253762965</v>
      </c>
    </row>
    <row r="1797" spans="1:17" x14ac:dyDescent="0.25">
      <c r="A1797">
        <v>88.156407220611399</v>
      </c>
      <c r="B1797">
        <v>54.527410835206901</v>
      </c>
      <c r="C1797">
        <v>43</v>
      </c>
      <c r="D1797">
        <v>38.146967924008003</v>
      </c>
      <c r="E1797">
        <v>69</v>
      </c>
      <c r="F1797">
        <v>28.180050472289601</v>
      </c>
      <c r="G1797">
        <v>6</v>
      </c>
      <c r="H1797" t="s">
        <v>37</v>
      </c>
      <c r="I1797" t="s">
        <v>16</v>
      </c>
      <c r="J1797" t="s">
        <v>39</v>
      </c>
      <c r="K1797" t="s">
        <v>35</v>
      </c>
      <c r="L1797" t="s">
        <v>31</v>
      </c>
      <c r="M1797" t="s">
        <v>20</v>
      </c>
      <c r="N1797" t="s">
        <v>21</v>
      </c>
      <c r="O1797">
        <f>Furniture[[#This Row],[price]]*Furniture[[#This Row],[sales]]</f>
        <v>3790.7255104862902</v>
      </c>
      <c r="P1797">
        <f>Furniture[[#This Row],[price]]/(1-Furniture[[#This Row],[profit_margin]]/100)</f>
        <v>142.52560345352731</v>
      </c>
      <c r="Q1797">
        <f>Furniture[[#This Row],[PP]]*Furniture[[#This Row],[sales]]</f>
        <v>6128.6009485016748</v>
      </c>
    </row>
    <row r="1798" spans="1:17" x14ac:dyDescent="0.25">
      <c r="A1798">
        <v>372.34552462820699</v>
      </c>
      <c r="B1798">
        <v>207.54084641070199</v>
      </c>
      <c r="C1798">
        <v>31</v>
      </c>
      <c r="D1798">
        <v>44.261221719279199</v>
      </c>
      <c r="E1798">
        <v>81</v>
      </c>
      <c r="F1798">
        <v>11.055529735151399</v>
      </c>
      <c r="G1798">
        <v>2</v>
      </c>
      <c r="H1798" t="s">
        <v>22</v>
      </c>
      <c r="I1798" t="s">
        <v>38</v>
      </c>
      <c r="J1798" t="s">
        <v>39</v>
      </c>
      <c r="K1798" t="s">
        <v>30</v>
      </c>
      <c r="L1798" t="s">
        <v>19</v>
      </c>
      <c r="M1798" t="s">
        <v>20</v>
      </c>
      <c r="N1798" t="s">
        <v>26</v>
      </c>
      <c r="O1798">
        <f>Furniture[[#This Row],[price]]*Furniture[[#This Row],[sales]]</f>
        <v>11542.711263474417</v>
      </c>
      <c r="P1798">
        <f>Furniture[[#This Row],[price]]/(1-Furniture[[#This Row],[profit_margin]]/100)</f>
        <v>668.01881224044632</v>
      </c>
      <c r="Q1798">
        <f>Furniture[[#This Row],[PP]]*Furniture[[#This Row],[sales]]</f>
        <v>20708.583179453835</v>
      </c>
    </row>
    <row r="1799" spans="1:17" x14ac:dyDescent="0.25">
      <c r="A1799">
        <v>82.437951199403003</v>
      </c>
      <c r="B1799">
        <v>46.212919018371501</v>
      </c>
      <c r="C1799">
        <v>34</v>
      </c>
      <c r="D1799">
        <v>43.942179122585699</v>
      </c>
      <c r="E1799">
        <v>115</v>
      </c>
      <c r="F1799">
        <v>1.6190928428217499</v>
      </c>
      <c r="G1799">
        <v>4</v>
      </c>
      <c r="H1799" t="s">
        <v>15</v>
      </c>
      <c r="I1799" t="s">
        <v>28</v>
      </c>
      <c r="J1799" t="s">
        <v>34</v>
      </c>
      <c r="K1799" t="s">
        <v>35</v>
      </c>
      <c r="L1799" t="s">
        <v>40</v>
      </c>
      <c r="M1799" t="s">
        <v>20</v>
      </c>
      <c r="N1799" t="s">
        <v>36</v>
      </c>
      <c r="O1799">
        <f>Furniture[[#This Row],[price]]*Furniture[[#This Row],[sales]]</f>
        <v>2802.890340779702</v>
      </c>
      <c r="P1799">
        <f>Furniture[[#This Row],[price]]/(1-Furniture[[#This Row],[profit_margin]]/100)</f>
        <v>147.05878664045119</v>
      </c>
      <c r="Q1799">
        <f>Furniture[[#This Row],[PP]]*Furniture[[#This Row],[sales]]</f>
        <v>4999.9987457753405</v>
      </c>
    </row>
    <row r="1800" spans="1:17" x14ac:dyDescent="0.25">
      <c r="A1800">
        <v>82.065527494366293</v>
      </c>
      <c r="B1800">
        <v>55.239011805995602</v>
      </c>
      <c r="C1800">
        <v>6</v>
      </c>
      <c r="D1800">
        <v>32.689140626327202</v>
      </c>
      <c r="E1800">
        <v>79</v>
      </c>
      <c r="F1800">
        <v>22.889081661270598</v>
      </c>
      <c r="G1800">
        <v>9</v>
      </c>
      <c r="H1800" t="s">
        <v>27</v>
      </c>
      <c r="I1800" t="s">
        <v>16</v>
      </c>
      <c r="J1800" t="s">
        <v>34</v>
      </c>
      <c r="K1800" t="s">
        <v>30</v>
      </c>
      <c r="L1800" t="s">
        <v>19</v>
      </c>
      <c r="M1800" t="s">
        <v>33</v>
      </c>
      <c r="N1800" t="s">
        <v>41</v>
      </c>
      <c r="O1800">
        <f>Furniture[[#This Row],[price]]*Furniture[[#This Row],[sales]]</f>
        <v>492.39316496619779</v>
      </c>
      <c r="P1800">
        <f>Furniture[[#This Row],[price]]/(1-Furniture[[#This Row],[profit_margin]]/100)</f>
        <v>121.92018978510391</v>
      </c>
      <c r="Q1800">
        <f>Furniture[[#This Row],[PP]]*Furniture[[#This Row],[sales]]</f>
        <v>731.52113871062352</v>
      </c>
    </row>
    <row r="1801" spans="1:17" x14ac:dyDescent="0.25">
      <c r="A1801">
        <v>55.448813855699299</v>
      </c>
      <c r="B1801">
        <v>40.936302802861</v>
      </c>
      <c r="C1801">
        <v>22</v>
      </c>
      <c r="D1801">
        <v>26.172807033538799</v>
      </c>
      <c r="E1801">
        <v>14</v>
      </c>
      <c r="F1801">
        <v>21.105244322650201</v>
      </c>
      <c r="G1801">
        <v>4</v>
      </c>
      <c r="H1801" t="s">
        <v>22</v>
      </c>
      <c r="I1801" t="s">
        <v>28</v>
      </c>
      <c r="J1801" t="s">
        <v>39</v>
      </c>
      <c r="K1801" t="s">
        <v>18</v>
      </c>
      <c r="L1801" t="s">
        <v>19</v>
      </c>
      <c r="M1801" t="s">
        <v>20</v>
      </c>
      <c r="N1801" t="s">
        <v>36</v>
      </c>
      <c r="O1801">
        <f>Furniture[[#This Row],[price]]*Furniture[[#This Row],[sales]]</f>
        <v>1219.8739048253847</v>
      </c>
      <c r="P1801">
        <f>Furniture[[#This Row],[price]]/(1-Furniture[[#This Row],[profit_margin]]/100)</f>
        <v>75.106219846241501</v>
      </c>
      <c r="Q1801">
        <f>Furniture[[#This Row],[PP]]*Furniture[[#This Row],[sales]]</f>
        <v>1652.3368366173131</v>
      </c>
    </row>
    <row r="1802" spans="1:17" x14ac:dyDescent="0.25">
      <c r="A1802">
        <v>480.42562923476601</v>
      </c>
      <c r="B1802">
        <v>255.704697319231</v>
      </c>
      <c r="C1802">
        <v>14</v>
      </c>
      <c r="D1802">
        <v>46.775383793215902</v>
      </c>
      <c r="E1802">
        <v>175</v>
      </c>
      <c r="F1802">
        <v>17.9373297678999</v>
      </c>
      <c r="G1802">
        <v>5</v>
      </c>
      <c r="H1802" t="s">
        <v>37</v>
      </c>
      <c r="I1802" t="s">
        <v>42</v>
      </c>
      <c r="J1802" t="s">
        <v>17</v>
      </c>
      <c r="K1802" t="s">
        <v>35</v>
      </c>
      <c r="L1802" t="s">
        <v>19</v>
      </c>
      <c r="M1802" t="s">
        <v>20</v>
      </c>
      <c r="N1802" t="s">
        <v>41</v>
      </c>
      <c r="O1802">
        <f>Furniture[[#This Row],[price]]*Furniture[[#This Row],[sales]]</f>
        <v>6725.9588092867243</v>
      </c>
      <c r="P1802">
        <f>Furniture[[#This Row],[price]]/(1-Furniture[[#This Row],[profit_margin]]/100)</f>
        <v>902.6380338155077</v>
      </c>
      <c r="Q1802">
        <f>Furniture[[#This Row],[PP]]*Furniture[[#This Row],[sales]]</f>
        <v>12636.932473417108</v>
      </c>
    </row>
    <row r="1803" spans="1:17" x14ac:dyDescent="0.25">
      <c r="A1803">
        <v>381.87876175655299</v>
      </c>
      <c r="B1803">
        <v>334.45989662318902</v>
      </c>
      <c r="C1803">
        <v>3</v>
      </c>
      <c r="D1803">
        <v>12.4172564389933</v>
      </c>
      <c r="E1803">
        <v>199</v>
      </c>
      <c r="F1803">
        <v>14.6968123315252</v>
      </c>
      <c r="G1803">
        <v>5</v>
      </c>
      <c r="H1803" t="s">
        <v>37</v>
      </c>
      <c r="I1803" t="s">
        <v>38</v>
      </c>
      <c r="J1803" t="s">
        <v>17</v>
      </c>
      <c r="K1803" t="s">
        <v>35</v>
      </c>
      <c r="L1803" t="s">
        <v>40</v>
      </c>
      <c r="M1803" t="s">
        <v>33</v>
      </c>
      <c r="N1803" t="s">
        <v>41</v>
      </c>
      <c r="O1803">
        <f>Furniture[[#This Row],[price]]*Furniture[[#This Row],[sales]]</f>
        <v>1145.6362852696589</v>
      </c>
      <c r="P1803">
        <f>Furniture[[#This Row],[price]]/(1-Furniture[[#This Row],[profit_margin]]/100)</f>
        <v>436.02055180031124</v>
      </c>
      <c r="Q1803">
        <f>Furniture[[#This Row],[PP]]*Furniture[[#This Row],[sales]]</f>
        <v>1308.0616554009337</v>
      </c>
    </row>
    <row r="1804" spans="1:17" x14ac:dyDescent="0.25">
      <c r="A1804">
        <v>208.963133825928</v>
      </c>
      <c r="B1804">
        <v>167.59960177642699</v>
      </c>
      <c r="C1804">
        <v>12</v>
      </c>
      <c r="D1804">
        <v>19.794655302192101</v>
      </c>
      <c r="E1804">
        <v>12</v>
      </c>
      <c r="F1804">
        <v>0.96495810967894102</v>
      </c>
      <c r="G1804">
        <v>8</v>
      </c>
      <c r="H1804" t="s">
        <v>15</v>
      </c>
      <c r="I1804" t="s">
        <v>42</v>
      </c>
      <c r="J1804" t="s">
        <v>17</v>
      </c>
      <c r="K1804" t="s">
        <v>18</v>
      </c>
      <c r="L1804" t="s">
        <v>40</v>
      </c>
      <c r="M1804" t="s">
        <v>20</v>
      </c>
      <c r="N1804" t="s">
        <v>21</v>
      </c>
      <c r="O1804">
        <f>Furniture[[#This Row],[price]]*Furniture[[#This Row],[sales]]</f>
        <v>2507.5576059111359</v>
      </c>
      <c r="P1804">
        <f>Furniture[[#This Row],[price]]/(1-Furniture[[#This Row],[profit_margin]]/100)</f>
        <v>260.53517332697055</v>
      </c>
      <c r="Q1804">
        <f>Furniture[[#This Row],[PP]]*Furniture[[#This Row],[sales]]</f>
        <v>3126.4220799236464</v>
      </c>
    </row>
    <row r="1805" spans="1:17" x14ac:dyDescent="0.25">
      <c r="A1805">
        <v>183.44101157944399</v>
      </c>
      <c r="B1805">
        <v>134.76485978438299</v>
      </c>
      <c r="C1805">
        <v>36</v>
      </c>
      <c r="D1805">
        <v>26.5350432686534</v>
      </c>
      <c r="E1805">
        <v>118</v>
      </c>
      <c r="F1805">
        <v>18.737917545604599</v>
      </c>
      <c r="G1805">
        <v>6</v>
      </c>
      <c r="H1805" t="s">
        <v>43</v>
      </c>
      <c r="I1805" t="s">
        <v>42</v>
      </c>
      <c r="J1805" t="s">
        <v>32</v>
      </c>
      <c r="K1805" t="s">
        <v>35</v>
      </c>
      <c r="L1805" t="s">
        <v>31</v>
      </c>
      <c r="M1805" t="s">
        <v>20</v>
      </c>
      <c r="N1805" t="s">
        <v>41</v>
      </c>
      <c r="O1805">
        <f>Furniture[[#This Row],[price]]*Furniture[[#This Row],[sales]]</f>
        <v>6603.8764168599837</v>
      </c>
      <c r="P1805">
        <f>Furniture[[#This Row],[price]]/(1-Furniture[[#This Row],[profit_margin]]/100)</f>
        <v>249.69865870916925</v>
      </c>
      <c r="Q1805">
        <f>Furniture[[#This Row],[PP]]*Furniture[[#This Row],[sales]]</f>
        <v>8989.1517135300928</v>
      </c>
    </row>
    <row r="1806" spans="1:17" x14ac:dyDescent="0.25">
      <c r="A1806">
        <v>207.36645338563201</v>
      </c>
      <c r="B1806">
        <v>172.399382308866</v>
      </c>
      <c r="C1806">
        <v>12</v>
      </c>
      <c r="D1806">
        <v>16.8624531624403</v>
      </c>
      <c r="E1806">
        <v>42</v>
      </c>
      <c r="F1806">
        <v>12.505038456683801</v>
      </c>
      <c r="G1806">
        <v>7</v>
      </c>
      <c r="H1806" t="s">
        <v>43</v>
      </c>
      <c r="I1806" t="s">
        <v>23</v>
      </c>
      <c r="J1806" t="s">
        <v>24</v>
      </c>
      <c r="K1806" t="s">
        <v>35</v>
      </c>
      <c r="L1806" t="s">
        <v>19</v>
      </c>
      <c r="M1806" t="s">
        <v>33</v>
      </c>
      <c r="N1806" t="s">
        <v>36</v>
      </c>
      <c r="O1806">
        <f>Furniture[[#This Row],[price]]*Furniture[[#This Row],[sales]]</f>
        <v>2488.3974406275843</v>
      </c>
      <c r="P1806">
        <f>Furniture[[#This Row],[price]]/(1-Furniture[[#This Row],[profit_margin]]/100)</f>
        <v>249.42575439566428</v>
      </c>
      <c r="Q1806">
        <f>Furniture[[#This Row],[PP]]*Furniture[[#This Row],[sales]]</f>
        <v>2993.1090527479714</v>
      </c>
    </row>
    <row r="1807" spans="1:17" x14ac:dyDescent="0.25">
      <c r="A1807">
        <v>398.59408903153098</v>
      </c>
      <c r="B1807">
        <v>212.081831429332</v>
      </c>
      <c r="C1807">
        <v>45</v>
      </c>
      <c r="D1807">
        <v>46.792529727515401</v>
      </c>
      <c r="E1807">
        <v>187</v>
      </c>
      <c r="F1807">
        <v>16.8062820822283</v>
      </c>
      <c r="G1807">
        <v>6</v>
      </c>
      <c r="H1807" t="s">
        <v>37</v>
      </c>
      <c r="I1807" t="s">
        <v>23</v>
      </c>
      <c r="J1807" t="s">
        <v>39</v>
      </c>
      <c r="K1807" t="s">
        <v>30</v>
      </c>
      <c r="L1807" t="s">
        <v>19</v>
      </c>
      <c r="M1807" t="s">
        <v>33</v>
      </c>
      <c r="N1807" t="s">
        <v>36</v>
      </c>
      <c r="O1807">
        <f>Furniture[[#This Row],[price]]*Furniture[[#This Row],[sales]]</f>
        <v>17936.734006418894</v>
      </c>
      <c r="P1807">
        <f>Furniture[[#This Row],[price]]/(1-Furniture[[#This Row],[profit_margin]]/100)</f>
        <v>749.13181737500793</v>
      </c>
      <c r="Q1807">
        <f>Furniture[[#This Row],[PP]]*Furniture[[#This Row],[sales]]</f>
        <v>33710.931781875355</v>
      </c>
    </row>
    <row r="1808" spans="1:17" x14ac:dyDescent="0.25">
      <c r="A1808">
        <v>347.61677498168598</v>
      </c>
      <c r="B1808">
        <v>240.11126463623299</v>
      </c>
      <c r="C1808">
        <v>2</v>
      </c>
      <c r="D1808">
        <v>30.926444890675</v>
      </c>
      <c r="E1808">
        <v>56</v>
      </c>
      <c r="F1808">
        <v>12.879640259028999</v>
      </c>
      <c r="G1808">
        <v>5</v>
      </c>
      <c r="H1808" t="s">
        <v>43</v>
      </c>
      <c r="I1808" t="s">
        <v>42</v>
      </c>
      <c r="J1808" t="s">
        <v>29</v>
      </c>
      <c r="K1808" t="s">
        <v>35</v>
      </c>
      <c r="L1808" t="s">
        <v>40</v>
      </c>
      <c r="M1808" t="s">
        <v>20</v>
      </c>
      <c r="N1808" t="s">
        <v>21</v>
      </c>
      <c r="O1808">
        <f>Furniture[[#This Row],[price]]*Furniture[[#This Row],[sales]]</f>
        <v>695.23354996337196</v>
      </c>
      <c r="P1808">
        <f>Furniture[[#This Row],[price]]/(1-Furniture[[#This Row],[profit_margin]]/100)</f>
        <v>503.25594857757272</v>
      </c>
      <c r="Q1808">
        <f>Furniture[[#This Row],[PP]]*Furniture[[#This Row],[sales]]</f>
        <v>1006.5118971551454</v>
      </c>
    </row>
    <row r="1809" spans="1:17" x14ac:dyDescent="0.25">
      <c r="A1809">
        <v>133.33800554036</v>
      </c>
      <c r="B1809">
        <v>100.275147106349</v>
      </c>
      <c r="C1809">
        <v>2</v>
      </c>
      <c r="D1809">
        <v>24.7962749255334</v>
      </c>
      <c r="E1809">
        <v>198</v>
      </c>
      <c r="F1809">
        <v>28.9816839829559</v>
      </c>
      <c r="G1809">
        <v>5</v>
      </c>
      <c r="H1809" t="s">
        <v>27</v>
      </c>
      <c r="I1809" t="s">
        <v>23</v>
      </c>
      <c r="J1809" t="s">
        <v>34</v>
      </c>
      <c r="K1809" t="s">
        <v>18</v>
      </c>
      <c r="L1809" t="s">
        <v>31</v>
      </c>
      <c r="M1809" t="s">
        <v>33</v>
      </c>
      <c r="N1809" t="s">
        <v>41</v>
      </c>
      <c r="O1809">
        <f>Furniture[[#This Row],[price]]*Furniture[[#This Row],[sales]]</f>
        <v>266.67601108072</v>
      </c>
      <c r="P1809">
        <f>Furniture[[#This Row],[price]]/(1-Furniture[[#This Row],[profit_margin]]/100)</f>
        <v>177.30239480601384</v>
      </c>
      <c r="Q1809">
        <f>Furniture[[#This Row],[PP]]*Furniture[[#This Row],[sales]]</f>
        <v>354.60478961202767</v>
      </c>
    </row>
    <row r="1810" spans="1:17" x14ac:dyDescent="0.25">
      <c r="A1810">
        <v>128.349200900337</v>
      </c>
      <c r="B1810">
        <v>106.717375779779</v>
      </c>
      <c r="C1810">
        <v>15</v>
      </c>
      <c r="D1810">
        <v>16.853883755268399</v>
      </c>
      <c r="E1810">
        <v>16</v>
      </c>
      <c r="F1810">
        <v>18.123267034525401</v>
      </c>
      <c r="G1810">
        <v>3</v>
      </c>
      <c r="H1810" t="s">
        <v>43</v>
      </c>
      <c r="I1810" t="s">
        <v>28</v>
      </c>
      <c r="J1810" t="s">
        <v>34</v>
      </c>
      <c r="K1810" t="s">
        <v>35</v>
      </c>
      <c r="L1810" t="s">
        <v>31</v>
      </c>
      <c r="M1810" t="s">
        <v>20</v>
      </c>
      <c r="N1810" t="s">
        <v>36</v>
      </c>
      <c r="O1810">
        <f>Furniture[[#This Row],[price]]*Furniture[[#This Row],[sales]]</f>
        <v>1925.2380135050548</v>
      </c>
      <c r="P1810">
        <f>Furniture[[#This Row],[price]]/(1-Furniture[[#This Row],[profit_margin]]/100)</f>
        <v>154.3658401584928</v>
      </c>
      <c r="Q1810">
        <f>Furniture[[#This Row],[PP]]*Furniture[[#This Row],[sales]]</f>
        <v>2315.4876023773922</v>
      </c>
    </row>
    <row r="1811" spans="1:17" x14ac:dyDescent="0.25">
      <c r="A1811">
        <v>94.278042371028704</v>
      </c>
      <c r="B1811">
        <v>76.684611737008794</v>
      </c>
      <c r="C1811">
        <v>23</v>
      </c>
      <c r="D1811">
        <v>18.6612175980292</v>
      </c>
      <c r="E1811">
        <v>177</v>
      </c>
      <c r="F1811">
        <v>22.477089918074</v>
      </c>
      <c r="G1811">
        <v>7</v>
      </c>
      <c r="H1811" t="s">
        <v>27</v>
      </c>
      <c r="I1811" t="s">
        <v>23</v>
      </c>
      <c r="J1811" t="s">
        <v>39</v>
      </c>
      <c r="K1811" t="s">
        <v>30</v>
      </c>
      <c r="L1811" t="s">
        <v>40</v>
      </c>
      <c r="M1811" t="s">
        <v>33</v>
      </c>
      <c r="N1811" t="s">
        <v>26</v>
      </c>
      <c r="O1811">
        <f>Furniture[[#This Row],[price]]*Furniture[[#This Row],[sales]]</f>
        <v>2168.3949745336604</v>
      </c>
      <c r="P1811">
        <f>Furniture[[#This Row],[price]]/(1-Furniture[[#This Row],[profit_margin]]/100)</f>
        <v>115.90786041658818</v>
      </c>
      <c r="Q1811">
        <f>Furniture[[#This Row],[PP]]*Furniture[[#This Row],[sales]]</f>
        <v>2665.880789581528</v>
      </c>
    </row>
    <row r="1812" spans="1:17" x14ac:dyDescent="0.25">
      <c r="A1812">
        <v>347.13622386560201</v>
      </c>
      <c r="B1812">
        <v>212.04042117071501</v>
      </c>
      <c r="C1812">
        <v>29</v>
      </c>
      <c r="D1812">
        <v>38.917230011464</v>
      </c>
      <c r="E1812">
        <v>31</v>
      </c>
      <c r="F1812">
        <v>28.090408424132399</v>
      </c>
      <c r="G1812">
        <v>5</v>
      </c>
      <c r="H1812" t="s">
        <v>37</v>
      </c>
      <c r="I1812" t="s">
        <v>42</v>
      </c>
      <c r="J1812" t="s">
        <v>39</v>
      </c>
      <c r="K1812" t="s">
        <v>18</v>
      </c>
      <c r="L1812" t="s">
        <v>19</v>
      </c>
      <c r="M1812" t="s">
        <v>33</v>
      </c>
      <c r="N1812" t="s">
        <v>21</v>
      </c>
      <c r="O1812">
        <f>Furniture[[#This Row],[price]]*Furniture[[#This Row],[sales]]</f>
        <v>10066.950492102458</v>
      </c>
      <c r="P1812">
        <f>Furniture[[#This Row],[price]]/(1-Furniture[[#This Row],[profit_margin]]/100)</f>
        <v>568.30465273718346</v>
      </c>
      <c r="Q1812">
        <f>Furniture[[#This Row],[PP]]*Furniture[[#This Row],[sales]]</f>
        <v>16480.834929378321</v>
      </c>
    </row>
    <row r="1813" spans="1:17" x14ac:dyDescent="0.25">
      <c r="A1813">
        <v>393.96769799978102</v>
      </c>
      <c r="B1813">
        <v>345.25440679784401</v>
      </c>
      <c r="C1813">
        <v>17</v>
      </c>
      <c r="D1813">
        <v>12.364793217631799</v>
      </c>
      <c r="E1813">
        <v>149</v>
      </c>
      <c r="F1813">
        <v>17.747979687502099</v>
      </c>
      <c r="G1813">
        <v>7</v>
      </c>
      <c r="H1813" t="s">
        <v>37</v>
      </c>
      <c r="I1813" t="s">
        <v>23</v>
      </c>
      <c r="J1813" t="s">
        <v>39</v>
      </c>
      <c r="K1813" t="s">
        <v>18</v>
      </c>
      <c r="L1813" t="s">
        <v>31</v>
      </c>
      <c r="M1813" t="s">
        <v>20</v>
      </c>
      <c r="N1813" t="s">
        <v>26</v>
      </c>
      <c r="O1813">
        <f>Furniture[[#This Row],[price]]*Furniture[[#This Row],[sales]]</f>
        <v>6697.4508659962776</v>
      </c>
      <c r="P1813">
        <f>Furniture[[#This Row],[price]]/(1-Furniture[[#This Row],[profit_margin]]/100)</f>
        <v>449.55413750338238</v>
      </c>
      <c r="Q1813">
        <f>Furniture[[#This Row],[PP]]*Furniture[[#This Row],[sales]]</f>
        <v>7642.4203375575007</v>
      </c>
    </row>
    <row r="1814" spans="1:17" x14ac:dyDescent="0.25">
      <c r="A1814">
        <v>169.27089274625101</v>
      </c>
      <c r="B1814">
        <v>93.054699008440807</v>
      </c>
      <c r="C1814">
        <v>32</v>
      </c>
      <c r="D1814">
        <v>45.026166342765102</v>
      </c>
      <c r="E1814">
        <v>54</v>
      </c>
      <c r="F1814">
        <v>0.36187553467202199</v>
      </c>
      <c r="G1814">
        <v>2</v>
      </c>
      <c r="H1814" t="s">
        <v>37</v>
      </c>
      <c r="I1814" t="s">
        <v>23</v>
      </c>
      <c r="J1814" t="s">
        <v>34</v>
      </c>
      <c r="K1814" t="s">
        <v>18</v>
      </c>
      <c r="L1814" t="s">
        <v>31</v>
      </c>
      <c r="M1814" t="s">
        <v>20</v>
      </c>
      <c r="N1814" t="s">
        <v>36</v>
      </c>
      <c r="O1814">
        <f>Furniture[[#This Row],[price]]*Furniture[[#This Row],[sales]]</f>
        <v>5416.6685678800322</v>
      </c>
      <c r="P1814">
        <f>Furniture[[#This Row],[price]]/(1-Furniture[[#This Row],[profit_margin]]/100)</f>
        <v>307.91174907259523</v>
      </c>
      <c r="Q1814">
        <f>Furniture[[#This Row],[PP]]*Furniture[[#This Row],[sales]]</f>
        <v>9853.1759703230473</v>
      </c>
    </row>
    <row r="1815" spans="1:17" x14ac:dyDescent="0.25">
      <c r="A1815">
        <v>59.425232463910703</v>
      </c>
      <c r="B1815">
        <v>50.514623721373503</v>
      </c>
      <c r="C1815">
        <v>7</v>
      </c>
      <c r="D1815">
        <v>14.9946552551539</v>
      </c>
      <c r="E1815">
        <v>184</v>
      </c>
      <c r="F1815">
        <v>1.02875034931627</v>
      </c>
      <c r="G1815">
        <v>9</v>
      </c>
      <c r="H1815" t="s">
        <v>15</v>
      </c>
      <c r="I1815" t="s">
        <v>16</v>
      </c>
      <c r="J1815" t="s">
        <v>39</v>
      </c>
      <c r="K1815" t="s">
        <v>18</v>
      </c>
      <c r="L1815" t="s">
        <v>19</v>
      </c>
      <c r="M1815" t="s">
        <v>20</v>
      </c>
      <c r="N1815" t="s">
        <v>26</v>
      </c>
      <c r="O1815">
        <f>Furniture[[#This Row],[price]]*Furniture[[#This Row],[sales]]</f>
        <v>415.97662724737495</v>
      </c>
      <c r="P1815">
        <f>Furniture[[#This Row],[price]]/(1-Furniture[[#This Row],[profit_margin]]/100)</f>
        <v>69.907642445640064</v>
      </c>
      <c r="Q1815">
        <f>Furniture[[#This Row],[PP]]*Furniture[[#This Row],[sales]]</f>
        <v>489.35349711948044</v>
      </c>
    </row>
    <row r="1816" spans="1:17" x14ac:dyDescent="0.25">
      <c r="A1816">
        <v>86.977250364392305</v>
      </c>
      <c r="B1816">
        <v>77.268510453686702</v>
      </c>
      <c r="C1816">
        <v>30</v>
      </c>
      <c r="D1816">
        <v>11.1623900158152</v>
      </c>
      <c r="E1816">
        <v>12</v>
      </c>
      <c r="F1816">
        <v>21.070153023055799</v>
      </c>
      <c r="G1816">
        <v>8</v>
      </c>
      <c r="H1816" t="s">
        <v>43</v>
      </c>
      <c r="I1816" t="s">
        <v>16</v>
      </c>
      <c r="J1816" t="s">
        <v>34</v>
      </c>
      <c r="K1816" t="s">
        <v>30</v>
      </c>
      <c r="L1816" t="s">
        <v>31</v>
      </c>
      <c r="M1816" t="s">
        <v>33</v>
      </c>
      <c r="N1816" t="s">
        <v>21</v>
      </c>
      <c r="O1816">
        <f>Furniture[[#This Row],[price]]*Furniture[[#This Row],[sales]]</f>
        <v>2609.317510931769</v>
      </c>
      <c r="P1816">
        <f>Furniture[[#This Row],[price]]/(1-Furniture[[#This Row],[profit_margin]]/100)</f>
        <v>97.90588735995523</v>
      </c>
      <c r="Q1816">
        <f>Furniture[[#This Row],[PP]]*Furniture[[#This Row],[sales]]</f>
        <v>2937.176620798657</v>
      </c>
    </row>
    <row r="1817" spans="1:17" x14ac:dyDescent="0.25">
      <c r="A1817">
        <v>485.53701568026298</v>
      </c>
      <c r="B1817">
        <v>277.174345033235</v>
      </c>
      <c r="C1817">
        <v>28</v>
      </c>
      <c r="D1817">
        <v>42.913859071094898</v>
      </c>
      <c r="E1817">
        <v>46</v>
      </c>
      <c r="F1817">
        <v>8.3725540845384998</v>
      </c>
      <c r="G1817">
        <v>5</v>
      </c>
      <c r="H1817" t="s">
        <v>22</v>
      </c>
      <c r="I1817" t="s">
        <v>42</v>
      </c>
      <c r="J1817" t="s">
        <v>24</v>
      </c>
      <c r="K1817" t="s">
        <v>30</v>
      </c>
      <c r="L1817" t="s">
        <v>19</v>
      </c>
      <c r="M1817" t="s">
        <v>33</v>
      </c>
      <c r="N1817" t="s">
        <v>26</v>
      </c>
      <c r="O1817">
        <f>Furniture[[#This Row],[price]]*Furniture[[#This Row],[sales]]</f>
        <v>13595.036439047364</v>
      </c>
      <c r="P1817">
        <f>Furniture[[#This Row],[price]]/(1-Furniture[[#This Row],[profit_margin]]/100)</f>
        <v>850.53396109740402</v>
      </c>
      <c r="Q1817">
        <f>Furniture[[#This Row],[PP]]*Furniture[[#This Row],[sales]]</f>
        <v>23814.950910727312</v>
      </c>
    </row>
    <row r="1818" spans="1:17" x14ac:dyDescent="0.25">
      <c r="A1818">
        <v>182.95014986483901</v>
      </c>
      <c r="B1818">
        <v>144.31591279577799</v>
      </c>
      <c r="C1818">
        <v>14</v>
      </c>
      <c r="D1818">
        <v>21.1173574318485</v>
      </c>
      <c r="E1818">
        <v>86</v>
      </c>
      <c r="F1818">
        <v>17.381391820438399</v>
      </c>
      <c r="G1818">
        <v>2</v>
      </c>
      <c r="H1818" t="s">
        <v>22</v>
      </c>
      <c r="I1818" t="s">
        <v>28</v>
      </c>
      <c r="J1818" t="s">
        <v>29</v>
      </c>
      <c r="K1818" t="s">
        <v>30</v>
      </c>
      <c r="L1818" t="s">
        <v>31</v>
      </c>
      <c r="M1818" t="s">
        <v>33</v>
      </c>
      <c r="N1818" t="s">
        <v>36</v>
      </c>
      <c r="O1818">
        <f>Furniture[[#This Row],[price]]*Furniture[[#This Row],[sales]]</f>
        <v>2561.3020981077461</v>
      </c>
      <c r="P1818">
        <f>Furniture[[#This Row],[price]]/(1-Furniture[[#This Row],[profit_margin]]/100)</f>
        <v>231.9270043555872</v>
      </c>
      <c r="Q1818">
        <f>Furniture[[#This Row],[PP]]*Furniture[[#This Row],[sales]]</f>
        <v>3246.978060978221</v>
      </c>
    </row>
    <row r="1819" spans="1:17" x14ac:dyDescent="0.25">
      <c r="A1819">
        <v>396.15041652716002</v>
      </c>
      <c r="B1819">
        <v>204.45885828114601</v>
      </c>
      <c r="C1819">
        <v>44</v>
      </c>
      <c r="D1819">
        <v>48.388579248879999</v>
      </c>
      <c r="E1819">
        <v>61</v>
      </c>
      <c r="F1819">
        <v>6.0683154327200599</v>
      </c>
      <c r="G1819">
        <v>6</v>
      </c>
      <c r="H1819" t="s">
        <v>37</v>
      </c>
      <c r="I1819" t="s">
        <v>38</v>
      </c>
      <c r="J1819" t="s">
        <v>17</v>
      </c>
      <c r="K1819" t="s">
        <v>30</v>
      </c>
      <c r="L1819" t="s">
        <v>31</v>
      </c>
      <c r="M1819" t="s">
        <v>20</v>
      </c>
      <c r="N1819" t="s">
        <v>26</v>
      </c>
      <c r="O1819">
        <f>Furniture[[#This Row],[price]]*Furniture[[#This Row],[sales]]</f>
        <v>17430.618327195039</v>
      </c>
      <c r="P1819">
        <f>Furniture[[#This Row],[price]]/(1-Furniture[[#This Row],[profit_margin]]/100)</f>
        <v>767.56347870652894</v>
      </c>
      <c r="Q1819">
        <f>Furniture[[#This Row],[PP]]*Furniture[[#This Row],[sales]]</f>
        <v>33772.793063087272</v>
      </c>
    </row>
    <row r="1820" spans="1:17" x14ac:dyDescent="0.25">
      <c r="A1820">
        <v>331.09860598441799</v>
      </c>
      <c r="B1820">
        <v>219.243275887344</v>
      </c>
      <c r="C1820">
        <v>30</v>
      </c>
      <c r="D1820">
        <v>33.783086994433702</v>
      </c>
      <c r="E1820">
        <v>181</v>
      </c>
      <c r="F1820">
        <v>8.1074662518514202</v>
      </c>
      <c r="G1820">
        <v>8</v>
      </c>
      <c r="H1820" t="s">
        <v>43</v>
      </c>
      <c r="I1820" t="s">
        <v>38</v>
      </c>
      <c r="J1820" t="s">
        <v>29</v>
      </c>
      <c r="K1820" t="s">
        <v>35</v>
      </c>
      <c r="L1820" t="s">
        <v>40</v>
      </c>
      <c r="M1820" t="s">
        <v>33</v>
      </c>
      <c r="N1820" t="s">
        <v>26</v>
      </c>
      <c r="O1820">
        <f>Furniture[[#This Row],[price]]*Furniture[[#This Row],[sales]]</f>
        <v>9932.9581795325394</v>
      </c>
      <c r="P1820">
        <f>Furniture[[#This Row],[price]]/(1-Furniture[[#This Row],[profit_margin]]/100)</f>
        <v>500.02120448681342</v>
      </c>
      <c r="Q1820">
        <f>Furniture[[#This Row],[PP]]*Furniture[[#This Row],[sales]]</f>
        <v>15000.636134604403</v>
      </c>
    </row>
    <row r="1821" spans="1:17" x14ac:dyDescent="0.25">
      <c r="A1821">
        <v>221.87283784380301</v>
      </c>
      <c r="B1821">
        <v>156.756115211641</v>
      </c>
      <c r="C1821">
        <v>17</v>
      </c>
      <c r="D1821">
        <v>29.348668032092998</v>
      </c>
      <c r="E1821">
        <v>28</v>
      </c>
      <c r="F1821">
        <v>15.139231678442201</v>
      </c>
      <c r="G1821">
        <v>7</v>
      </c>
      <c r="H1821" t="s">
        <v>27</v>
      </c>
      <c r="I1821" t="s">
        <v>42</v>
      </c>
      <c r="J1821" t="s">
        <v>39</v>
      </c>
      <c r="K1821" t="s">
        <v>30</v>
      </c>
      <c r="L1821" t="s">
        <v>31</v>
      </c>
      <c r="M1821" t="s">
        <v>20</v>
      </c>
      <c r="N1821" t="s">
        <v>26</v>
      </c>
      <c r="O1821">
        <f>Furniture[[#This Row],[price]]*Furniture[[#This Row],[sales]]</f>
        <v>3771.8382433446513</v>
      </c>
      <c r="P1821">
        <f>Furniture[[#This Row],[price]]/(1-Furniture[[#This Row],[profit_margin]]/100)</f>
        <v>314.03914358555556</v>
      </c>
      <c r="Q1821">
        <f>Furniture[[#This Row],[PP]]*Furniture[[#This Row],[sales]]</f>
        <v>5338.6654409544444</v>
      </c>
    </row>
    <row r="1822" spans="1:17" x14ac:dyDescent="0.25">
      <c r="A1822">
        <v>142.55926798799899</v>
      </c>
      <c r="B1822">
        <v>104.390177340561</v>
      </c>
      <c r="C1822">
        <v>32</v>
      </c>
      <c r="D1822">
        <v>26.7741909636146</v>
      </c>
      <c r="E1822">
        <v>21</v>
      </c>
      <c r="F1822">
        <v>29.267083900682401</v>
      </c>
      <c r="G1822">
        <v>8</v>
      </c>
      <c r="H1822" t="s">
        <v>22</v>
      </c>
      <c r="I1822" t="s">
        <v>28</v>
      </c>
      <c r="J1822" t="s">
        <v>29</v>
      </c>
      <c r="K1822" t="s">
        <v>35</v>
      </c>
      <c r="L1822" t="s">
        <v>19</v>
      </c>
      <c r="M1822" t="s">
        <v>20</v>
      </c>
      <c r="N1822" t="s">
        <v>41</v>
      </c>
      <c r="O1822">
        <f>Furniture[[#This Row],[price]]*Furniture[[#This Row],[sales]]</f>
        <v>4561.8965756159678</v>
      </c>
      <c r="P1822">
        <f>Furniture[[#This Row],[price]]/(1-Furniture[[#This Row],[profit_margin]]/100)</f>
        <v>194.68445601900044</v>
      </c>
      <c r="Q1822">
        <f>Furniture[[#This Row],[PP]]*Furniture[[#This Row],[sales]]</f>
        <v>6229.9025926080139</v>
      </c>
    </row>
    <row r="1823" spans="1:17" x14ac:dyDescent="0.25">
      <c r="A1823">
        <v>104.62388817173201</v>
      </c>
      <c r="B1823">
        <v>91.480501684473097</v>
      </c>
      <c r="C1823">
        <v>46</v>
      </c>
      <c r="D1823">
        <v>12.5625100700576</v>
      </c>
      <c r="E1823">
        <v>64</v>
      </c>
      <c r="F1823">
        <v>18.4881146762757</v>
      </c>
      <c r="G1823">
        <v>4</v>
      </c>
      <c r="H1823" t="s">
        <v>37</v>
      </c>
      <c r="I1823" t="s">
        <v>28</v>
      </c>
      <c r="J1823" t="s">
        <v>39</v>
      </c>
      <c r="K1823" t="s">
        <v>18</v>
      </c>
      <c r="L1823" t="s">
        <v>31</v>
      </c>
      <c r="M1823" t="s">
        <v>33</v>
      </c>
      <c r="N1823" t="s">
        <v>36</v>
      </c>
      <c r="O1823">
        <f>Furniture[[#This Row],[price]]*Furniture[[#This Row],[sales]]</f>
        <v>4812.6988558996727</v>
      </c>
      <c r="P1823">
        <f>Furniture[[#This Row],[price]]/(1-Furniture[[#This Row],[profit_margin]]/100)</f>
        <v>119.65563999556697</v>
      </c>
      <c r="Q1823">
        <f>Furniture[[#This Row],[PP]]*Furniture[[#This Row],[sales]]</f>
        <v>5504.1594397960807</v>
      </c>
    </row>
    <row r="1824" spans="1:17" x14ac:dyDescent="0.25">
      <c r="A1824">
        <v>326.75583561748999</v>
      </c>
      <c r="B1824">
        <v>251.24265183724299</v>
      </c>
      <c r="C1824">
        <v>6</v>
      </c>
      <c r="D1824">
        <v>23.1099725082322</v>
      </c>
      <c r="E1824">
        <v>28</v>
      </c>
      <c r="F1824">
        <v>28.0844431353906</v>
      </c>
      <c r="G1824">
        <v>3</v>
      </c>
      <c r="H1824" t="s">
        <v>22</v>
      </c>
      <c r="I1824" t="s">
        <v>28</v>
      </c>
      <c r="J1824" t="s">
        <v>29</v>
      </c>
      <c r="K1824" t="s">
        <v>35</v>
      </c>
      <c r="L1824" t="s">
        <v>40</v>
      </c>
      <c r="M1824" t="s">
        <v>33</v>
      </c>
      <c r="N1824" t="s">
        <v>26</v>
      </c>
      <c r="O1824">
        <f>Furniture[[#This Row],[price]]*Furniture[[#This Row],[sales]]</f>
        <v>1960.53501370494</v>
      </c>
      <c r="P1824">
        <f>Furniture[[#This Row],[price]]/(1-Furniture[[#This Row],[profit_margin]]/100)</f>
        <v>424.9651694460299</v>
      </c>
      <c r="Q1824">
        <f>Furniture[[#This Row],[PP]]*Furniture[[#This Row],[sales]]</f>
        <v>2549.7910166761794</v>
      </c>
    </row>
    <row r="1825" spans="1:17" x14ac:dyDescent="0.25">
      <c r="A1825">
        <v>398.585201287004</v>
      </c>
      <c r="B1825">
        <v>276.02470826818899</v>
      </c>
      <c r="C1825">
        <v>24</v>
      </c>
      <c r="D1825">
        <v>30.748881951230501</v>
      </c>
      <c r="E1825">
        <v>47</v>
      </c>
      <c r="F1825">
        <v>28.781395631608401</v>
      </c>
      <c r="G1825">
        <v>7</v>
      </c>
      <c r="H1825" t="s">
        <v>22</v>
      </c>
      <c r="I1825" t="s">
        <v>16</v>
      </c>
      <c r="J1825" t="s">
        <v>32</v>
      </c>
      <c r="K1825" t="s">
        <v>35</v>
      </c>
      <c r="L1825" t="s">
        <v>31</v>
      </c>
      <c r="M1825" t="s">
        <v>33</v>
      </c>
      <c r="N1825" t="s">
        <v>36</v>
      </c>
      <c r="O1825">
        <f>Furniture[[#This Row],[price]]*Furniture[[#This Row],[sales]]</f>
        <v>9566.044830888095</v>
      </c>
      <c r="P1825">
        <f>Furniture[[#This Row],[price]]/(1-Furniture[[#This Row],[profit_margin]]/100)</f>
        <v>575.56500532786174</v>
      </c>
      <c r="Q1825">
        <f>Furniture[[#This Row],[PP]]*Furniture[[#This Row],[sales]]</f>
        <v>13813.560127868681</v>
      </c>
    </row>
    <row r="1826" spans="1:17" x14ac:dyDescent="0.25">
      <c r="A1826">
        <v>339.75691409350799</v>
      </c>
      <c r="B1826">
        <v>279.91553374285297</v>
      </c>
      <c r="C1826">
        <v>6</v>
      </c>
      <c r="D1826">
        <v>17.612998549364399</v>
      </c>
      <c r="E1826">
        <v>4</v>
      </c>
      <c r="F1826">
        <v>6.2432998926152203</v>
      </c>
      <c r="G1826">
        <v>2</v>
      </c>
      <c r="H1826" t="s">
        <v>22</v>
      </c>
      <c r="I1826" t="s">
        <v>42</v>
      </c>
      <c r="J1826" t="s">
        <v>29</v>
      </c>
      <c r="K1826" t="s">
        <v>35</v>
      </c>
      <c r="L1826" t="s">
        <v>25</v>
      </c>
      <c r="M1826" t="s">
        <v>33</v>
      </c>
      <c r="N1826" t="s">
        <v>26</v>
      </c>
      <c r="O1826">
        <f>Furniture[[#This Row],[price]]*Furniture[[#This Row],[sales]]</f>
        <v>2038.541484561048</v>
      </c>
      <c r="P1826">
        <f>Furniture[[#This Row],[price]]/(1-Furniture[[#This Row],[profit_margin]]/100)</f>
        <v>412.39140654619229</v>
      </c>
      <c r="Q1826">
        <f>Furniture[[#This Row],[PP]]*Furniture[[#This Row],[sales]]</f>
        <v>2474.3484392771538</v>
      </c>
    </row>
    <row r="1827" spans="1:17" x14ac:dyDescent="0.25">
      <c r="A1827">
        <v>288.63595996212098</v>
      </c>
      <c r="B1827">
        <v>254.06116128173201</v>
      </c>
      <c r="C1827">
        <v>27</v>
      </c>
      <c r="D1827">
        <v>11.978687161823601</v>
      </c>
      <c r="E1827">
        <v>162</v>
      </c>
      <c r="F1827">
        <v>9.3358080740683302</v>
      </c>
      <c r="G1827">
        <v>5</v>
      </c>
      <c r="H1827" t="s">
        <v>37</v>
      </c>
      <c r="I1827" t="s">
        <v>38</v>
      </c>
      <c r="J1827" t="s">
        <v>17</v>
      </c>
      <c r="K1827" t="s">
        <v>30</v>
      </c>
      <c r="L1827" t="s">
        <v>19</v>
      </c>
      <c r="M1827" t="s">
        <v>33</v>
      </c>
      <c r="N1827" t="s">
        <v>21</v>
      </c>
      <c r="O1827">
        <f>Furniture[[#This Row],[price]]*Furniture[[#This Row],[sales]]</f>
        <v>7793.1709189772664</v>
      </c>
      <c r="P1827">
        <f>Furniture[[#This Row],[price]]/(1-Furniture[[#This Row],[profit_margin]]/100)</f>
        <v>327.9159906337303</v>
      </c>
      <c r="Q1827">
        <f>Furniture[[#This Row],[PP]]*Furniture[[#This Row],[sales]]</f>
        <v>8853.7317471107181</v>
      </c>
    </row>
    <row r="1828" spans="1:17" x14ac:dyDescent="0.25">
      <c r="A1828">
        <v>68.878050544236302</v>
      </c>
      <c r="B1828">
        <v>35.046974593820302</v>
      </c>
      <c r="C1828">
        <v>18</v>
      </c>
      <c r="D1828">
        <v>49.117354052708301</v>
      </c>
      <c r="E1828">
        <v>100</v>
      </c>
      <c r="F1828">
        <v>23.099768436561099</v>
      </c>
      <c r="G1828">
        <v>7</v>
      </c>
      <c r="H1828" t="s">
        <v>37</v>
      </c>
      <c r="I1828" t="s">
        <v>28</v>
      </c>
      <c r="J1828" t="s">
        <v>17</v>
      </c>
      <c r="K1828" t="s">
        <v>30</v>
      </c>
      <c r="L1828" t="s">
        <v>25</v>
      </c>
      <c r="M1828" t="s">
        <v>20</v>
      </c>
      <c r="N1828" t="s">
        <v>21</v>
      </c>
      <c r="O1828">
        <f>Furniture[[#This Row],[price]]*Furniture[[#This Row],[sales]]</f>
        <v>1239.8049097962535</v>
      </c>
      <c r="P1828">
        <f>Furniture[[#This Row],[price]]/(1-Furniture[[#This Row],[profit_margin]]/100)</f>
        <v>135.36648745740476</v>
      </c>
      <c r="Q1828">
        <f>Furniture[[#This Row],[PP]]*Furniture[[#This Row],[sales]]</f>
        <v>2436.5967742332855</v>
      </c>
    </row>
    <row r="1829" spans="1:17" x14ac:dyDescent="0.25">
      <c r="A1829">
        <v>485.819949917472</v>
      </c>
      <c r="B1829">
        <v>433.84134907084803</v>
      </c>
      <c r="C1829">
        <v>24</v>
      </c>
      <c r="D1829">
        <v>10.6991491097584</v>
      </c>
      <c r="E1829">
        <v>70</v>
      </c>
      <c r="F1829">
        <v>26.002920068740298</v>
      </c>
      <c r="G1829">
        <v>1</v>
      </c>
      <c r="H1829" t="s">
        <v>15</v>
      </c>
      <c r="I1829" t="s">
        <v>42</v>
      </c>
      <c r="J1829" t="s">
        <v>29</v>
      </c>
      <c r="K1829" t="s">
        <v>18</v>
      </c>
      <c r="L1829" t="s">
        <v>40</v>
      </c>
      <c r="M1829" t="s">
        <v>33</v>
      </c>
      <c r="N1829" t="s">
        <v>21</v>
      </c>
      <c r="O1829">
        <f>Furniture[[#This Row],[price]]*Furniture[[#This Row],[sales]]</f>
        <v>11659.678798019328</v>
      </c>
      <c r="P1829">
        <f>Furniture[[#This Row],[price]]/(1-Furniture[[#This Row],[profit_margin]]/100)</f>
        <v>544.0261151761996</v>
      </c>
      <c r="Q1829">
        <f>Furniture[[#This Row],[PP]]*Furniture[[#This Row],[sales]]</f>
        <v>13056.626764228789</v>
      </c>
    </row>
    <row r="1830" spans="1:17" x14ac:dyDescent="0.25">
      <c r="A1830">
        <v>409.42138624455799</v>
      </c>
      <c r="B1830">
        <v>218.816429032543</v>
      </c>
      <c r="C1830">
        <v>37</v>
      </c>
      <c r="D1830">
        <v>46.554714437452702</v>
      </c>
      <c r="E1830">
        <v>173</v>
      </c>
      <c r="F1830">
        <v>15.576802325685801</v>
      </c>
      <c r="G1830">
        <v>4</v>
      </c>
      <c r="H1830" t="s">
        <v>15</v>
      </c>
      <c r="I1830" t="s">
        <v>38</v>
      </c>
      <c r="J1830" t="s">
        <v>34</v>
      </c>
      <c r="K1830" t="s">
        <v>30</v>
      </c>
      <c r="L1830" t="s">
        <v>25</v>
      </c>
      <c r="M1830" t="s">
        <v>20</v>
      </c>
      <c r="N1830" t="s">
        <v>26</v>
      </c>
      <c r="O1830">
        <f>Furniture[[#This Row],[price]]*Furniture[[#This Row],[sales]]</f>
        <v>15148.591291048646</v>
      </c>
      <c r="P1830">
        <f>Furniture[[#This Row],[price]]/(1-Furniture[[#This Row],[profit_margin]]/100)</f>
        <v>766.05706552996151</v>
      </c>
      <c r="Q1830">
        <f>Furniture[[#This Row],[PP]]*Furniture[[#This Row],[sales]]</f>
        <v>28344.111424608574</v>
      </c>
    </row>
    <row r="1831" spans="1:17" x14ac:dyDescent="0.25">
      <c r="A1831">
        <v>181.76991651543401</v>
      </c>
      <c r="B1831">
        <v>150.09736500929901</v>
      </c>
      <c r="C1831">
        <v>24</v>
      </c>
      <c r="D1831">
        <v>17.4245288292495</v>
      </c>
      <c r="E1831">
        <v>162</v>
      </c>
      <c r="F1831">
        <v>29.796782018416401</v>
      </c>
      <c r="G1831">
        <v>2</v>
      </c>
      <c r="H1831" t="s">
        <v>15</v>
      </c>
      <c r="I1831" t="s">
        <v>16</v>
      </c>
      <c r="J1831" t="s">
        <v>34</v>
      </c>
      <c r="K1831" t="s">
        <v>35</v>
      </c>
      <c r="L1831" t="s">
        <v>31</v>
      </c>
      <c r="M1831" t="s">
        <v>33</v>
      </c>
      <c r="N1831" t="s">
        <v>36</v>
      </c>
      <c r="O1831">
        <f>Furniture[[#This Row],[price]]*Furniture[[#This Row],[sales]]</f>
        <v>4362.4779963704159</v>
      </c>
      <c r="P1831">
        <f>Furniture[[#This Row],[price]]/(1-Furniture[[#This Row],[profit_margin]]/100)</f>
        <v>220.12579999642762</v>
      </c>
      <c r="Q1831">
        <f>Furniture[[#This Row],[PP]]*Furniture[[#This Row],[sales]]</f>
        <v>5283.0191999142626</v>
      </c>
    </row>
    <row r="1832" spans="1:17" x14ac:dyDescent="0.25">
      <c r="A1832">
        <v>490.98664821148202</v>
      </c>
      <c r="B1832">
        <v>300.549572318706</v>
      </c>
      <c r="C1832">
        <v>38</v>
      </c>
      <c r="D1832">
        <v>38.786609897943499</v>
      </c>
      <c r="E1832">
        <v>172</v>
      </c>
      <c r="F1832">
        <v>0.34716596265810801</v>
      </c>
      <c r="G1832">
        <v>6</v>
      </c>
      <c r="H1832" t="s">
        <v>22</v>
      </c>
      <c r="I1832" t="s">
        <v>23</v>
      </c>
      <c r="J1832" t="s">
        <v>34</v>
      </c>
      <c r="K1832" t="s">
        <v>30</v>
      </c>
      <c r="L1832" t="s">
        <v>19</v>
      </c>
      <c r="M1832" t="s">
        <v>33</v>
      </c>
      <c r="N1832" t="s">
        <v>21</v>
      </c>
      <c r="O1832">
        <f>Furniture[[#This Row],[price]]*Furniture[[#This Row],[sales]]</f>
        <v>18657.492632036316</v>
      </c>
      <c r="P1832">
        <f>Furniture[[#This Row],[price]]/(1-Furniture[[#This Row],[profit_margin]]/100)</f>
        <v>802.09027370138574</v>
      </c>
      <c r="Q1832">
        <f>Furniture[[#This Row],[PP]]*Furniture[[#This Row],[sales]]</f>
        <v>30479.430400652658</v>
      </c>
    </row>
    <row r="1833" spans="1:17" x14ac:dyDescent="0.25">
      <c r="A1833">
        <v>320.846715336344</v>
      </c>
      <c r="B1833">
        <v>177.38712127801699</v>
      </c>
      <c r="C1833">
        <v>34</v>
      </c>
      <c r="D1833">
        <v>44.712813689845099</v>
      </c>
      <c r="E1833">
        <v>140</v>
      </c>
      <c r="F1833">
        <v>8.9877796675564596</v>
      </c>
      <c r="G1833">
        <v>1</v>
      </c>
      <c r="H1833" t="s">
        <v>43</v>
      </c>
      <c r="I1833" t="s">
        <v>38</v>
      </c>
      <c r="J1833" t="s">
        <v>29</v>
      </c>
      <c r="K1833" t="s">
        <v>30</v>
      </c>
      <c r="L1833" t="s">
        <v>25</v>
      </c>
      <c r="M1833" t="s">
        <v>20</v>
      </c>
      <c r="N1833" t="s">
        <v>41</v>
      </c>
      <c r="O1833">
        <f>Furniture[[#This Row],[price]]*Furniture[[#This Row],[sales]]</f>
        <v>10908.788321435695</v>
      </c>
      <c r="P1833">
        <f>Furniture[[#This Row],[price]]/(1-Furniture[[#This Row],[profit_margin]]/100)</f>
        <v>580.32744429501258</v>
      </c>
      <c r="Q1833">
        <f>Furniture[[#This Row],[PP]]*Furniture[[#This Row],[sales]]</f>
        <v>19731.133106030429</v>
      </c>
    </row>
    <row r="1834" spans="1:17" x14ac:dyDescent="0.25">
      <c r="A1834">
        <v>312.09019619326</v>
      </c>
      <c r="B1834">
        <v>210.954951254631</v>
      </c>
      <c r="C1834">
        <v>40</v>
      </c>
      <c r="D1834">
        <v>32.4057744114466</v>
      </c>
      <c r="E1834">
        <v>137</v>
      </c>
      <c r="F1834">
        <v>18.6948526123373</v>
      </c>
      <c r="G1834">
        <v>7</v>
      </c>
      <c r="H1834" t="s">
        <v>37</v>
      </c>
      <c r="I1834" t="s">
        <v>38</v>
      </c>
      <c r="J1834" t="s">
        <v>34</v>
      </c>
      <c r="K1834" t="s">
        <v>35</v>
      </c>
      <c r="L1834" t="s">
        <v>31</v>
      </c>
      <c r="M1834" t="s">
        <v>33</v>
      </c>
      <c r="N1834" t="s">
        <v>21</v>
      </c>
      <c r="O1834">
        <f>Furniture[[#This Row],[price]]*Furniture[[#This Row],[sales]]</f>
        <v>12483.6078477304</v>
      </c>
      <c r="P1834">
        <f>Furniture[[#This Row],[price]]/(1-Furniture[[#This Row],[profit_margin]]/100)</f>
        <v>461.71132737425768</v>
      </c>
      <c r="Q1834">
        <f>Furniture[[#This Row],[PP]]*Furniture[[#This Row],[sales]]</f>
        <v>18468.453094970308</v>
      </c>
    </row>
    <row r="1835" spans="1:17" x14ac:dyDescent="0.25">
      <c r="A1835">
        <v>386.63293074328902</v>
      </c>
      <c r="B1835">
        <v>292.90639320494603</v>
      </c>
      <c r="C1835">
        <v>47</v>
      </c>
      <c r="D1835">
        <v>24.241736822095401</v>
      </c>
      <c r="E1835">
        <v>65</v>
      </c>
      <c r="F1835">
        <v>14.078697328124401</v>
      </c>
      <c r="G1835">
        <v>3</v>
      </c>
      <c r="H1835" t="s">
        <v>15</v>
      </c>
      <c r="I1835" t="s">
        <v>38</v>
      </c>
      <c r="J1835" t="s">
        <v>24</v>
      </c>
      <c r="K1835" t="s">
        <v>18</v>
      </c>
      <c r="L1835" t="s">
        <v>25</v>
      </c>
      <c r="M1835" t="s">
        <v>33</v>
      </c>
      <c r="N1835" t="s">
        <v>21</v>
      </c>
      <c r="O1835">
        <f>Furniture[[#This Row],[price]]*Furniture[[#This Row],[sales]]</f>
        <v>18171.747744934582</v>
      </c>
      <c r="P1835">
        <f>Furniture[[#This Row],[price]]/(1-Furniture[[#This Row],[profit_margin]]/100)</f>
        <v>510.35083768400477</v>
      </c>
      <c r="Q1835">
        <f>Furniture[[#This Row],[PP]]*Furniture[[#This Row],[sales]]</f>
        <v>23986.489371148225</v>
      </c>
    </row>
    <row r="1836" spans="1:17" x14ac:dyDescent="0.25">
      <c r="A1836">
        <v>415.29640464056098</v>
      </c>
      <c r="B1836">
        <v>270.93137495205599</v>
      </c>
      <c r="C1836">
        <v>15</v>
      </c>
      <c r="D1836">
        <v>34.761926199060902</v>
      </c>
      <c r="E1836">
        <v>197</v>
      </c>
      <c r="F1836">
        <v>3.49808899286402</v>
      </c>
      <c r="G1836">
        <v>1</v>
      </c>
      <c r="H1836" t="s">
        <v>43</v>
      </c>
      <c r="I1836" t="s">
        <v>23</v>
      </c>
      <c r="J1836" t="s">
        <v>29</v>
      </c>
      <c r="K1836" t="s">
        <v>30</v>
      </c>
      <c r="L1836" t="s">
        <v>31</v>
      </c>
      <c r="M1836" t="s">
        <v>20</v>
      </c>
      <c r="N1836" t="s">
        <v>41</v>
      </c>
      <c r="O1836">
        <f>Furniture[[#This Row],[price]]*Furniture[[#This Row],[sales]]</f>
        <v>6229.4460696084143</v>
      </c>
      <c r="P1836">
        <f>Furniture[[#This Row],[price]]/(1-Furniture[[#This Row],[profit_margin]]/100)</f>
        <v>636.58593892234569</v>
      </c>
      <c r="Q1836">
        <f>Furniture[[#This Row],[PP]]*Furniture[[#This Row],[sales]]</f>
        <v>9548.789083835185</v>
      </c>
    </row>
    <row r="1837" spans="1:17" x14ac:dyDescent="0.25">
      <c r="A1837">
        <v>345.415373299176</v>
      </c>
      <c r="B1837">
        <v>180.246778998064</v>
      </c>
      <c r="C1837">
        <v>11</v>
      </c>
      <c r="D1837">
        <v>47.817383668692003</v>
      </c>
      <c r="E1837">
        <v>71</v>
      </c>
      <c r="F1837">
        <v>11.033612564416901</v>
      </c>
      <c r="G1837">
        <v>8</v>
      </c>
      <c r="H1837" t="s">
        <v>15</v>
      </c>
      <c r="I1837" t="s">
        <v>28</v>
      </c>
      <c r="J1837" t="s">
        <v>17</v>
      </c>
      <c r="K1837" t="s">
        <v>18</v>
      </c>
      <c r="L1837" t="s">
        <v>31</v>
      </c>
      <c r="M1837" t="s">
        <v>20</v>
      </c>
      <c r="N1837" t="s">
        <v>21</v>
      </c>
      <c r="O1837">
        <f>Furniture[[#This Row],[price]]*Furniture[[#This Row],[sales]]</f>
        <v>3799.5691062909359</v>
      </c>
      <c r="P1837">
        <f>Furniture[[#This Row],[price]]/(1-Furniture[[#This Row],[profit_margin]]/100)</f>
        <v>661.93571266363892</v>
      </c>
      <c r="Q1837">
        <f>Furniture[[#This Row],[PP]]*Furniture[[#This Row],[sales]]</f>
        <v>7281.2928393000284</v>
      </c>
    </row>
    <row r="1838" spans="1:17" x14ac:dyDescent="0.25">
      <c r="A1838">
        <v>107.64308586479</v>
      </c>
      <c r="B1838">
        <v>79.632681703950198</v>
      </c>
      <c r="C1838">
        <v>22</v>
      </c>
      <c r="D1838">
        <v>26.021554413651302</v>
      </c>
      <c r="E1838">
        <v>24</v>
      </c>
      <c r="F1838">
        <v>0.76341429885117096</v>
      </c>
      <c r="G1838">
        <v>7</v>
      </c>
      <c r="H1838" t="s">
        <v>15</v>
      </c>
      <c r="I1838" t="s">
        <v>23</v>
      </c>
      <c r="J1838" t="s">
        <v>34</v>
      </c>
      <c r="K1838" t="s">
        <v>35</v>
      </c>
      <c r="L1838" t="s">
        <v>25</v>
      </c>
      <c r="M1838" t="s">
        <v>33</v>
      </c>
      <c r="N1838" t="s">
        <v>26</v>
      </c>
      <c r="O1838">
        <f>Furniture[[#This Row],[price]]*Furniture[[#This Row],[sales]]</f>
        <v>2368.1478890253798</v>
      </c>
      <c r="P1838">
        <f>Furniture[[#This Row],[price]]/(1-Furniture[[#This Row],[profit_margin]]/100)</f>
        <v>145.50601193579752</v>
      </c>
      <c r="Q1838">
        <f>Furniture[[#This Row],[PP]]*Furniture[[#This Row],[sales]]</f>
        <v>3201.1322625875455</v>
      </c>
    </row>
    <row r="1839" spans="1:17" x14ac:dyDescent="0.25">
      <c r="A1839">
        <v>202.22037769752399</v>
      </c>
      <c r="B1839">
        <v>174.10392138099499</v>
      </c>
      <c r="C1839">
        <v>24</v>
      </c>
      <c r="D1839">
        <v>13.903868955573</v>
      </c>
      <c r="E1839">
        <v>171</v>
      </c>
      <c r="F1839">
        <v>19.282381382258301</v>
      </c>
      <c r="G1839">
        <v>2</v>
      </c>
      <c r="H1839" t="s">
        <v>43</v>
      </c>
      <c r="I1839" t="s">
        <v>38</v>
      </c>
      <c r="J1839" t="s">
        <v>32</v>
      </c>
      <c r="K1839" t="s">
        <v>30</v>
      </c>
      <c r="L1839" t="s">
        <v>40</v>
      </c>
      <c r="M1839" t="s">
        <v>33</v>
      </c>
      <c r="N1839" t="s">
        <v>26</v>
      </c>
      <c r="O1839">
        <f>Furniture[[#This Row],[price]]*Furniture[[#This Row],[sales]]</f>
        <v>4853.2890647405757</v>
      </c>
      <c r="P1839">
        <f>Furniture[[#This Row],[price]]/(1-Furniture[[#This Row],[profit_margin]]/100)</f>
        <v>234.87742741096574</v>
      </c>
      <c r="Q1839">
        <f>Furniture[[#This Row],[PP]]*Furniture[[#This Row],[sales]]</f>
        <v>5637.0582578631775</v>
      </c>
    </row>
    <row r="1840" spans="1:17" x14ac:dyDescent="0.25">
      <c r="A1840">
        <v>467.637638146722</v>
      </c>
      <c r="B1840">
        <v>305.50119052660301</v>
      </c>
      <c r="C1840">
        <v>1</v>
      </c>
      <c r="D1840">
        <v>34.671385362109902</v>
      </c>
      <c r="E1840">
        <v>59</v>
      </c>
      <c r="F1840">
        <v>26.7822762898906</v>
      </c>
      <c r="G1840">
        <v>7</v>
      </c>
      <c r="H1840" t="s">
        <v>15</v>
      </c>
      <c r="I1840" t="s">
        <v>16</v>
      </c>
      <c r="J1840" t="s">
        <v>34</v>
      </c>
      <c r="K1840" t="s">
        <v>18</v>
      </c>
      <c r="L1840" t="s">
        <v>19</v>
      </c>
      <c r="M1840" t="s">
        <v>33</v>
      </c>
      <c r="N1840" t="s">
        <v>21</v>
      </c>
      <c r="O1840">
        <f>Furniture[[#This Row],[price]]*Furniture[[#This Row],[sales]]</f>
        <v>467.637638146722</v>
      </c>
      <c r="P1840">
        <f>Furniture[[#This Row],[price]]/(1-Furniture[[#This Row],[profit_margin]]/100)</f>
        <v>715.82359543178757</v>
      </c>
      <c r="Q1840">
        <f>Furniture[[#This Row],[PP]]*Furniture[[#This Row],[sales]]</f>
        <v>715.82359543178757</v>
      </c>
    </row>
    <row r="1841" spans="1:17" x14ac:dyDescent="0.25">
      <c r="A1841">
        <v>151.077025329733</v>
      </c>
      <c r="B1841">
        <v>88.611677675180303</v>
      </c>
      <c r="C1841">
        <v>18</v>
      </c>
      <c r="D1841">
        <v>41.346688894766899</v>
      </c>
      <c r="E1841">
        <v>174</v>
      </c>
      <c r="F1841">
        <v>26.5462237135037</v>
      </c>
      <c r="G1841">
        <v>3</v>
      </c>
      <c r="H1841" t="s">
        <v>22</v>
      </c>
      <c r="I1841" t="s">
        <v>38</v>
      </c>
      <c r="J1841" t="s">
        <v>17</v>
      </c>
      <c r="K1841" t="s">
        <v>18</v>
      </c>
      <c r="L1841" t="s">
        <v>40</v>
      </c>
      <c r="M1841" t="s">
        <v>20</v>
      </c>
      <c r="N1841" t="s">
        <v>36</v>
      </c>
      <c r="O1841">
        <f>Furniture[[#This Row],[price]]*Furniture[[#This Row],[sales]]</f>
        <v>2719.3864559351941</v>
      </c>
      <c r="P1841">
        <f>Furniture[[#This Row],[price]]/(1-Furniture[[#This Row],[profit_margin]]/100)</f>
        <v>257.57629447155585</v>
      </c>
      <c r="Q1841">
        <f>Furniture[[#This Row],[PP]]*Furniture[[#This Row],[sales]]</f>
        <v>4636.373300488005</v>
      </c>
    </row>
    <row r="1842" spans="1:17" x14ac:dyDescent="0.25">
      <c r="A1842">
        <v>217.475160726881</v>
      </c>
      <c r="B1842">
        <v>147.23741213976601</v>
      </c>
      <c r="C1842">
        <v>44</v>
      </c>
      <c r="D1842">
        <v>32.2969061626873</v>
      </c>
      <c r="E1842">
        <v>39</v>
      </c>
      <c r="F1842">
        <v>20.986334212966302</v>
      </c>
      <c r="G1842">
        <v>9</v>
      </c>
      <c r="H1842" t="s">
        <v>22</v>
      </c>
      <c r="I1842" t="s">
        <v>16</v>
      </c>
      <c r="J1842" t="s">
        <v>24</v>
      </c>
      <c r="K1842" t="s">
        <v>35</v>
      </c>
      <c r="L1842" t="s">
        <v>25</v>
      </c>
      <c r="M1842" t="s">
        <v>33</v>
      </c>
      <c r="N1842" t="s">
        <v>36</v>
      </c>
      <c r="O1842">
        <f>Furniture[[#This Row],[price]]*Furniture[[#This Row],[sales]]</f>
        <v>9568.9070719827632</v>
      </c>
      <c r="P1842">
        <f>Furniture[[#This Row],[price]]/(1-Furniture[[#This Row],[profit_margin]]/100)</f>
        <v>321.21894052502745</v>
      </c>
      <c r="Q1842">
        <f>Furniture[[#This Row],[PP]]*Furniture[[#This Row],[sales]]</f>
        <v>14133.633383101207</v>
      </c>
    </row>
    <row r="1843" spans="1:17" x14ac:dyDescent="0.25">
      <c r="A1843">
        <v>244.43459732488799</v>
      </c>
      <c r="B1843">
        <v>126.94590658274301</v>
      </c>
      <c r="C1843">
        <v>12</v>
      </c>
      <c r="D1843">
        <v>48.065491558048699</v>
      </c>
      <c r="E1843">
        <v>6</v>
      </c>
      <c r="F1843">
        <v>13.9731058649378</v>
      </c>
      <c r="G1843">
        <v>8</v>
      </c>
      <c r="H1843" t="s">
        <v>22</v>
      </c>
      <c r="I1843" t="s">
        <v>42</v>
      </c>
      <c r="J1843" t="s">
        <v>29</v>
      </c>
      <c r="K1843" t="s">
        <v>30</v>
      </c>
      <c r="L1843" t="s">
        <v>31</v>
      </c>
      <c r="M1843" t="s">
        <v>33</v>
      </c>
      <c r="N1843" t="s">
        <v>21</v>
      </c>
      <c r="O1843">
        <f>Furniture[[#This Row],[price]]*Furniture[[#This Row],[sales]]</f>
        <v>2933.2151678986556</v>
      </c>
      <c r="P1843">
        <f>Furniture[[#This Row],[price]]/(1-Furniture[[#This Row],[profit_margin]]/100)</f>
        <v>470.65930661132489</v>
      </c>
      <c r="Q1843">
        <f>Furniture[[#This Row],[PP]]*Furniture[[#This Row],[sales]]</f>
        <v>5647.911679335899</v>
      </c>
    </row>
    <row r="1844" spans="1:17" x14ac:dyDescent="0.25">
      <c r="A1844">
        <v>247.73224536250299</v>
      </c>
      <c r="B1844">
        <v>205.17061531939299</v>
      </c>
      <c r="C1844">
        <v>43</v>
      </c>
      <c r="D1844">
        <v>17.180496620789</v>
      </c>
      <c r="E1844">
        <v>173</v>
      </c>
      <c r="F1844">
        <v>15.3609485607446</v>
      </c>
      <c r="G1844">
        <v>5</v>
      </c>
      <c r="H1844" t="s">
        <v>27</v>
      </c>
      <c r="I1844" t="s">
        <v>16</v>
      </c>
      <c r="J1844" t="s">
        <v>34</v>
      </c>
      <c r="K1844" t="s">
        <v>18</v>
      </c>
      <c r="L1844" t="s">
        <v>25</v>
      </c>
      <c r="M1844" t="s">
        <v>33</v>
      </c>
      <c r="N1844" t="s">
        <v>41</v>
      </c>
      <c r="O1844">
        <f>Furniture[[#This Row],[price]]*Furniture[[#This Row],[sales]]</f>
        <v>10652.48655058763</v>
      </c>
      <c r="P1844">
        <f>Furniture[[#This Row],[price]]/(1-Furniture[[#This Row],[profit_margin]]/100)</f>
        <v>299.12307518700686</v>
      </c>
      <c r="Q1844">
        <f>Furniture[[#This Row],[PP]]*Furniture[[#This Row],[sales]]</f>
        <v>12862.292233041295</v>
      </c>
    </row>
    <row r="1845" spans="1:17" x14ac:dyDescent="0.25">
      <c r="A1845">
        <v>325.82281212253599</v>
      </c>
      <c r="B1845">
        <v>270.60768077943101</v>
      </c>
      <c r="C1845">
        <v>28</v>
      </c>
      <c r="D1845">
        <v>16.946367561992499</v>
      </c>
      <c r="E1845">
        <v>150</v>
      </c>
      <c r="F1845">
        <v>4.1075647198698801</v>
      </c>
      <c r="G1845">
        <v>7</v>
      </c>
      <c r="H1845" t="s">
        <v>15</v>
      </c>
      <c r="I1845" t="s">
        <v>38</v>
      </c>
      <c r="J1845" t="s">
        <v>32</v>
      </c>
      <c r="K1845" t="s">
        <v>18</v>
      </c>
      <c r="L1845" t="s">
        <v>31</v>
      </c>
      <c r="M1845" t="s">
        <v>20</v>
      </c>
      <c r="N1845" t="s">
        <v>26</v>
      </c>
      <c r="O1845">
        <f>Furniture[[#This Row],[price]]*Furniture[[#This Row],[sales]]</f>
        <v>9123.0387394310073</v>
      </c>
      <c r="P1845">
        <f>Furniture[[#This Row],[price]]/(1-Furniture[[#This Row],[profit_margin]]/100)</f>
        <v>392.30410827092379</v>
      </c>
      <c r="Q1845">
        <f>Furniture[[#This Row],[PP]]*Furniture[[#This Row],[sales]]</f>
        <v>10984.515031585866</v>
      </c>
    </row>
    <row r="1846" spans="1:17" x14ac:dyDescent="0.25">
      <c r="A1846">
        <v>474.38412698511797</v>
      </c>
      <c r="B1846">
        <v>348.76729809692199</v>
      </c>
      <c r="C1846">
        <v>40</v>
      </c>
      <c r="D1846">
        <v>26.479981462814798</v>
      </c>
      <c r="E1846">
        <v>45</v>
      </c>
      <c r="F1846">
        <v>10.230512793576001</v>
      </c>
      <c r="G1846">
        <v>3</v>
      </c>
      <c r="H1846" t="s">
        <v>27</v>
      </c>
      <c r="I1846" t="s">
        <v>23</v>
      </c>
      <c r="J1846" t="s">
        <v>17</v>
      </c>
      <c r="K1846" t="s">
        <v>18</v>
      </c>
      <c r="L1846" t="s">
        <v>31</v>
      </c>
      <c r="M1846" t="s">
        <v>33</v>
      </c>
      <c r="N1846" t="s">
        <v>26</v>
      </c>
      <c r="O1846">
        <f>Furniture[[#This Row],[price]]*Furniture[[#This Row],[sales]]</f>
        <v>18975.365079404721</v>
      </c>
      <c r="P1846">
        <f>Furniture[[#This Row],[price]]/(1-Furniture[[#This Row],[profit_margin]]/100)</f>
        <v>645.24484136954129</v>
      </c>
      <c r="Q1846">
        <f>Furniture[[#This Row],[PP]]*Furniture[[#This Row],[sales]]</f>
        <v>25809.79365478165</v>
      </c>
    </row>
    <row r="1847" spans="1:17" x14ac:dyDescent="0.25">
      <c r="A1847">
        <v>158.311720324627</v>
      </c>
      <c r="B1847">
        <v>101.515990482086</v>
      </c>
      <c r="C1847">
        <v>7</v>
      </c>
      <c r="D1847">
        <v>35.875884442464397</v>
      </c>
      <c r="E1847">
        <v>85</v>
      </c>
      <c r="F1847">
        <v>5.6318422649482001</v>
      </c>
      <c r="G1847">
        <v>1</v>
      </c>
      <c r="H1847" t="s">
        <v>37</v>
      </c>
      <c r="I1847" t="s">
        <v>38</v>
      </c>
      <c r="J1847" t="s">
        <v>32</v>
      </c>
      <c r="K1847" t="s">
        <v>18</v>
      </c>
      <c r="L1847" t="s">
        <v>40</v>
      </c>
      <c r="M1847" t="s">
        <v>20</v>
      </c>
      <c r="N1847" t="s">
        <v>26</v>
      </c>
      <c r="O1847">
        <f>Furniture[[#This Row],[price]]*Furniture[[#This Row],[sales]]</f>
        <v>1108.182042272389</v>
      </c>
      <c r="P1847">
        <f>Furniture[[#This Row],[price]]/(1-Furniture[[#This Row],[profit_margin]]/100)</f>
        <v>246.88328088140443</v>
      </c>
      <c r="Q1847">
        <f>Furniture[[#This Row],[PP]]*Furniture[[#This Row],[sales]]</f>
        <v>1728.1829661698309</v>
      </c>
    </row>
    <row r="1848" spans="1:17" x14ac:dyDescent="0.25">
      <c r="A1848">
        <v>104.675619335413</v>
      </c>
      <c r="B1848">
        <v>85.824937270715694</v>
      </c>
      <c r="C1848">
        <v>23</v>
      </c>
      <c r="D1848">
        <v>18.008665422168601</v>
      </c>
      <c r="E1848">
        <v>140</v>
      </c>
      <c r="F1848">
        <v>24.636006100498602</v>
      </c>
      <c r="G1848">
        <v>1</v>
      </c>
      <c r="H1848" t="s">
        <v>43</v>
      </c>
      <c r="I1848" t="s">
        <v>38</v>
      </c>
      <c r="J1848" t="s">
        <v>39</v>
      </c>
      <c r="K1848" t="s">
        <v>18</v>
      </c>
      <c r="L1848" t="s">
        <v>40</v>
      </c>
      <c r="M1848" t="s">
        <v>20</v>
      </c>
      <c r="N1848" t="s">
        <v>21</v>
      </c>
      <c r="O1848">
        <f>Furniture[[#This Row],[price]]*Furniture[[#This Row],[sales]]</f>
        <v>2407.5392447144991</v>
      </c>
      <c r="P1848">
        <f>Furniture[[#This Row],[price]]/(1-Furniture[[#This Row],[profit_margin]]/100)</f>
        <v>127.66668560084021</v>
      </c>
      <c r="Q1848">
        <f>Furniture[[#This Row],[PP]]*Furniture[[#This Row],[sales]]</f>
        <v>2936.3337688193246</v>
      </c>
    </row>
    <row r="1849" spans="1:17" x14ac:dyDescent="0.25">
      <c r="A1849">
        <v>138.86172043697101</v>
      </c>
      <c r="B1849">
        <v>100.240778044957</v>
      </c>
      <c r="C1849">
        <v>21</v>
      </c>
      <c r="D1849">
        <v>27.812519008465301</v>
      </c>
      <c r="E1849">
        <v>20</v>
      </c>
      <c r="F1849">
        <v>27.4426170401387</v>
      </c>
      <c r="G1849">
        <v>2</v>
      </c>
      <c r="H1849" t="s">
        <v>37</v>
      </c>
      <c r="I1849" t="s">
        <v>42</v>
      </c>
      <c r="J1849" t="s">
        <v>17</v>
      </c>
      <c r="K1849" t="s">
        <v>18</v>
      </c>
      <c r="L1849" t="s">
        <v>25</v>
      </c>
      <c r="M1849" t="s">
        <v>20</v>
      </c>
      <c r="N1849" t="s">
        <v>26</v>
      </c>
      <c r="O1849">
        <f>Furniture[[#This Row],[price]]*Furniture[[#This Row],[sales]]</f>
        <v>2916.0961291763911</v>
      </c>
      <c r="P1849">
        <f>Furniture[[#This Row],[price]]/(1-Furniture[[#This Row],[profit_margin]]/100)</f>
        <v>192.36260710254606</v>
      </c>
      <c r="Q1849">
        <f>Furniture[[#This Row],[PP]]*Furniture[[#This Row],[sales]]</f>
        <v>4039.6147491534675</v>
      </c>
    </row>
    <row r="1850" spans="1:17" x14ac:dyDescent="0.25">
      <c r="A1850">
        <v>449.11620509417099</v>
      </c>
      <c r="B1850">
        <v>372.93393617934601</v>
      </c>
      <c r="C1850">
        <v>34</v>
      </c>
      <c r="D1850">
        <v>16.962707657999299</v>
      </c>
      <c r="E1850">
        <v>0</v>
      </c>
      <c r="F1850">
        <v>16.1076978426035</v>
      </c>
      <c r="G1850">
        <v>8</v>
      </c>
      <c r="H1850" t="s">
        <v>27</v>
      </c>
      <c r="I1850" t="s">
        <v>28</v>
      </c>
      <c r="J1850" t="s">
        <v>39</v>
      </c>
      <c r="K1850" t="s">
        <v>18</v>
      </c>
      <c r="L1850" t="s">
        <v>19</v>
      </c>
      <c r="M1850" t="s">
        <v>20</v>
      </c>
      <c r="N1850" t="s">
        <v>21</v>
      </c>
      <c r="O1850">
        <f>Furniture[[#This Row],[price]]*Furniture[[#This Row],[sales]]</f>
        <v>15269.950973201814</v>
      </c>
      <c r="P1850">
        <f>Furniture[[#This Row],[price]]/(1-Furniture[[#This Row],[profit_margin]]/100)</f>
        <v>540.86084989913093</v>
      </c>
      <c r="Q1850">
        <f>Furniture[[#This Row],[PP]]*Furniture[[#This Row],[sales]]</f>
        <v>18389.268896570451</v>
      </c>
    </row>
    <row r="1851" spans="1:17" x14ac:dyDescent="0.25">
      <c r="A1851">
        <v>340.61486569484202</v>
      </c>
      <c r="B1851">
        <v>256.34113357841801</v>
      </c>
      <c r="C1851">
        <v>11</v>
      </c>
      <c r="D1851">
        <v>24.741648296679099</v>
      </c>
      <c r="E1851">
        <v>122</v>
      </c>
      <c r="F1851">
        <v>21.8329212153883</v>
      </c>
      <c r="G1851">
        <v>1</v>
      </c>
      <c r="H1851" t="s">
        <v>22</v>
      </c>
      <c r="I1851" t="s">
        <v>38</v>
      </c>
      <c r="J1851" t="s">
        <v>32</v>
      </c>
      <c r="K1851" t="s">
        <v>18</v>
      </c>
      <c r="L1851" t="s">
        <v>40</v>
      </c>
      <c r="M1851" t="s">
        <v>20</v>
      </c>
      <c r="N1851" t="s">
        <v>21</v>
      </c>
      <c r="O1851">
        <f>Furniture[[#This Row],[price]]*Furniture[[#This Row],[sales]]</f>
        <v>3746.7635226432621</v>
      </c>
      <c r="P1851">
        <f>Furniture[[#This Row],[price]]/(1-Furniture[[#This Row],[profit_margin]]/100)</f>
        <v>452.59410814309905</v>
      </c>
      <c r="Q1851">
        <f>Furniture[[#This Row],[PP]]*Furniture[[#This Row],[sales]]</f>
        <v>4978.5351895740896</v>
      </c>
    </row>
    <row r="1852" spans="1:17" x14ac:dyDescent="0.25">
      <c r="A1852">
        <v>178.65805515762199</v>
      </c>
      <c r="B1852">
        <v>145.385170098488</v>
      </c>
      <c r="C1852">
        <v>22</v>
      </c>
      <c r="D1852">
        <v>18.623781071488001</v>
      </c>
      <c r="E1852">
        <v>146</v>
      </c>
      <c r="F1852">
        <v>3.6439431272138201</v>
      </c>
      <c r="G1852">
        <v>5</v>
      </c>
      <c r="H1852" t="s">
        <v>15</v>
      </c>
      <c r="I1852" t="s">
        <v>42</v>
      </c>
      <c r="J1852" t="s">
        <v>29</v>
      </c>
      <c r="K1852" t="s">
        <v>18</v>
      </c>
      <c r="L1852" t="s">
        <v>31</v>
      </c>
      <c r="M1852" t="s">
        <v>33</v>
      </c>
      <c r="N1852" t="s">
        <v>36</v>
      </c>
      <c r="O1852">
        <f>Furniture[[#This Row],[price]]*Furniture[[#This Row],[sales]]</f>
        <v>3930.4772134676837</v>
      </c>
      <c r="P1852">
        <f>Furniture[[#This Row],[price]]/(1-Furniture[[#This Row],[profit_margin]]/100)</f>
        <v>219.54578070845349</v>
      </c>
      <c r="Q1852">
        <f>Furniture[[#This Row],[PP]]*Furniture[[#This Row],[sales]]</f>
        <v>4830.0071755859772</v>
      </c>
    </row>
    <row r="1853" spans="1:17" x14ac:dyDescent="0.25">
      <c r="A1853">
        <v>417.17612253587703</v>
      </c>
      <c r="B1853">
        <v>308.47053670956001</v>
      </c>
      <c r="C1853">
        <v>42</v>
      </c>
      <c r="D1853">
        <v>26.057480271289599</v>
      </c>
      <c r="E1853">
        <v>124</v>
      </c>
      <c r="F1853">
        <v>18.256039298317098</v>
      </c>
      <c r="G1853">
        <v>9</v>
      </c>
      <c r="H1853" t="s">
        <v>15</v>
      </c>
      <c r="I1853" t="s">
        <v>23</v>
      </c>
      <c r="J1853" t="s">
        <v>29</v>
      </c>
      <c r="K1853" t="s">
        <v>18</v>
      </c>
      <c r="L1853" t="s">
        <v>25</v>
      </c>
      <c r="M1853" t="s">
        <v>20</v>
      </c>
      <c r="N1853" t="s">
        <v>41</v>
      </c>
      <c r="O1853">
        <f>Furniture[[#This Row],[price]]*Furniture[[#This Row],[sales]]</f>
        <v>17521.397146506835</v>
      </c>
      <c r="P1853">
        <f>Furniture[[#This Row],[price]]/(1-Furniture[[#This Row],[profit_margin]]/100)</f>
        <v>564.18975721474624</v>
      </c>
      <c r="Q1853">
        <f>Furniture[[#This Row],[PP]]*Furniture[[#This Row],[sales]]</f>
        <v>23695.969803019343</v>
      </c>
    </row>
    <row r="1854" spans="1:17" x14ac:dyDescent="0.25">
      <c r="A1854">
        <v>437.61649836354599</v>
      </c>
      <c r="B1854">
        <v>291.30223482220401</v>
      </c>
      <c r="C1854">
        <v>35</v>
      </c>
      <c r="D1854">
        <v>33.434357271373301</v>
      </c>
      <c r="E1854">
        <v>187</v>
      </c>
      <c r="F1854">
        <v>21.083730641335301</v>
      </c>
      <c r="G1854">
        <v>9</v>
      </c>
      <c r="H1854" t="s">
        <v>22</v>
      </c>
      <c r="I1854" t="s">
        <v>42</v>
      </c>
      <c r="J1854" t="s">
        <v>29</v>
      </c>
      <c r="K1854" t="s">
        <v>30</v>
      </c>
      <c r="L1854" t="s">
        <v>25</v>
      </c>
      <c r="M1854" t="s">
        <v>33</v>
      </c>
      <c r="N1854" t="s">
        <v>41</v>
      </c>
      <c r="O1854">
        <f>Furniture[[#This Row],[price]]*Furniture[[#This Row],[sales]]</f>
        <v>15316.57744272411</v>
      </c>
      <c r="P1854">
        <f>Furniture[[#This Row],[price]]/(1-Furniture[[#This Row],[profit_margin]]/100)</f>
        <v>657.42097638508642</v>
      </c>
      <c r="Q1854">
        <f>Furniture[[#This Row],[PP]]*Furniture[[#This Row],[sales]]</f>
        <v>23009.734173478024</v>
      </c>
    </row>
    <row r="1855" spans="1:17" x14ac:dyDescent="0.25">
      <c r="A1855">
        <v>430.93145241062501</v>
      </c>
      <c r="B1855">
        <v>380.58932650479801</v>
      </c>
      <c r="C1855">
        <v>29</v>
      </c>
      <c r="D1855">
        <v>11.682165602954401</v>
      </c>
      <c r="E1855">
        <v>32</v>
      </c>
      <c r="F1855">
        <v>13.583043885342001</v>
      </c>
      <c r="G1855">
        <v>2</v>
      </c>
      <c r="H1855" t="s">
        <v>15</v>
      </c>
      <c r="I1855" t="s">
        <v>42</v>
      </c>
      <c r="J1855" t="s">
        <v>39</v>
      </c>
      <c r="K1855" t="s">
        <v>35</v>
      </c>
      <c r="L1855" t="s">
        <v>19</v>
      </c>
      <c r="M1855" t="s">
        <v>33</v>
      </c>
      <c r="N1855" t="s">
        <v>41</v>
      </c>
      <c r="O1855">
        <f>Furniture[[#This Row],[price]]*Furniture[[#This Row],[sales]]</f>
        <v>12497.012119908126</v>
      </c>
      <c r="P1855">
        <f>Furniture[[#This Row],[price]]/(1-Furniture[[#This Row],[profit_margin]]/100)</f>
        <v>487.93253973292678</v>
      </c>
      <c r="Q1855">
        <f>Furniture[[#This Row],[PP]]*Furniture[[#This Row],[sales]]</f>
        <v>14150.043652254877</v>
      </c>
    </row>
    <row r="1856" spans="1:17" x14ac:dyDescent="0.25">
      <c r="A1856">
        <v>463.516940137799</v>
      </c>
      <c r="B1856">
        <v>332.08463981854101</v>
      </c>
      <c r="C1856">
        <v>42</v>
      </c>
      <c r="D1856">
        <v>28.355447004846202</v>
      </c>
      <c r="E1856">
        <v>3</v>
      </c>
      <c r="F1856">
        <v>7.2981925341209504</v>
      </c>
      <c r="G1856">
        <v>7</v>
      </c>
      <c r="H1856" t="s">
        <v>43</v>
      </c>
      <c r="I1856" t="s">
        <v>16</v>
      </c>
      <c r="J1856" t="s">
        <v>29</v>
      </c>
      <c r="K1856" t="s">
        <v>35</v>
      </c>
      <c r="L1856" t="s">
        <v>25</v>
      </c>
      <c r="M1856" t="s">
        <v>20</v>
      </c>
      <c r="N1856" t="s">
        <v>26</v>
      </c>
      <c r="O1856">
        <f>Furniture[[#This Row],[price]]*Furniture[[#This Row],[sales]]</f>
        <v>19467.711485787557</v>
      </c>
      <c r="P1856">
        <f>Furniture[[#This Row],[price]]/(1-Furniture[[#This Row],[profit_margin]]/100)</f>
        <v>646.96745357480609</v>
      </c>
      <c r="Q1856">
        <f>Furniture[[#This Row],[PP]]*Furniture[[#This Row],[sales]]</f>
        <v>27172.633050141856</v>
      </c>
    </row>
    <row r="1857" spans="1:17" x14ac:dyDescent="0.25">
      <c r="A1857">
        <v>163.50845907801201</v>
      </c>
      <c r="B1857">
        <v>121.32913145133401</v>
      </c>
      <c r="C1857">
        <v>28</v>
      </c>
      <c r="D1857">
        <v>25.7964192583784</v>
      </c>
      <c r="E1857">
        <v>2</v>
      </c>
      <c r="F1857">
        <v>26.321235616241701</v>
      </c>
      <c r="G1857">
        <v>1</v>
      </c>
      <c r="H1857" t="s">
        <v>43</v>
      </c>
      <c r="I1857" t="s">
        <v>28</v>
      </c>
      <c r="J1857" t="s">
        <v>24</v>
      </c>
      <c r="K1857" t="s">
        <v>35</v>
      </c>
      <c r="L1857" t="s">
        <v>40</v>
      </c>
      <c r="M1857" t="s">
        <v>20</v>
      </c>
      <c r="N1857" t="s">
        <v>36</v>
      </c>
      <c r="O1857">
        <f>Furniture[[#This Row],[price]]*Furniture[[#This Row],[sales]]</f>
        <v>4578.2368541843362</v>
      </c>
      <c r="P1857">
        <f>Furniture[[#This Row],[price]]/(1-Furniture[[#This Row],[profit_margin]]/100)</f>
        <v>220.35117098641351</v>
      </c>
      <c r="Q1857">
        <f>Furniture[[#This Row],[PP]]*Furniture[[#This Row],[sales]]</f>
        <v>6169.8327876195781</v>
      </c>
    </row>
    <row r="1858" spans="1:17" x14ac:dyDescent="0.25">
      <c r="A1858">
        <v>389.76886793582503</v>
      </c>
      <c r="B1858">
        <v>229.260121011324</v>
      </c>
      <c r="C1858">
        <v>18</v>
      </c>
      <c r="D1858">
        <v>41.180494423410003</v>
      </c>
      <c r="E1858">
        <v>90</v>
      </c>
      <c r="F1858">
        <v>22.2872615986116</v>
      </c>
      <c r="G1858">
        <v>3</v>
      </c>
      <c r="H1858" t="s">
        <v>43</v>
      </c>
      <c r="I1858" t="s">
        <v>28</v>
      </c>
      <c r="J1858" t="s">
        <v>17</v>
      </c>
      <c r="K1858" t="s">
        <v>18</v>
      </c>
      <c r="L1858" t="s">
        <v>31</v>
      </c>
      <c r="M1858" t="s">
        <v>20</v>
      </c>
      <c r="N1858" t="s">
        <v>36</v>
      </c>
      <c r="O1858">
        <f>Furniture[[#This Row],[price]]*Furniture[[#This Row],[sales]]</f>
        <v>7015.839622844851</v>
      </c>
      <c r="P1858">
        <f>Furniture[[#This Row],[price]]/(1-Furniture[[#This Row],[profit_margin]]/100)</f>
        <v>662.6524043598082</v>
      </c>
      <c r="Q1858">
        <f>Furniture[[#This Row],[PP]]*Furniture[[#This Row],[sales]]</f>
        <v>11927.743278476548</v>
      </c>
    </row>
    <row r="1859" spans="1:17" x14ac:dyDescent="0.25">
      <c r="A1859">
        <v>257.24277377336301</v>
      </c>
      <c r="B1859">
        <v>192.99904468098799</v>
      </c>
      <c r="C1859">
        <v>14</v>
      </c>
      <c r="D1859">
        <v>24.9739684229089</v>
      </c>
      <c r="E1859">
        <v>51</v>
      </c>
      <c r="F1859">
        <v>26.995718455475799</v>
      </c>
      <c r="G1859">
        <v>6</v>
      </c>
      <c r="H1859" t="s">
        <v>37</v>
      </c>
      <c r="I1859" t="s">
        <v>23</v>
      </c>
      <c r="J1859" t="s">
        <v>17</v>
      </c>
      <c r="K1859" t="s">
        <v>35</v>
      </c>
      <c r="L1859" t="s">
        <v>25</v>
      </c>
      <c r="M1859" t="s">
        <v>20</v>
      </c>
      <c r="N1859" t="s">
        <v>21</v>
      </c>
      <c r="O1859">
        <f>Furniture[[#This Row],[price]]*Furniture[[#This Row],[sales]]</f>
        <v>3601.3988328270821</v>
      </c>
      <c r="P1859">
        <f>Furniture[[#This Row],[price]]/(1-Furniture[[#This Row],[profit_margin]]/100)</f>
        <v>342.87135860176704</v>
      </c>
      <c r="Q1859">
        <f>Furniture[[#This Row],[PP]]*Furniture[[#This Row],[sales]]</f>
        <v>4800.1990204247386</v>
      </c>
    </row>
    <row r="1860" spans="1:17" x14ac:dyDescent="0.25">
      <c r="A1860">
        <v>428.89934880052698</v>
      </c>
      <c r="B1860">
        <v>312.514533853317</v>
      </c>
      <c r="C1860">
        <v>18</v>
      </c>
      <c r="D1860">
        <v>27.135694020682202</v>
      </c>
      <c r="E1860">
        <v>27</v>
      </c>
      <c r="F1860">
        <v>24.5520794249347</v>
      </c>
      <c r="G1860">
        <v>9</v>
      </c>
      <c r="H1860" t="s">
        <v>22</v>
      </c>
      <c r="I1860" t="s">
        <v>42</v>
      </c>
      <c r="J1860" t="s">
        <v>32</v>
      </c>
      <c r="K1860" t="s">
        <v>18</v>
      </c>
      <c r="L1860" t="s">
        <v>25</v>
      </c>
      <c r="M1860" t="s">
        <v>33</v>
      </c>
      <c r="N1860" t="s">
        <v>36</v>
      </c>
      <c r="O1860">
        <f>Furniture[[#This Row],[price]]*Furniture[[#This Row],[sales]]</f>
        <v>7720.188278409486</v>
      </c>
      <c r="P1860">
        <f>Furniture[[#This Row],[price]]/(1-Furniture[[#This Row],[profit_margin]]/100)</f>
        <v>588.62750840208116</v>
      </c>
      <c r="Q1860">
        <f>Furniture[[#This Row],[PP]]*Furniture[[#This Row],[sales]]</f>
        <v>10595.29515123746</v>
      </c>
    </row>
    <row r="1861" spans="1:17" x14ac:dyDescent="0.25">
      <c r="A1861">
        <v>377.82080472272497</v>
      </c>
      <c r="B1861">
        <v>216.84471926376401</v>
      </c>
      <c r="C1861">
        <v>28</v>
      </c>
      <c r="D1861">
        <v>42.606464082118997</v>
      </c>
      <c r="E1861">
        <v>69</v>
      </c>
      <c r="F1861">
        <v>29.711232887365799</v>
      </c>
      <c r="G1861">
        <v>2</v>
      </c>
      <c r="H1861" t="s">
        <v>43</v>
      </c>
      <c r="I1861" t="s">
        <v>23</v>
      </c>
      <c r="J1861" t="s">
        <v>34</v>
      </c>
      <c r="K1861" t="s">
        <v>30</v>
      </c>
      <c r="L1861" t="s">
        <v>31</v>
      </c>
      <c r="M1861" t="s">
        <v>33</v>
      </c>
      <c r="N1861" t="s">
        <v>21</v>
      </c>
      <c r="O1861">
        <f>Furniture[[#This Row],[price]]*Furniture[[#This Row],[sales]]</f>
        <v>10578.982532236299</v>
      </c>
      <c r="P1861">
        <f>Furniture[[#This Row],[price]]/(1-Furniture[[#This Row],[profit_margin]]/100)</f>
        <v>658.29853254434977</v>
      </c>
      <c r="Q1861">
        <f>Furniture[[#This Row],[PP]]*Furniture[[#This Row],[sales]]</f>
        <v>18432.358911241794</v>
      </c>
    </row>
    <row r="1862" spans="1:17" x14ac:dyDescent="0.25">
      <c r="A1862">
        <v>399.401350924876</v>
      </c>
      <c r="B1862">
        <v>209.220342334653</v>
      </c>
      <c r="C1862">
        <v>24</v>
      </c>
      <c r="D1862">
        <v>47.616516105874197</v>
      </c>
      <c r="E1862">
        <v>197</v>
      </c>
      <c r="F1862">
        <v>5.7651819964334603</v>
      </c>
      <c r="G1862">
        <v>7</v>
      </c>
      <c r="H1862" t="s">
        <v>27</v>
      </c>
      <c r="I1862" t="s">
        <v>23</v>
      </c>
      <c r="J1862" t="s">
        <v>39</v>
      </c>
      <c r="K1862" t="s">
        <v>35</v>
      </c>
      <c r="L1862" t="s">
        <v>25</v>
      </c>
      <c r="M1862" t="s">
        <v>20</v>
      </c>
      <c r="N1862" t="s">
        <v>36</v>
      </c>
      <c r="O1862">
        <f>Furniture[[#This Row],[price]]*Furniture[[#This Row],[sales]]</f>
        <v>9585.6324221970244</v>
      </c>
      <c r="P1862">
        <f>Furniture[[#This Row],[price]]/(1-Furniture[[#This Row],[profit_margin]]/100)</f>
        <v>762.45663944788555</v>
      </c>
      <c r="Q1862">
        <f>Furniture[[#This Row],[PP]]*Furniture[[#This Row],[sales]]</f>
        <v>18298.959346749252</v>
      </c>
    </row>
    <row r="1863" spans="1:17" x14ac:dyDescent="0.25">
      <c r="A1863">
        <v>345.27282695648199</v>
      </c>
      <c r="B1863">
        <v>256.10395380440701</v>
      </c>
      <c r="C1863">
        <v>8</v>
      </c>
      <c r="D1863">
        <v>25.825627211409099</v>
      </c>
      <c r="E1863">
        <v>182</v>
      </c>
      <c r="F1863">
        <v>2.6024330341192199</v>
      </c>
      <c r="G1863">
        <v>4</v>
      </c>
      <c r="H1863" t="s">
        <v>43</v>
      </c>
      <c r="I1863" t="s">
        <v>28</v>
      </c>
      <c r="J1863" t="s">
        <v>17</v>
      </c>
      <c r="K1863" t="s">
        <v>30</v>
      </c>
      <c r="L1863" t="s">
        <v>25</v>
      </c>
      <c r="M1863" t="s">
        <v>20</v>
      </c>
      <c r="N1863" t="s">
        <v>21</v>
      </c>
      <c r="O1863">
        <f>Furniture[[#This Row],[price]]*Furniture[[#This Row],[sales]]</f>
        <v>2762.1826156518559</v>
      </c>
      <c r="P1863">
        <f>Furniture[[#This Row],[price]]/(1-Furniture[[#This Row],[profit_margin]]/100)</f>
        <v>465.48803040177506</v>
      </c>
      <c r="Q1863">
        <f>Furniture[[#This Row],[PP]]*Furniture[[#This Row],[sales]]</f>
        <v>3723.9042432142005</v>
      </c>
    </row>
    <row r="1864" spans="1:17" x14ac:dyDescent="0.25">
      <c r="A1864">
        <v>129.84294626136801</v>
      </c>
      <c r="B1864">
        <v>104.58549484647401</v>
      </c>
      <c r="C1864">
        <v>42</v>
      </c>
      <c r="D1864">
        <v>19.452309225987101</v>
      </c>
      <c r="E1864">
        <v>56</v>
      </c>
      <c r="F1864">
        <v>10.1100837401177</v>
      </c>
      <c r="G1864">
        <v>2</v>
      </c>
      <c r="H1864" t="s">
        <v>37</v>
      </c>
      <c r="I1864" t="s">
        <v>28</v>
      </c>
      <c r="J1864" t="s">
        <v>39</v>
      </c>
      <c r="K1864" t="s">
        <v>30</v>
      </c>
      <c r="L1864" t="s">
        <v>19</v>
      </c>
      <c r="M1864" t="s">
        <v>33</v>
      </c>
      <c r="N1864" t="s">
        <v>26</v>
      </c>
      <c r="O1864">
        <f>Furniture[[#This Row],[price]]*Furniture[[#This Row],[sales]]</f>
        <v>5453.4037429774562</v>
      </c>
      <c r="P1864">
        <f>Furniture[[#This Row],[price]]/(1-Furniture[[#This Row],[profit_margin]]/100)</f>
        <v>161.20008533287367</v>
      </c>
      <c r="Q1864">
        <f>Furniture[[#This Row],[PP]]*Furniture[[#This Row],[sales]]</f>
        <v>6770.4035839806938</v>
      </c>
    </row>
    <row r="1865" spans="1:17" x14ac:dyDescent="0.25">
      <c r="A1865">
        <v>295.262113503622</v>
      </c>
      <c r="B1865">
        <v>209.447294747461</v>
      </c>
      <c r="C1865">
        <v>45</v>
      </c>
      <c r="D1865">
        <v>29.063945163119602</v>
      </c>
      <c r="E1865">
        <v>107</v>
      </c>
      <c r="F1865">
        <v>3.8701252506977601</v>
      </c>
      <c r="G1865">
        <v>3</v>
      </c>
      <c r="H1865" t="s">
        <v>27</v>
      </c>
      <c r="I1865" t="s">
        <v>28</v>
      </c>
      <c r="J1865" t="s">
        <v>32</v>
      </c>
      <c r="K1865" t="s">
        <v>18</v>
      </c>
      <c r="L1865" t="s">
        <v>40</v>
      </c>
      <c r="M1865" t="s">
        <v>33</v>
      </c>
      <c r="N1865" t="s">
        <v>36</v>
      </c>
      <c r="O1865">
        <f>Furniture[[#This Row],[price]]*Furniture[[#This Row],[sales]]</f>
        <v>13286.795107662991</v>
      </c>
      <c r="P1865">
        <f>Furniture[[#This Row],[price]]/(1-Furniture[[#This Row],[profit_margin]]/100)</f>
        <v>416.2370097725144</v>
      </c>
      <c r="Q1865">
        <f>Furniture[[#This Row],[PP]]*Furniture[[#This Row],[sales]]</f>
        <v>18730.665439763146</v>
      </c>
    </row>
    <row r="1866" spans="1:17" x14ac:dyDescent="0.25">
      <c r="A1866">
        <v>493.10138278602801</v>
      </c>
      <c r="B1866">
        <v>291.279449442268</v>
      </c>
      <c r="C1866">
        <v>8</v>
      </c>
      <c r="D1866">
        <v>40.9290949872141</v>
      </c>
      <c r="E1866">
        <v>143</v>
      </c>
      <c r="F1866">
        <v>15.693903387186699</v>
      </c>
      <c r="G1866">
        <v>6</v>
      </c>
      <c r="H1866" t="s">
        <v>22</v>
      </c>
      <c r="I1866" t="s">
        <v>38</v>
      </c>
      <c r="J1866" t="s">
        <v>29</v>
      </c>
      <c r="K1866" t="s">
        <v>35</v>
      </c>
      <c r="L1866" t="s">
        <v>25</v>
      </c>
      <c r="M1866" t="s">
        <v>20</v>
      </c>
      <c r="N1866" t="s">
        <v>41</v>
      </c>
      <c r="O1866">
        <f>Furniture[[#This Row],[price]]*Furniture[[#This Row],[sales]]</f>
        <v>3944.8110622882241</v>
      </c>
      <c r="P1866">
        <f>Furniture[[#This Row],[price]]/(1-Furniture[[#This Row],[profit_margin]]/100)</f>
        <v>834.76185556882217</v>
      </c>
      <c r="Q1866">
        <f>Furniture[[#This Row],[PP]]*Furniture[[#This Row],[sales]]</f>
        <v>6678.0948445505774</v>
      </c>
    </row>
    <row r="1867" spans="1:17" x14ac:dyDescent="0.25">
      <c r="A1867">
        <v>471.82462992370301</v>
      </c>
      <c r="B1867">
        <v>361.70490895753397</v>
      </c>
      <c r="C1867">
        <v>4</v>
      </c>
      <c r="D1867">
        <v>23.3391209322786</v>
      </c>
      <c r="E1867">
        <v>23</v>
      </c>
      <c r="F1867">
        <v>18.990867162232199</v>
      </c>
      <c r="G1867">
        <v>9</v>
      </c>
      <c r="H1867" t="s">
        <v>22</v>
      </c>
      <c r="I1867" t="s">
        <v>42</v>
      </c>
      <c r="J1867" t="s">
        <v>34</v>
      </c>
      <c r="K1867" t="s">
        <v>30</v>
      </c>
      <c r="L1867" t="s">
        <v>40</v>
      </c>
      <c r="M1867" t="s">
        <v>33</v>
      </c>
      <c r="N1867" t="s">
        <v>21</v>
      </c>
      <c r="O1867">
        <f>Furniture[[#This Row],[price]]*Furniture[[#This Row],[sales]]</f>
        <v>1887.2985196948121</v>
      </c>
      <c r="P1867">
        <f>Furniture[[#This Row],[price]]/(1-Furniture[[#This Row],[profit_margin]]/100)</f>
        <v>615.46989241657172</v>
      </c>
      <c r="Q1867">
        <f>Furniture[[#This Row],[PP]]*Furniture[[#This Row],[sales]]</f>
        <v>2461.8795696662869</v>
      </c>
    </row>
    <row r="1868" spans="1:17" x14ac:dyDescent="0.25">
      <c r="A1868">
        <v>69.428181108655195</v>
      </c>
      <c r="B1868">
        <v>36.9387285122843</v>
      </c>
      <c r="C1868">
        <v>27</v>
      </c>
      <c r="D1868">
        <v>46.795770935615899</v>
      </c>
      <c r="E1868">
        <v>196</v>
      </c>
      <c r="F1868">
        <v>17.348658455202099</v>
      </c>
      <c r="G1868">
        <v>8</v>
      </c>
      <c r="H1868" t="s">
        <v>43</v>
      </c>
      <c r="I1868" t="s">
        <v>23</v>
      </c>
      <c r="J1868" t="s">
        <v>32</v>
      </c>
      <c r="K1868" t="s">
        <v>35</v>
      </c>
      <c r="L1868" t="s">
        <v>19</v>
      </c>
      <c r="M1868" t="s">
        <v>33</v>
      </c>
      <c r="N1868" t="s">
        <v>36</v>
      </c>
      <c r="O1868">
        <f>Furniture[[#This Row],[price]]*Furniture[[#This Row],[sales]]</f>
        <v>1874.5608899336903</v>
      </c>
      <c r="P1868">
        <f>Furniture[[#This Row],[price]]/(1-Furniture[[#This Row],[profit_margin]]/100)</f>
        <v>130.49372640027917</v>
      </c>
      <c r="Q1868">
        <f>Furniture[[#This Row],[PP]]*Furniture[[#This Row],[sales]]</f>
        <v>3523.3306128075378</v>
      </c>
    </row>
    <row r="1869" spans="1:17" x14ac:dyDescent="0.25">
      <c r="A1869">
        <v>124.16666707824599</v>
      </c>
      <c r="B1869">
        <v>84.027740950360396</v>
      </c>
      <c r="C1869">
        <v>36</v>
      </c>
      <c r="D1869">
        <v>32.326651807921799</v>
      </c>
      <c r="E1869">
        <v>168</v>
      </c>
      <c r="F1869">
        <v>7.7772040617081002</v>
      </c>
      <c r="G1869">
        <v>9</v>
      </c>
      <c r="H1869" t="s">
        <v>27</v>
      </c>
      <c r="I1869" t="s">
        <v>42</v>
      </c>
      <c r="J1869" t="s">
        <v>24</v>
      </c>
      <c r="K1869" t="s">
        <v>30</v>
      </c>
      <c r="L1869" t="s">
        <v>40</v>
      </c>
      <c r="M1869" t="s">
        <v>33</v>
      </c>
      <c r="N1869" t="s">
        <v>36</v>
      </c>
      <c r="O1869">
        <f>Furniture[[#This Row],[price]]*Furniture[[#This Row],[sales]]</f>
        <v>4470.0000148168556</v>
      </c>
      <c r="P1869">
        <f>Furniture[[#This Row],[price]]/(1-Furniture[[#This Row],[profit_margin]]/100)</f>
        <v>183.4794204741016</v>
      </c>
      <c r="Q1869">
        <f>Furniture[[#This Row],[PP]]*Furniture[[#This Row],[sales]]</f>
        <v>6605.2591370676573</v>
      </c>
    </row>
    <row r="1870" spans="1:17" x14ac:dyDescent="0.25">
      <c r="A1870">
        <v>109.277948054552</v>
      </c>
      <c r="B1870">
        <v>61.779927682517702</v>
      </c>
      <c r="C1870">
        <v>5</v>
      </c>
      <c r="D1870">
        <v>43.465329664063098</v>
      </c>
      <c r="E1870">
        <v>76</v>
      </c>
      <c r="F1870">
        <v>27.264720929063898</v>
      </c>
      <c r="G1870">
        <v>4</v>
      </c>
      <c r="H1870" t="s">
        <v>27</v>
      </c>
      <c r="I1870" t="s">
        <v>23</v>
      </c>
      <c r="J1870" t="s">
        <v>29</v>
      </c>
      <c r="K1870" t="s">
        <v>30</v>
      </c>
      <c r="L1870" t="s">
        <v>19</v>
      </c>
      <c r="M1870" t="s">
        <v>20</v>
      </c>
      <c r="N1870" t="s">
        <v>21</v>
      </c>
      <c r="O1870">
        <f>Furniture[[#This Row],[price]]*Furniture[[#This Row],[sales]]</f>
        <v>546.38974027276004</v>
      </c>
      <c r="P1870">
        <f>Furniture[[#This Row],[price]]/(1-Furniture[[#This Row],[profit_margin]]/100)</f>
        <v>193.29368581298371</v>
      </c>
      <c r="Q1870">
        <f>Furniture[[#This Row],[PP]]*Furniture[[#This Row],[sales]]</f>
        <v>966.46842906491861</v>
      </c>
    </row>
    <row r="1871" spans="1:17" x14ac:dyDescent="0.25">
      <c r="A1871">
        <v>376.69095949338299</v>
      </c>
      <c r="B1871">
        <v>216.13910251908601</v>
      </c>
      <c r="C1871">
        <v>33</v>
      </c>
      <c r="D1871">
        <v>42.621637957604598</v>
      </c>
      <c r="E1871">
        <v>174</v>
      </c>
      <c r="F1871">
        <v>0.63517091206135301</v>
      </c>
      <c r="G1871">
        <v>4</v>
      </c>
      <c r="H1871" t="s">
        <v>43</v>
      </c>
      <c r="I1871" t="s">
        <v>23</v>
      </c>
      <c r="J1871" t="s">
        <v>29</v>
      </c>
      <c r="K1871" t="s">
        <v>18</v>
      </c>
      <c r="L1871" t="s">
        <v>40</v>
      </c>
      <c r="M1871" t="s">
        <v>20</v>
      </c>
      <c r="N1871" t="s">
        <v>36</v>
      </c>
      <c r="O1871">
        <f>Furniture[[#This Row],[price]]*Furniture[[#This Row],[sales]]</f>
        <v>12430.801663281638</v>
      </c>
      <c r="P1871">
        <f>Furniture[[#This Row],[price]]/(1-Furniture[[#This Row],[profit_margin]]/100)</f>
        <v>656.50350774226649</v>
      </c>
      <c r="Q1871">
        <f>Furniture[[#This Row],[PP]]*Furniture[[#This Row],[sales]]</f>
        <v>21664.615755494793</v>
      </c>
    </row>
    <row r="1872" spans="1:17" x14ac:dyDescent="0.25">
      <c r="A1872">
        <v>418.003398435625</v>
      </c>
      <c r="B1872">
        <v>242.82552251024899</v>
      </c>
      <c r="C1872">
        <v>49</v>
      </c>
      <c r="D1872">
        <v>41.908242033671797</v>
      </c>
      <c r="E1872">
        <v>75</v>
      </c>
      <c r="F1872">
        <v>10.4404006129047</v>
      </c>
      <c r="G1872">
        <v>9</v>
      </c>
      <c r="H1872" t="s">
        <v>43</v>
      </c>
      <c r="I1872" t="s">
        <v>23</v>
      </c>
      <c r="J1872" t="s">
        <v>29</v>
      </c>
      <c r="K1872" t="s">
        <v>35</v>
      </c>
      <c r="L1872" t="s">
        <v>40</v>
      </c>
      <c r="M1872" t="s">
        <v>33</v>
      </c>
      <c r="N1872" t="s">
        <v>41</v>
      </c>
      <c r="O1872">
        <f>Furniture[[#This Row],[price]]*Furniture[[#This Row],[sales]]</f>
        <v>20482.166523345626</v>
      </c>
      <c r="P1872">
        <f>Furniture[[#This Row],[price]]/(1-Furniture[[#This Row],[profit_margin]]/100)</f>
        <v>719.55715073713702</v>
      </c>
      <c r="Q1872">
        <f>Furniture[[#This Row],[PP]]*Furniture[[#This Row],[sales]]</f>
        <v>35258.300386119714</v>
      </c>
    </row>
    <row r="1873" spans="1:17" x14ac:dyDescent="0.25">
      <c r="A1873">
        <v>146.08011483980201</v>
      </c>
      <c r="B1873">
        <v>95.636141940839707</v>
      </c>
      <c r="C1873">
        <v>34</v>
      </c>
      <c r="D1873">
        <v>34.531717718240799</v>
      </c>
      <c r="E1873">
        <v>68</v>
      </c>
      <c r="F1873">
        <v>21.569774261941799</v>
      </c>
      <c r="G1873">
        <v>8</v>
      </c>
      <c r="H1873" t="s">
        <v>15</v>
      </c>
      <c r="I1873" t="s">
        <v>23</v>
      </c>
      <c r="J1873" t="s">
        <v>32</v>
      </c>
      <c r="K1873" t="s">
        <v>18</v>
      </c>
      <c r="L1873" t="s">
        <v>25</v>
      </c>
      <c r="M1873" t="s">
        <v>20</v>
      </c>
      <c r="N1873" t="s">
        <v>21</v>
      </c>
      <c r="O1873">
        <f>Furniture[[#This Row],[price]]*Furniture[[#This Row],[sales]]</f>
        <v>4966.7239045532679</v>
      </c>
      <c r="P1873">
        <f>Furniture[[#This Row],[price]]/(1-Furniture[[#This Row],[profit_margin]]/100)</f>
        <v>223.13112510132697</v>
      </c>
      <c r="Q1873">
        <f>Furniture[[#This Row],[PP]]*Furniture[[#This Row],[sales]]</f>
        <v>7586.4582534451174</v>
      </c>
    </row>
    <row r="1874" spans="1:17" x14ac:dyDescent="0.25">
      <c r="A1874">
        <v>277.63371182832299</v>
      </c>
      <c r="B1874">
        <v>144.49726449303</v>
      </c>
      <c r="C1874">
        <v>30</v>
      </c>
      <c r="D1874">
        <v>47.953991775184001</v>
      </c>
      <c r="E1874">
        <v>100</v>
      </c>
      <c r="F1874">
        <v>23.007867790474702</v>
      </c>
      <c r="G1874">
        <v>2</v>
      </c>
      <c r="H1874" t="s">
        <v>15</v>
      </c>
      <c r="I1874" t="s">
        <v>16</v>
      </c>
      <c r="J1874" t="s">
        <v>24</v>
      </c>
      <c r="K1874" t="s">
        <v>18</v>
      </c>
      <c r="L1874" t="s">
        <v>40</v>
      </c>
      <c r="M1874" t="s">
        <v>33</v>
      </c>
      <c r="N1874" t="s">
        <v>21</v>
      </c>
      <c r="O1874">
        <f>Furniture[[#This Row],[price]]*Furniture[[#This Row],[sales]]</f>
        <v>8329.0113548496902</v>
      </c>
      <c r="P1874">
        <f>Furniture[[#This Row],[price]]/(1-Furniture[[#This Row],[profit_margin]]/100)</f>
        <v>533.43901155505864</v>
      </c>
      <c r="Q1874">
        <f>Furniture[[#This Row],[PP]]*Furniture[[#This Row],[sales]]</f>
        <v>16003.170346651759</v>
      </c>
    </row>
    <row r="1875" spans="1:17" x14ac:dyDescent="0.25">
      <c r="A1875">
        <v>428.31636260504001</v>
      </c>
      <c r="B1875">
        <v>282.31075717727703</v>
      </c>
      <c r="C1875">
        <v>8</v>
      </c>
      <c r="D1875">
        <v>34.088262362835998</v>
      </c>
      <c r="E1875">
        <v>158</v>
      </c>
      <c r="F1875">
        <v>12.4835563329557</v>
      </c>
      <c r="G1875">
        <v>8</v>
      </c>
      <c r="H1875" t="s">
        <v>43</v>
      </c>
      <c r="I1875" t="s">
        <v>16</v>
      </c>
      <c r="J1875" t="s">
        <v>34</v>
      </c>
      <c r="K1875" t="s">
        <v>18</v>
      </c>
      <c r="L1875" t="s">
        <v>25</v>
      </c>
      <c r="M1875" t="s">
        <v>33</v>
      </c>
      <c r="N1875" t="s">
        <v>21</v>
      </c>
      <c r="O1875">
        <f>Furniture[[#This Row],[price]]*Furniture[[#This Row],[sales]]</f>
        <v>3426.5309008403201</v>
      </c>
      <c r="P1875">
        <f>Furniture[[#This Row],[price]]/(1-Furniture[[#This Row],[profit_margin]]/100)</f>
        <v>649.83321326296812</v>
      </c>
      <c r="Q1875">
        <f>Furniture[[#This Row],[PP]]*Furniture[[#This Row],[sales]]</f>
        <v>5198.6657061037449</v>
      </c>
    </row>
    <row r="1876" spans="1:17" x14ac:dyDescent="0.25">
      <c r="A1876">
        <v>379.76069514481202</v>
      </c>
      <c r="B1876">
        <v>267.61089790322802</v>
      </c>
      <c r="C1876">
        <v>39</v>
      </c>
      <c r="D1876">
        <v>29.5317021154119</v>
      </c>
      <c r="E1876">
        <v>91</v>
      </c>
      <c r="F1876">
        <v>0.50729439769101203</v>
      </c>
      <c r="G1876">
        <v>1</v>
      </c>
      <c r="H1876" t="s">
        <v>37</v>
      </c>
      <c r="I1876" t="s">
        <v>38</v>
      </c>
      <c r="J1876" t="s">
        <v>39</v>
      </c>
      <c r="K1876" t="s">
        <v>18</v>
      </c>
      <c r="L1876" t="s">
        <v>25</v>
      </c>
      <c r="M1876" t="s">
        <v>20</v>
      </c>
      <c r="N1876" t="s">
        <v>21</v>
      </c>
      <c r="O1876">
        <f>Furniture[[#This Row],[price]]*Furniture[[#This Row],[sales]]</f>
        <v>14810.667110647668</v>
      </c>
      <c r="P1876">
        <f>Furniture[[#This Row],[price]]/(1-Furniture[[#This Row],[profit_margin]]/100)</f>
        <v>538.90998724955477</v>
      </c>
      <c r="Q1876">
        <f>Furniture[[#This Row],[PP]]*Furniture[[#This Row],[sales]]</f>
        <v>21017.489502732635</v>
      </c>
    </row>
    <row r="1877" spans="1:17" x14ac:dyDescent="0.25">
      <c r="A1877">
        <v>294.00674247133099</v>
      </c>
      <c r="B1877">
        <v>203.84008258685</v>
      </c>
      <c r="C1877">
        <v>47</v>
      </c>
      <c r="D1877">
        <v>30.6682286013469</v>
      </c>
      <c r="E1877">
        <v>91</v>
      </c>
      <c r="F1877">
        <v>18.541310373712101</v>
      </c>
      <c r="G1877">
        <v>9</v>
      </c>
      <c r="H1877" t="s">
        <v>15</v>
      </c>
      <c r="I1877" t="s">
        <v>28</v>
      </c>
      <c r="J1877" t="s">
        <v>32</v>
      </c>
      <c r="K1877" t="s">
        <v>18</v>
      </c>
      <c r="L1877" t="s">
        <v>40</v>
      </c>
      <c r="M1877" t="s">
        <v>20</v>
      </c>
      <c r="N1877" t="s">
        <v>21</v>
      </c>
      <c r="O1877">
        <f>Furniture[[#This Row],[price]]*Furniture[[#This Row],[sales]]</f>
        <v>13818.316896152557</v>
      </c>
      <c r="P1877">
        <f>Furniture[[#This Row],[price]]/(1-Furniture[[#This Row],[profit_margin]]/100)</f>
        <v>424.05773938878855</v>
      </c>
      <c r="Q1877">
        <f>Furniture[[#This Row],[PP]]*Furniture[[#This Row],[sales]]</f>
        <v>19930.713751273062</v>
      </c>
    </row>
    <row r="1878" spans="1:17" x14ac:dyDescent="0.25">
      <c r="A1878">
        <v>315.65646070644698</v>
      </c>
      <c r="B1878">
        <v>206.159540092394</v>
      </c>
      <c r="C1878">
        <v>26</v>
      </c>
      <c r="D1878">
        <v>34.688635983878299</v>
      </c>
      <c r="E1878">
        <v>29</v>
      </c>
      <c r="F1878">
        <v>1.8928404354964701</v>
      </c>
      <c r="G1878">
        <v>9</v>
      </c>
      <c r="H1878" t="s">
        <v>43</v>
      </c>
      <c r="I1878" t="s">
        <v>23</v>
      </c>
      <c r="J1878" t="s">
        <v>17</v>
      </c>
      <c r="K1878" t="s">
        <v>30</v>
      </c>
      <c r="L1878" t="s">
        <v>25</v>
      </c>
      <c r="M1878" t="s">
        <v>33</v>
      </c>
      <c r="N1878" t="s">
        <v>41</v>
      </c>
      <c r="O1878">
        <f>Furniture[[#This Row],[price]]*Furniture[[#This Row],[sales]]</f>
        <v>8207.0679783676205</v>
      </c>
      <c r="P1878">
        <f>Furniture[[#This Row],[price]]/(1-Furniture[[#This Row],[profit_margin]]/100)</f>
        <v>483.31016425951412</v>
      </c>
      <c r="Q1878">
        <f>Furniture[[#This Row],[PP]]*Furniture[[#This Row],[sales]]</f>
        <v>12566.064270747367</v>
      </c>
    </row>
    <row r="1879" spans="1:17" x14ac:dyDescent="0.25">
      <c r="A1879">
        <v>278.76224611232601</v>
      </c>
      <c r="B1879">
        <v>232.9500803695</v>
      </c>
      <c r="C1879">
        <v>37</v>
      </c>
      <c r="D1879">
        <v>16.434135677169799</v>
      </c>
      <c r="E1879">
        <v>17</v>
      </c>
      <c r="F1879">
        <v>3.2356732846054301</v>
      </c>
      <c r="G1879">
        <v>8</v>
      </c>
      <c r="H1879" t="s">
        <v>27</v>
      </c>
      <c r="I1879" t="s">
        <v>42</v>
      </c>
      <c r="J1879" t="s">
        <v>17</v>
      </c>
      <c r="K1879" t="s">
        <v>35</v>
      </c>
      <c r="L1879" t="s">
        <v>40</v>
      </c>
      <c r="M1879" t="s">
        <v>20</v>
      </c>
      <c r="N1879" t="s">
        <v>21</v>
      </c>
      <c r="O1879">
        <f>Furniture[[#This Row],[price]]*Furniture[[#This Row],[sales]]</f>
        <v>10314.203106156063</v>
      </c>
      <c r="P1879">
        <f>Furniture[[#This Row],[price]]/(1-Furniture[[#This Row],[profit_margin]]/100)</f>
        <v>333.58387227997372</v>
      </c>
      <c r="Q1879">
        <f>Furniture[[#This Row],[PP]]*Furniture[[#This Row],[sales]]</f>
        <v>12342.603274359028</v>
      </c>
    </row>
    <row r="1880" spans="1:17" x14ac:dyDescent="0.25">
      <c r="A1880">
        <v>183.896803093469</v>
      </c>
      <c r="B1880">
        <v>102.638447202846</v>
      </c>
      <c r="C1880">
        <v>34</v>
      </c>
      <c r="D1880">
        <v>44.186932303179802</v>
      </c>
      <c r="E1880">
        <v>43</v>
      </c>
      <c r="F1880">
        <v>19.5075215893857</v>
      </c>
      <c r="G1880">
        <v>5</v>
      </c>
      <c r="H1880" t="s">
        <v>15</v>
      </c>
      <c r="I1880" t="s">
        <v>16</v>
      </c>
      <c r="J1880" t="s">
        <v>32</v>
      </c>
      <c r="K1880" t="s">
        <v>35</v>
      </c>
      <c r="L1880" t="s">
        <v>31</v>
      </c>
      <c r="M1880" t="s">
        <v>20</v>
      </c>
      <c r="N1880" t="s">
        <v>41</v>
      </c>
      <c r="O1880">
        <f>Furniture[[#This Row],[price]]*Furniture[[#This Row],[sales]]</f>
        <v>6252.4913051779458</v>
      </c>
      <c r="P1880">
        <f>Furniture[[#This Row],[price]]/(1-Furniture[[#This Row],[profit_margin]]/100)</f>
        <v>329.48700131017176</v>
      </c>
      <c r="Q1880">
        <f>Furniture[[#This Row],[PP]]*Furniture[[#This Row],[sales]]</f>
        <v>11202.55804454584</v>
      </c>
    </row>
    <row r="1881" spans="1:17" x14ac:dyDescent="0.25">
      <c r="A1881">
        <v>304.25989678655702</v>
      </c>
      <c r="B1881">
        <v>213.675244020566</v>
      </c>
      <c r="C1881">
        <v>7</v>
      </c>
      <c r="D1881">
        <v>29.772130248745</v>
      </c>
      <c r="E1881">
        <v>154</v>
      </c>
      <c r="F1881">
        <v>9.3746497842856407</v>
      </c>
      <c r="G1881">
        <v>5</v>
      </c>
      <c r="H1881" t="s">
        <v>37</v>
      </c>
      <c r="I1881" t="s">
        <v>28</v>
      </c>
      <c r="J1881" t="s">
        <v>39</v>
      </c>
      <c r="K1881" t="s">
        <v>18</v>
      </c>
      <c r="L1881" t="s">
        <v>25</v>
      </c>
      <c r="M1881" t="s">
        <v>20</v>
      </c>
      <c r="N1881" t="s">
        <v>41</v>
      </c>
      <c r="O1881">
        <f>Furniture[[#This Row],[price]]*Furniture[[#This Row],[sales]]</f>
        <v>2129.8192775058992</v>
      </c>
      <c r="P1881">
        <f>Furniture[[#This Row],[price]]/(1-Furniture[[#This Row],[profit_margin]]/100)</f>
        <v>433.24665530114527</v>
      </c>
      <c r="Q1881">
        <f>Furniture[[#This Row],[PP]]*Furniture[[#This Row],[sales]]</f>
        <v>3032.7265871080167</v>
      </c>
    </row>
    <row r="1882" spans="1:17" x14ac:dyDescent="0.25">
      <c r="A1882">
        <v>359.99838592254002</v>
      </c>
      <c r="B1882">
        <v>188.933116947153</v>
      </c>
      <c r="C1882">
        <v>40</v>
      </c>
      <c r="D1882">
        <v>47.518343321737802</v>
      </c>
      <c r="E1882">
        <v>98</v>
      </c>
      <c r="F1882">
        <v>10.4409045812475</v>
      </c>
      <c r="G1882">
        <v>3</v>
      </c>
      <c r="H1882" t="s">
        <v>22</v>
      </c>
      <c r="I1882" t="s">
        <v>38</v>
      </c>
      <c r="J1882" t="s">
        <v>17</v>
      </c>
      <c r="K1882" t="s">
        <v>35</v>
      </c>
      <c r="L1882" t="s">
        <v>31</v>
      </c>
      <c r="M1882" t="s">
        <v>20</v>
      </c>
      <c r="N1882" t="s">
        <v>41</v>
      </c>
      <c r="O1882">
        <f>Furniture[[#This Row],[price]]*Furniture[[#This Row],[sales]]</f>
        <v>14399.9354369016</v>
      </c>
      <c r="P1882">
        <f>Furniture[[#This Row],[price]]/(1-Furniture[[#This Row],[profit_margin]]/100)</f>
        <v>685.95088018944102</v>
      </c>
      <c r="Q1882">
        <f>Furniture[[#This Row],[PP]]*Furniture[[#This Row],[sales]]</f>
        <v>27438.035207577639</v>
      </c>
    </row>
    <row r="1883" spans="1:17" x14ac:dyDescent="0.25">
      <c r="A1883">
        <v>442.99531213736299</v>
      </c>
      <c r="B1883">
        <v>234.106308938627</v>
      </c>
      <c r="C1883">
        <v>28</v>
      </c>
      <c r="D1883">
        <v>47.153772844883598</v>
      </c>
      <c r="E1883">
        <v>153</v>
      </c>
      <c r="F1883">
        <v>14.604212309497299</v>
      </c>
      <c r="G1883">
        <v>5</v>
      </c>
      <c r="H1883" t="s">
        <v>27</v>
      </c>
      <c r="I1883" t="s">
        <v>28</v>
      </c>
      <c r="J1883" t="s">
        <v>39</v>
      </c>
      <c r="K1883" t="s">
        <v>30</v>
      </c>
      <c r="L1883" t="s">
        <v>31</v>
      </c>
      <c r="M1883" t="s">
        <v>33</v>
      </c>
      <c r="N1883" t="s">
        <v>21</v>
      </c>
      <c r="O1883">
        <f>Furniture[[#This Row],[price]]*Furniture[[#This Row],[sales]]</f>
        <v>12403.868739846164</v>
      </c>
      <c r="P1883">
        <f>Furniture[[#This Row],[price]]/(1-Furniture[[#This Row],[profit_margin]]/100)</f>
        <v>838.27235355338632</v>
      </c>
      <c r="Q1883">
        <f>Furniture[[#This Row],[PP]]*Furniture[[#This Row],[sales]]</f>
        <v>23471.625899494818</v>
      </c>
    </row>
    <row r="1884" spans="1:17" x14ac:dyDescent="0.25">
      <c r="A1884">
        <v>336.331109290661</v>
      </c>
      <c r="B1884">
        <v>245.369129767701</v>
      </c>
      <c r="C1884">
        <v>39</v>
      </c>
      <c r="D1884">
        <v>27.045366012916102</v>
      </c>
      <c r="E1884">
        <v>120</v>
      </c>
      <c r="F1884">
        <v>29.357351845781199</v>
      </c>
      <c r="G1884">
        <v>4</v>
      </c>
      <c r="H1884" t="s">
        <v>37</v>
      </c>
      <c r="I1884" t="s">
        <v>23</v>
      </c>
      <c r="J1884" t="s">
        <v>29</v>
      </c>
      <c r="K1884" t="s">
        <v>18</v>
      </c>
      <c r="L1884" t="s">
        <v>25</v>
      </c>
      <c r="M1884" t="s">
        <v>33</v>
      </c>
      <c r="N1884" t="s">
        <v>41</v>
      </c>
      <c r="O1884">
        <f>Furniture[[#This Row],[price]]*Furniture[[#This Row],[sales]]</f>
        <v>13116.91326233578</v>
      </c>
      <c r="P1884">
        <f>Furniture[[#This Row],[price]]/(1-Furniture[[#This Row],[profit_margin]]/100)</f>
        <v>461.01404518074344</v>
      </c>
      <c r="Q1884">
        <f>Furniture[[#This Row],[PP]]*Furniture[[#This Row],[sales]]</f>
        <v>17979.547762048995</v>
      </c>
    </row>
    <row r="1885" spans="1:17" x14ac:dyDescent="0.25">
      <c r="A1885">
        <v>392.50469166942099</v>
      </c>
      <c r="B1885">
        <v>285.118300770632</v>
      </c>
      <c r="C1885">
        <v>39</v>
      </c>
      <c r="D1885">
        <v>27.359263004487101</v>
      </c>
      <c r="E1885">
        <v>114</v>
      </c>
      <c r="F1885">
        <v>28.963266622161299</v>
      </c>
      <c r="G1885">
        <v>1</v>
      </c>
      <c r="H1885" t="s">
        <v>37</v>
      </c>
      <c r="I1885" t="s">
        <v>28</v>
      </c>
      <c r="J1885" t="s">
        <v>32</v>
      </c>
      <c r="K1885" t="s">
        <v>30</v>
      </c>
      <c r="L1885" t="s">
        <v>19</v>
      </c>
      <c r="M1885" t="s">
        <v>20</v>
      </c>
      <c r="N1885" t="s">
        <v>21</v>
      </c>
      <c r="O1885">
        <f>Furniture[[#This Row],[price]]*Furniture[[#This Row],[sales]]</f>
        <v>15307.682975107418</v>
      </c>
      <c r="P1885">
        <f>Furniture[[#This Row],[price]]/(1-Furniture[[#This Row],[profit_margin]]/100)</f>
        <v>540.33687969557138</v>
      </c>
      <c r="Q1885">
        <f>Furniture[[#This Row],[PP]]*Furniture[[#This Row],[sales]]</f>
        <v>21073.138308127283</v>
      </c>
    </row>
    <row r="1886" spans="1:17" x14ac:dyDescent="0.25">
      <c r="A1886">
        <v>122.032235729557</v>
      </c>
      <c r="B1886">
        <v>103.875474911933</v>
      </c>
      <c r="C1886">
        <v>28</v>
      </c>
      <c r="D1886">
        <v>14.8786594862217</v>
      </c>
      <c r="E1886">
        <v>59</v>
      </c>
      <c r="F1886">
        <v>12.4878299808022</v>
      </c>
      <c r="G1886">
        <v>9</v>
      </c>
      <c r="H1886" t="s">
        <v>37</v>
      </c>
      <c r="I1886" t="s">
        <v>23</v>
      </c>
      <c r="J1886" t="s">
        <v>29</v>
      </c>
      <c r="K1886" t="s">
        <v>30</v>
      </c>
      <c r="L1886" t="s">
        <v>19</v>
      </c>
      <c r="M1886" t="s">
        <v>33</v>
      </c>
      <c r="N1886" t="s">
        <v>41</v>
      </c>
      <c r="O1886">
        <f>Furniture[[#This Row],[price]]*Furniture[[#This Row],[sales]]</f>
        <v>3416.9026004275961</v>
      </c>
      <c r="P1886">
        <f>Furniture[[#This Row],[price]]/(1-Furniture[[#This Row],[profit_margin]]/100)</f>
        <v>143.36268084241937</v>
      </c>
      <c r="Q1886">
        <f>Furniture[[#This Row],[PP]]*Furniture[[#This Row],[sales]]</f>
        <v>4014.155063587742</v>
      </c>
    </row>
    <row r="1887" spans="1:17" x14ac:dyDescent="0.25">
      <c r="A1887">
        <v>257.70086348890499</v>
      </c>
      <c r="B1887">
        <v>186.356242918584</v>
      </c>
      <c r="C1887">
        <v>14</v>
      </c>
      <c r="D1887">
        <v>27.685052973596999</v>
      </c>
      <c r="E1887">
        <v>145</v>
      </c>
      <c r="F1887">
        <v>7.9649765165484601</v>
      </c>
      <c r="G1887">
        <v>4</v>
      </c>
      <c r="H1887" t="s">
        <v>27</v>
      </c>
      <c r="I1887" t="s">
        <v>16</v>
      </c>
      <c r="J1887" t="s">
        <v>17</v>
      </c>
      <c r="K1887" t="s">
        <v>18</v>
      </c>
      <c r="L1887" t="s">
        <v>31</v>
      </c>
      <c r="M1887" t="s">
        <v>20</v>
      </c>
      <c r="N1887" t="s">
        <v>21</v>
      </c>
      <c r="O1887">
        <f>Furniture[[#This Row],[price]]*Furniture[[#This Row],[sales]]</f>
        <v>3607.8120888446697</v>
      </c>
      <c r="P1887">
        <f>Furniture[[#This Row],[price]]/(1-Furniture[[#This Row],[profit_margin]]/100)</f>
        <v>356.3590572704361</v>
      </c>
      <c r="Q1887">
        <f>Furniture[[#This Row],[PP]]*Furniture[[#This Row],[sales]]</f>
        <v>4989.0268017861054</v>
      </c>
    </row>
    <row r="1888" spans="1:17" x14ac:dyDescent="0.25">
      <c r="A1888">
        <v>54.199228922191899</v>
      </c>
      <c r="B1888">
        <v>47.907587754050603</v>
      </c>
      <c r="C1888">
        <v>38</v>
      </c>
      <c r="D1888">
        <v>11.6083591838059</v>
      </c>
      <c r="E1888">
        <v>55</v>
      </c>
      <c r="F1888">
        <v>9.0777645799234694</v>
      </c>
      <c r="G1888">
        <v>3</v>
      </c>
      <c r="H1888" t="s">
        <v>37</v>
      </c>
      <c r="I1888" t="s">
        <v>16</v>
      </c>
      <c r="J1888" t="s">
        <v>39</v>
      </c>
      <c r="K1888" t="s">
        <v>30</v>
      </c>
      <c r="L1888" t="s">
        <v>31</v>
      </c>
      <c r="M1888" t="s">
        <v>20</v>
      </c>
      <c r="N1888" t="s">
        <v>36</v>
      </c>
      <c r="O1888">
        <f>Furniture[[#This Row],[price]]*Furniture[[#This Row],[sales]]</f>
        <v>2059.5706990432923</v>
      </c>
      <c r="P1888">
        <f>Furniture[[#This Row],[price]]/(1-Furniture[[#This Row],[profit_margin]]/100)</f>
        <v>61.317143139017439</v>
      </c>
      <c r="Q1888">
        <f>Furniture[[#This Row],[PP]]*Furniture[[#This Row],[sales]]</f>
        <v>2330.0514392826626</v>
      </c>
    </row>
    <row r="1889" spans="1:17" x14ac:dyDescent="0.25">
      <c r="A1889">
        <v>161.00548903473</v>
      </c>
      <c r="B1889">
        <v>83.638799669406197</v>
      </c>
      <c r="C1889">
        <v>4</v>
      </c>
      <c r="D1889">
        <v>48.052206064002803</v>
      </c>
      <c r="E1889">
        <v>30</v>
      </c>
      <c r="F1889">
        <v>8.0634389448481194</v>
      </c>
      <c r="G1889">
        <v>6</v>
      </c>
      <c r="H1889" t="s">
        <v>22</v>
      </c>
      <c r="I1889" t="s">
        <v>23</v>
      </c>
      <c r="J1889" t="s">
        <v>29</v>
      </c>
      <c r="K1889" t="s">
        <v>18</v>
      </c>
      <c r="L1889" t="s">
        <v>40</v>
      </c>
      <c r="M1889" t="s">
        <v>20</v>
      </c>
      <c r="N1889" t="s">
        <v>36</v>
      </c>
      <c r="O1889">
        <f>Furniture[[#This Row],[price]]*Furniture[[#This Row],[sales]]</f>
        <v>644.02195613892002</v>
      </c>
      <c r="P1889">
        <f>Furniture[[#This Row],[price]]/(1-Furniture[[#This Row],[profit_margin]]/100)</f>
        <v>309.93710576641314</v>
      </c>
      <c r="Q1889">
        <f>Furniture[[#This Row],[PP]]*Furniture[[#This Row],[sales]]</f>
        <v>1239.7484230656526</v>
      </c>
    </row>
    <row r="1890" spans="1:17" x14ac:dyDescent="0.25">
      <c r="A1890">
        <v>376.907771800852</v>
      </c>
      <c r="B1890">
        <v>203.22982913645299</v>
      </c>
      <c r="C1890">
        <v>42</v>
      </c>
      <c r="D1890">
        <v>46.079692608770301</v>
      </c>
      <c r="E1890">
        <v>100</v>
      </c>
      <c r="F1890">
        <v>15.9673742142534</v>
      </c>
      <c r="G1890">
        <v>1</v>
      </c>
      <c r="H1890" t="s">
        <v>15</v>
      </c>
      <c r="I1890" t="s">
        <v>42</v>
      </c>
      <c r="J1890" t="s">
        <v>17</v>
      </c>
      <c r="K1890" t="s">
        <v>30</v>
      </c>
      <c r="L1890" t="s">
        <v>31</v>
      </c>
      <c r="M1890" t="s">
        <v>33</v>
      </c>
      <c r="N1890" t="s">
        <v>41</v>
      </c>
      <c r="O1890">
        <f>Furniture[[#This Row],[price]]*Furniture[[#This Row],[sales]]</f>
        <v>15830.126415635785</v>
      </c>
      <c r="P1890">
        <f>Furniture[[#This Row],[price]]/(1-Furniture[[#This Row],[profit_margin]]/100)</f>
        <v>699.00894493445924</v>
      </c>
      <c r="Q1890">
        <f>Furniture[[#This Row],[PP]]*Furniture[[#This Row],[sales]]</f>
        <v>29358.375687247288</v>
      </c>
    </row>
    <row r="1891" spans="1:17" x14ac:dyDescent="0.25">
      <c r="A1891">
        <v>496.31447810721301</v>
      </c>
      <c r="B1891">
        <v>256.90544908866599</v>
      </c>
      <c r="C1891">
        <v>18</v>
      </c>
      <c r="D1891">
        <v>48.237365537184701</v>
      </c>
      <c r="E1891">
        <v>58</v>
      </c>
      <c r="F1891">
        <v>18.205794234027799</v>
      </c>
      <c r="G1891">
        <v>5</v>
      </c>
      <c r="H1891" t="s">
        <v>27</v>
      </c>
      <c r="I1891" t="s">
        <v>16</v>
      </c>
      <c r="J1891" t="s">
        <v>24</v>
      </c>
      <c r="K1891" t="s">
        <v>35</v>
      </c>
      <c r="L1891" t="s">
        <v>25</v>
      </c>
      <c r="M1891" t="s">
        <v>33</v>
      </c>
      <c r="N1891" t="s">
        <v>26</v>
      </c>
      <c r="O1891">
        <f>Furniture[[#This Row],[price]]*Furniture[[#This Row],[sales]]</f>
        <v>8933.6606059298338</v>
      </c>
      <c r="P1891">
        <f>Furniture[[#This Row],[price]]/(1-Furniture[[#This Row],[profit_margin]]/100)</f>
        <v>958.82770121321812</v>
      </c>
      <c r="Q1891">
        <f>Furniture[[#This Row],[PP]]*Furniture[[#This Row],[sales]]</f>
        <v>17258.898621837925</v>
      </c>
    </row>
    <row r="1892" spans="1:17" x14ac:dyDescent="0.25">
      <c r="A1892">
        <v>94.630144814247103</v>
      </c>
      <c r="B1892">
        <v>54.328182478239697</v>
      </c>
      <c r="C1892">
        <v>44</v>
      </c>
      <c r="D1892">
        <v>42.588925986658303</v>
      </c>
      <c r="E1892">
        <v>123</v>
      </c>
      <c r="F1892">
        <v>14.663381646889899</v>
      </c>
      <c r="G1892">
        <v>7</v>
      </c>
      <c r="H1892" t="s">
        <v>37</v>
      </c>
      <c r="I1892" t="s">
        <v>42</v>
      </c>
      <c r="J1892" t="s">
        <v>29</v>
      </c>
      <c r="K1892" t="s">
        <v>35</v>
      </c>
      <c r="L1892" t="s">
        <v>19</v>
      </c>
      <c r="M1892" t="s">
        <v>33</v>
      </c>
      <c r="N1892" t="s">
        <v>26</v>
      </c>
      <c r="O1892">
        <f>Furniture[[#This Row],[price]]*Furniture[[#This Row],[sales]]</f>
        <v>4163.7263718268723</v>
      </c>
      <c r="P1892">
        <f>Furniture[[#This Row],[price]]/(1-Furniture[[#This Row],[profit_margin]]/100)</f>
        <v>164.82907947734284</v>
      </c>
      <c r="Q1892">
        <f>Furniture[[#This Row],[PP]]*Furniture[[#This Row],[sales]]</f>
        <v>7252.4794970030853</v>
      </c>
    </row>
    <row r="1893" spans="1:17" x14ac:dyDescent="0.25">
      <c r="A1893">
        <v>230.672442137579</v>
      </c>
      <c r="B1893">
        <v>165.27866040758801</v>
      </c>
      <c r="C1893">
        <v>48</v>
      </c>
      <c r="D1893">
        <v>28.349195562332799</v>
      </c>
      <c r="E1893">
        <v>129</v>
      </c>
      <c r="F1893">
        <v>12.2398308674445</v>
      </c>
      <c r="G1893">
        <v>2</v>
      </c>
      <c r="H1893" t="s">
        <v>43</v>
      </c>
      <c r="I1893" t="s">
        <v>23</v>
      </c>
      <c r="J1893" t="s">
        <v>24</v>
      </c>
      <c r="K1893" t="s">
        <v>35</v>
      </c>
      <c r="L1893" t="s">
        <v>19</v>
      </c>
      <c r="M1893" t="s">
        <v>20</v>
      </c>
      <c r="N1893" t="s">
        <v>36</v>
      </c>
      <c r="O1893">
        <f>Furniture[[#This Row],[price]]*Furniture[[#This Row],[sales]]</f>
        <v>11072.277222603792</v>
      </c>
      <c r="P1893">
        <f>Furniture[[#This Row],[price]]/(1-Furniture[[#This Row],[profit_margin]]/100)</f>
        <v>321.93977994797399</v>
      </c>
      <c r="Q1893">
        <f>Furniture[[#This Row],[PP]]*Furniture[[#This Row],[sales]]</f>
        <v>15453.109437502751</v>
      </c>
    </row>
    <row r="1894" spans="1:17" x14ac:dyDescent="0.25">
      <c r="A1894">
        <v>410.03193591462099</v>
      </c>
      <c r="B1894">
        <v>310.898052486636</v>
      </c>
      <c r="C1894">
        <v>25</v>
      </c>
      <c r="D1894">
        <v>24.1771127429028</v>
      </c>
      <c r="E1894">
        <v>96</v>
      </c>
      <c r="F1894">
        <v>6.3385511270981301</v>
      </c>
      <c r="G1894">
        <v>9</v>
      </c>
      <c r="H1894" t="s">
        <v>15</v>
      </c>
      <c r="I1894" t="s">
        <v>23</v>
      </c>
      <c r="J1894" t="s">
        <v>24</v>
      </c>
      <c r="K1894" t="s">
        <v>18</v>
      </c>
      <c r="L1894" t="s">
        <v>19</v>
      </c>
      <c r="M1894" t="s">
        <v>33</v>
      </c>
      <c r="N1894" t="s">
        <v>41</v>
      </c>
      <c r="O1894">
        <f>Furniture[[#This Row],[price]]*Furniture[[#This Row],[sales]]</f>
        <v>10250.798397865525</v>
      </c>
      <c r="P1894">
        <f>Furniture[[#This Row],[price]]/(1-Furniture[[#This Row],[profit_margin]]/100)</f>
        <v>540.77594608643847</v>
      </c>
      <c r="Q1894">
        <f>Furniture[[#This Row],[PP]]*Furniture[[#This Row],[sales]]</f>
        <v>13519.398652160962</v>
      </c>
    </row>
    <row r="1895" spans="1:17" x14ac:dyDescent="0.25">
      <c r="A1895">
        <v>141.81603558300401</v>
      </c>
      <c r="B1895">
        <v>73.493900344184297</v>
      </c>
      <c r="C1895">
        <v>7</v>
      </c>
      <c r="D1895">
        <v>48.176593682053202</v>
      </c>
      <c r="E1895">
        <v>166</v>
      </c>
      <c r="F1895">
        <v>14.4751677414634</v>
      </c>
      <c r="G1895">
        <v>6</v>
      </c>
      <c r="H1895" t="s">
        <v>27</v>
      </c>
      <c r="I1895" t="s">
        <v>16</v>
      </c>
      <c r="J1895" t="s">
        <v>34</v>
      </c>
      <c r="K1895" t="s">
        <v>30</v>
      </c>
      <c r="L1895" t="s">
        <v>25</v>
      </c>
      <c r="M1895" t="s">
        <v>33</v>
      </c>
      <c r="N1895" t="s">
        <v>41</v>
      </c>
      <c r="O1895">
        <f>Furniture[[#This Row],[price]]*Furniture[[#This Row],[sales]]</f>
        <v>992.71224908102806</v>
      </c>
      <c r="P1895">
        <f>Furniture[[#This Row],[price]]/(1-Furniture[[#This Row],[profit_margin]]/100)</f>
        <v>273.65247801916905</v>
      </c>
      <c r="Q1895">
        <f>Furniture[[#This Row],[PP]]*Furniture[[#This Row],[sales]]</f>
        <v>1915.5673461341835</v>
      </c>
    </row>
    <row r="1896" spans="1:17" x14ac:dyDescent="0.25">
      <c r="A1896">
        <v>299.788227186028</v>
      </c>
      <c r="B1896">
        <v>263.33048800757501</v>
      </c>
      <c r="C1896">
        <v>38</v>
      </c>
      <c r="D1896">
        <v>12.161164406176001</v>
      </c>
      <c r="E1896">
        <v>188</v>
      </c>
      <c r="F1896">
        <v>10.2330814140737</v>
      </c>
      <c r="G1896">
        <v>2</v>
      </c>
      <c r="H1896" t="s">
        <v>43</v>
      </c>
      <c r="I1896" t="s">
        <v>42</v>
      </c>
      <c r="J1896" t="s">
        <v>17</v>
      </c>
      <c r="K1896" t="s">
        <v>30</v>
      </c>
      <c r="L1896" t="s">
        <v>40</v>
      </c>
      <c r="M1896" t="s">
        <v>20</v>
      </c>
      <c r="N1896" t="s">
        <v>41</v>
      </c>
      <c r="O1896">
        <f>Furniture[[#This Row],[price]]*Furniture[[#This Row],[sales]]</f>
        <v>11391.952633069064</v>
      </c>
      <c r="P1896">
        <f>Furniture[[#This Row],[price]]/(1-Furniture[[#This Row],[profit_margin]]/100)</f>
        <v>341.29348955885558</v>
      </c>
      <c r="Q1896">
        <f>Furniture[[#This Row],[PP]]*Furniture[[#This Row],[sales]]</f>
        <v>12969.152603236513</v>
      </c>
    </row>
    <row r="1897" spans="1:17" x14ac:dyDescent="0.25">
      <c r="A1897">
        <v>379.88208321335298</v>
      </c>
      <c r="B1897">
        <v>317.91045668351899</v>
      </c>
      <c r="C1897">
        <v>28</v>
      </c>
      <c r="D1897">
        <v>16.3133849339847</v>
      </c>
      <c r="E1897">
        <v>106</v>
      </c>
      <c r="F1897">
        <v>16.247863883950199</v>
      </c>
      <c r="G1897">
        <v>8</v>
      </c>
      <c r="H1897" t="s">
        <v>43</v>
      </c>
      <c r="I1897" t="s">
        <v>23</v>
      </c>
      <c r="J1897" t="s">
        <v>32</v>
      </c>
      <c r="K1897" t="s">
        <v>35</v>
      </c>
      <c r="L1897" t="s">
        <v>25</v>
      </c>
      <c r="M1897" t="s">
        <v>20</v>
      </c>
      <c r="N1897" t="s">
        <v>26</v>
      </c>
      <c r="O1897">
        <f>Furniture[[#This Row],[price]]*Furniture[[#This Row],[sales]]</f>
        <v>10636.698329973884</v>
      </c>
      <c r="P1897">
        <f>Furniture[[#This Row],[price]]/(1-Furniture[[#This Row],[profit_margin]]/100)</f>
        <v>453.9341003500823</v>
      </c>
      <c r="Q1897">
        <f>Furniture[[#This Row],[PP]]*Furniture[[#This Row],[sales]]</f>
        <v>12710.154809802305</v>
      </c>
    </row>
    <row r="1898" spans="1:17" x14ac:dyDescent="0.25">
      <c r="A1898">
        <v>327.19345261708003</v>
      </c>
      <c r="B1898">
        <v>202.41659115906</v>
      </c>
      <c r="C1898">
        <v>5</v>
      </c>
      <c r="D1898">
        <v>38.135500713716198</v>
      </c>
      <c r="E1898">
        <v>190</v>
      </c>
      <c r="F1898">
        <v>20.255682465348698</v>
      </c>
      <c r="G1898">
        <v>8</v>
      </c>
      <c r="H1898" t="s">
        <v>37</v>
      </c>
      <c r="I1898" t="s">
        <v>16</v>
      </c>
      <c r="J1898" t="s">
        <v>39</v>
      </c>
      <c r="K1898" t="s">
        <v>35</v>
      </c>
      <c r="L1898" t="s">
        <v>25</v>
      </c>
      <c r="M1898" t="s">
        <v>20</v>
      </c>
      <c r="N1898" t="s">
        <v>36</v>
      </c>
      <c r="O1898">
        <f>Furniture[[#This Row],[price]]*Furniture[[#This Row],[sales]]</f>
        <v>1635.9672630854002</v>
      </c>
      <c r="P1898">
        <f>Furniture[[#This Row],[price]]/(1-Furniture[[#This Row],[profit_margin]]/100)</f>
        <v>528.88725584435986</v>
      </c>
      <c r="Q1898">
        <f>Furniture[[#This Row],[PP]]*Furniture[[#This Row],[sales]]</f>
        <v>2644.4362792217994</v>
      </c>
    </row>
    <row r="1899" spans="1:17" x14ac:dyDescent="0.25">
      <c r="A1899">
        <v>134.611130576937</v>
      </c>
      <c r="B1899">
        <v>71.461685572559105</v>
      </c>
      <c r="C1899">
        <v>3</v>
      </c>
      <c r="D1899">
        <v>46.9124987909412</v>
      </c>
      <c r="E1899">
        <v>17</v>
      </c>
      <c r="F1899">
        <v>18.999365233098299</v>
      </c>
      <c r="G1899">
        <v>1</v>
      </c>
      <c r="H1899" t="s">
        <v>27</v>
      </c>
      <c r="I1899" t="s">
        <v>23</v>
      </c>
      <c r="J1899" t="s">
        <v>17</v>
      </c>
      <c r="K1899" t="s">
        <v>18</v>
      </c>
      <c r="L1899" t="s">
        <v>19</v>
      </c>
      <c r="M1899" t="s">
        <v>20</v>
      </c>
      <c r="N1899" t="s">
        <v>41</v>
      </c>
      <c r="O1899">
        <f>Furniture[[#This Row],[price]]*Furniture[[#This Row],[sales]]</f>
        <v>403.833391730811</v>
      </c>
      <c r="P1899">
        <f>Furniture[[#This Row],[price]]/(1-Furniture[[#This Row],[profit_margin]]/100)</f>
        <v>253.56463858948229</v>
      </c>
      <c r="Q1899">
        <f>Furniture[[#This Row],[PP]]*Furniture[[#This Row],[sales]]</f>
        <v>760.69391576844691</v>
      </c>
    </row>
    <row r="1900" spans="1:17" x14ac:dyDescent="0.25">
      <c r="A1900">
        <v>209.923055908582</v>
      </c>
      <c r="B1900">
        <v>119.226813382095</v>
      </c>
      <c r="C1900">
        <v>44</v>
      </c>
      <c r="D1900">
        <v>43.204517071237703</v>
      </c>
      <c r="E1900">
        <v>144</v>
      </c>
      <c r="F1900">
        <v>13.874706312167801</v>
      </c>
      <c r="G1900">
        <v>1</v>
      </c>
      <c r="H1900" t="s">
        <v>37</v>
      </c>
      <c r="I1900" t="s">
        <v>28</v>
      </c>
      <c r="J1900" t="s">
        <v>34</v>
      </c>
      <c r="K1900" t="s">
        <v>18</v>
      </c>
      <c r="L1900" t="s">
        <v>25</v>
      </c>
      <c r="M1900" t="s">
        <v>33</v>
      </c>
      <c r="N1900" t="s">
        <v>36</v>
      </c>
      <c r="O1900">
        <f>Furniture[[#This Row],[price]]*Furniture[[#This Row],[sales]]</f>
        <v>9236.6144599776089</v>
      </c>
      <c r="P1900">
        <f>Furniture[[#This Row],[price]]/(1-Furniture[[#This Row],[profit_margin]]/100)</f>
        <v>369.61223865617143</v>
      </c>
      <c r="Q1900">
        <f>Furniture[[#This Row],[PP]]*Furniture[[#This Row],[sales]]</f>
        <v>16262.938500871544</v>
      </c>
    </row>
    <row r="1901" spans="1:17" x14ac:dyDescent="0.25">
      <c r="A1901">
        <v>402.706303018428</v>
      </c>
      <c r="B1901">
        <v>221.80167773005701</v>
      </c>
      <c r="C1901">
        <v>31</v>
      </c>
      <c r="D1901">
        <v>44.922223449801002</v>
      </c>
      <c r="E1901">
        <v>166</v>
      </c>
      <c r="F1901">
        <v>16.681572728398798</v>
      </c>
      <c r="G1901">
        <v>1</v>
      </c>
      <c r="H1901" t="s">
        <v>22</v>
      </c>
      <c r="I1901" t="s">
        <v>28</v>
      </c>
      <c r="J1901" t="s">
        <v>34</v>
      </c>
      <c r="K1901" t="s">
        <v>30</v>
      </c>
      <c r="L1901" t="s">
        <v>31</v>
      </c>
      <c r="M1901" t="s">
        <v>33</v>
      </c>
      <c r="N1901" t="s">
        <v>36</v>
      </c>
      <c r="O1901">
        <f>Furniture[[#This Row],[price]]*Furniture[[#This Row],[sales]]</f>
        <v>12483.895393571269</v>
      </c>
      <c r="P1901">
        <f>Furniture[[#This Row],[price]]/(1-Furniture[[#This Row],[profit_margin]]/100)</f>
        <v>731.15933184302264</v>
      </c>
      <c r="Q1901">
        <f>Furniture[[#This Row],[PP]]*Furniture[[#This Row],[sales]]</f>
        <v>22665.9392871337</v>
      </c>
    </row>
    <row r="1902" spans="1:17" x14ac:dyDescent="0.25">
      <c r="A1902">
        <v>299.401931359407</v>
      </c>
      <c r="B1902">
        <v>164.46552633066</v>
      </c>
      <c r="C1902">
        <v>47</v>
      </c>
      <c r="D1902">
        <v>45.0686488280421</v>
      </c>
      <c r="E1902">
        <v>70</v>
      </c>
      <c r="F1902">
        <v>8.5456839288227897</v>
      </c>
      <c r="G1902">
        <v>4</v>
      </c>
      <c r="H1902" t="s">
        <v>43</v>
      </c>
      <c r="I1902" t="s">
        <v>16</v>
      </c>
      <c r="J1902" t="s">
        <v>29</v>
      </c>
      <c r="K1902" t="s">
        <v>18</v>
      </c>
      <c r="L1902" t="s">
        <v>25</v>
      </c>
      <c r="M1902" t="s">
        <v>20</v>
      </c>
      <c r="N1902" t="s">
        <v>21</v>
      </c>
      <c r="O1902">
        <f>Furniture[[#This Row],[price]]*Furniture[[#This Row],[sales]]</f>
        <v>14071.89077389213</v>
      </c>
      <c r="P1902">
        <f>Furniture[[#This Row],[price]]/(1-Furniture[[#This Row],[profit_margin]]/100)</f>
        <v>545.04745463506777</v>
      </c>
      <c r="Q1902">
        <f>Furniture[[#This Row],[PP]]*Furniture[[#This Row],[sales]]</f>
        <v>25617.230367848184</v>
      </c>
    </row>
    <row r="1903" spans="1:17" x14ac:dyDescent="0.25">
      <c r="A1903">
        <v>52.353326094310702</v>
      </c>
      <c r="B1903">
        <v>37.0360347218488</v>
      </c>
      <c r="C1903">
        <v>42</v>
      </c>
      <c r="D1903">
        <v>29.257532453370601</v>
      </c>
      <c r="E1903">
        <v>105</v>
      </c>
      <c r="F1903">
        <v>0.72720777067168996</v>
      </c>
      <c r="G1903">
        <v>4</v>
      </c>
      <c r="H1903" t="s">
        <v>22</v>
      </c>
      <c r="I1903" t="s">
        <v>23</v>
      </c>
      <c r="J1903" t="s">
        <v>39</v>
      </c>
      <c r="K1903" t="s">
        <v>18</v>
      </c>
      <c r="L1903" t="s">
        <v>19</v>
      </c>
      <c r="M1903" t="s">
        <v>20</v>
      </c>
      <c r="N1903" t="s">
        <v>26</v>
      </c>
      <c r="O1903">
        <f>Furniture[[#This Row],[price]]*Furniture[[#This Row],[sales]]</f>
        <v>2198.8396959610495</v>
      </c>
      <c r="P1903">
        <f>Furniture[[#This Row],[price]]/(1-Furniture[[#This Row],[profit_margin]]/100)</f>
        <v>74.005513109649968</v>
      </c>
      <c r="Q1903">
        <f>Furniture[[#This Row],[PP]]*Furniture[[#This Row],[sales]]</f>
        <v>3108.2315506052987</v>
      </c>
    </row>
    <row r="1904" spans="1:17" x14ac:dyDescent="0.25">
      <c r="A1904">
        <v>392.445842012642</v>
      </c>
      <c r="B1904">
        <v>234.815643636711</v>
      </c>
      <c r="C1904">
        <v>20</v>
      </c>
      <c r="D1904">
        <v>40.166102300263901</v>
      </c>
      <c r="E1904">
        <v>53</v>
      </c>
      <c r="F1904">
        <v>18.750583625043099</v>
      </c>
      <c r="G1904">
        <v>8</v>
      </c>
      <c r="H1904" t="s">
        <v>37</v>
      </c>
      <c r="I1904" t="s">
        <v>16</v>
      </c>
      <c r="J1904" t="s">
        <v>34</v>
      </c>
      <c r="K1904" t="s">
        <v>18</v>
      </c>
      <c r="L1904" t="s">
        <v>19</v>
      </c>
      <c r="M1904" t="s">
        <v>20</v>
      </c>
      <c r="N1904" t="s">
        <v>36</v>
      </c>
      <c r="O1904">
        <f>Furniture[[#This Row],[price]]*Furniture[[#This Row],[sales]]</f>
        <v>7848.9168402528403</v>
      </c>
      <c r="P1904">
        <f>Furniture[[#This Row],[price]]/(1-Furniture[[#This Row],[profit_margin]]/100)</f>
        <v>655.89215662006404</v>
      </c>
      <c r="Q1904">
        <f>Furniture[[#This Row],[PP]]*Furniture[[#This Row],[sales]]</f>
        <v>13117.843132401282</v>
      </c>
    </row>
    <row r="1905" spans="1:17" x14ac:dyDescent="0.25">
      <c r="A1905">
        <v>65.8901097231075</v>
      </c>
      <c r="B1905">
        <v>42.384200948876902</v>
      </c>
      <c r="C1905">
        <v>19</v>
      </c>
      <c r="D1905">
        <v>35.674411338834197</v>
      </c>
      <c r="E1905">
        <v>93</v>
      </c>
      <c r="F1905">
        <v>7.5770567741306003</v>
      </c>
      <c r="G1905">
        <v>1</v>
      </c>
      <c r="H1905" t="s">
        <v>15</v>
      </c>
      <c r="I1905" t="s">
        <v>38</v>
      </c>
      <c r="J1905" t="s">
        <v>32</v>
      </c>
      <c r="K1905" t="s">
        <v>35</v>
      </c>
      <c r="L1905" t="s">
        <v>25</v>
      </c>
      <c r="M1905" t="s">
        <v>20</v>
      </c>
      <c r="N1905" t="s">
        <v>21</v>
      </c>
      <c r="O1905">
        <f>Furniture[[#This Row],[price]]*Furniture[[#This Row],[sales]]</f>
        <v>1251.9120847390425</v>
      </c>
      <c r="P1905">
        <f>Furniture[[#This Row],[price]]/(1-Furniture[[#This Row],[profit_margin]]/100)</f>
        <v>102.43219081939972</v>
      </c>
      <c r="Q1905">
        <f>Furniture[[#This Row],[PP]]*Furniture[[#This Row],[sales]]</f>
        <v>1946.2116255685946</v>
      </c>
    </row>
    <row r="1906" spans="1:17" x14ac:dyDescent="0.25">
      <c r="A1906">
        <v>385.58020222905401</v>
      </c>
      <c r="B1906">
        <v>345.40356773574899</v>
      </c>
      <c r="C1906">
        <v>48</v>
      </c>
      <c r="D1906">
        <v>10.4197866646271</v>
      </c>
      <c r="E1906">
        <v>75</v>
      </c>
      <c r="F1906">
        <v>20.0686113020482</v>
      </c>
      <c r="G1906">
        <v>3</v>
      </c>
      <c r="H1906" t="s">
        <v>43</v>
      </c>
      <c r="I1906" t="s">
        <v>16</v>
      </c>
      <c r="J1906" t="s">
        <v>17</v>
      </c>
      <c r="K1906" t="s">
        <v>35</v>
      </c>
      <c r="L1906" t="s">
        <v>31</v>
      </c>
      <c r="M1906" t="s">
        <v>33</v>
      </c>
      <c r="N1906" t="s">
        <v>26</v>
      </c>
      <c r="O1906">
        <f>Furniture[[#This Row],[price]]*Furniture[[#This Row],[sales]]</f>
        <v>18507.849706994592</v>
      </c>
      <c r="P1906">
        <f>Furniture[[#This Row],[price]]/(1-Furniture[[#This Row],[profit_margin]]/100)</f>
        <v>430.43010043468877</v>
      </c>
      <c r="Q1906">
        <f>Furniture[[#This Row],[PP]]*Furniture[[#This Row],[sales]]</f>
        <v>20660.644820865062</v>
      </c>
    </row>
    <row r="1907" spans="1:17" x14ac:dyDescent="0.25">
      <c r="A1907">
        <v>141.116252074356</v>
      </c>
      <c r="B1907">
        <v>109.185270856947</v>
      </c>
      <c r="C1907">
        <v>11</v>
      </c>
      <c r="D1907">
        <v>22.627430042986202</v>
      </c>
      <c r="E1907">
        <v>34</v>
      </c>
      <c r="F1907">
        <v>22.410254987908701</v>
      </c>
      <c r="G1907">
        <v>1</v>
      </c>
      <c r="H1907" t="s">
        <v>15</v>
      </c>
      <c r="I1907" t="s">
        <v>16</v>
      </c>
      <c r="J1907" t="s">
        <v>32</v>
      </c>
      <c r="K1907" t="s">
        <v>30</v>
      </c>
      <c r="L1907" t="s">
        <v>31</v>
      </c>
      <c r="M1907" t="s">
        <v>20</v>
      </c>
      <c r="N1907" t="s">
        <v>41</v>
      </c>
      <c r="O1907">
        <f>Furniture[[#This Row],[price]]*Furniture[[#This Row],[sales]]</f>
        <v>1552.278772817916</v>
      </c>
      <c r="P1907">
        <f>Furniture[[#This Row],[price]]/(1-Furniture[[#This Row],[profit_margin]]/100)</f>
        <v>182.3853752728603</v>
      </c>
      <c r="Q1907">
        <f>Furniture[[#This Row],[PP]]*Furniture[[#This Row],[sales]]</f>
        <v>2006.2391280014633</v>
      </c>
    </row>
    <row r="1908" spans="1:17" x14ac:dyDescent="0.25">
      <c r="A1908">
        <v>481.133066053721</v>
      </c>
      <c r="B1908">
        <v>423.20092421167197</v>
      </c>
      <c r="C1908">
        <v>40</v>
      </c>
      <c r="D1908">
        <v>12.0407733181199</v>
      </c>
      <c r="E1908">
        <v>10</v>
      </c>
      <c r="F1908">
        <v>27.477832383113402</v>
      </c>
      <c r="G1908">
        <v>9</v>
      </c>
      <c r="H1908" t="s">
        <v>27</v>
      </c>
      <c r="I1908" t="s">
        <v>28</v>
      </c>
      <c r="J1908" t="s">
        <v>29</v>
      </c>
      <c r="K1908" t="s">
        <v>18</v>
      </c>
      <c r="L1908" t="s">
        <v>19</v>
      </c>
      <c r="M1908" t="s">
        <v>20</v>
      </c>
      <c r="N1908" t="s">
        <v>41</v>
      </c>
      <c r="O1908">
        <f>Furniture[[#This Row],[price]]*Furniture[[#This Row],[sales]]</f>
        <v>19245.32264214884</v>
      </c>
      <c r="P1908">
        <f>Furniture[[#This Row],[price]]/(1-Furniture[[#This Row],[profit_margin]]/100)</f>
        <v>546.99556169794755</v>
      </c>
      <c r="Q1908">
        <f>Furniture[[#This Row],[PP]]*Furniture[[#This Row],[sales]]</f>
        <v>21879.822467917904</v>
      </c>
    </row>
    <row r="1909" spans="1:17" x14ac:dyDescent="0.25">
      <c r="A1909">
        <v>215.57333808593799</v>
      </c>
      <c r="B1909">
        <v>120.079226016777</v>
      </c>
      <c r="C1909">
        <v>3</v>
      </c>
      <c r="D1909">
        <v>44.2977377986753</v>
      </c>
      <c r="E1909">
        <v>60</v>
      </c>
      <c r="F1909">
        <v>28.743683864388299</v>
      </c>
      <c r="G1909">
        <v>9</v>
      </c>
      <c r="H1909" t="s">
        <v>43</v>
      </c>
      <c r="I1909" t="s">
        <v>28</v>
      </c>
      <c r="J1909" t="s">
        <v>17</v>
      </c>
      <c r="K1909" t="s">
        <v>35</v>
      </c>
      <c r="L1909" t="s">
        <v>31</v>
      </c>
      <c r="M1909" t="s">
        <v>33</v>
      </c>
      <c r="N1909" t="s">
        <v>21</v>
      </c>
      <c r="O1909">
        <f>Furniture[[#This Row],[price]]*Furniture[[#This Row],[sales]]</f>
        <v>646.720014257814</v>
      </c>
      <c r="P1909">
        <f>Furniture[[#This Row],[price]]/(1-Furniture[[#This Row],[profit_margin]]/100)</f>
        <v>387.01002359076767</v>
      </c>
      <c r="Q1909">
        <f>Furniture[[#This Row],[PP]]*Furniture[[#This Row],[sales]]</f>
        <v>1161.0300707723031</v>
      </c>
    </row>
    <row r="1910" spans="1:17" x14ac:dyDescent="0.25">
      <c r="A1910">
        <v>197.119227352135</v>
      </c>
      <c r="B1910">
        <v>128.69042888396601</v>
      </c>
      <c r="C1910">
        <v>23</v>
      </c>
      <c r="D1910">
        <v>34.714421006697201</v>
      </c>
      <c r="E1910">
        <v>43</v>
      </c>
      <c r="F1910">
        <v>0.31578138929104299</v>
      </c>
      <c r="G1910">
        <v>7</v>
      </c>
      <c r="H1910" t="s">
        <v>22</v>
      </c>
      <c r="I1910" t="s">
        <v>23</v>
      </c>
      <c r="J1910" t="s">
        <v>29</v>
      </c>
      <c r="K1910" t="s">
        <v>18</v>
      </c>
      <c r="L1910" t="s">
        <v>31</v>
      </c>
      <c r="M1910" t="s">
        <v>20</v>
      </c>
      <c r="N1910" t="s">
        <v>41</v>
      </c>
      <c r="O1910">
        <f>Furniture[[#This Row],[price]]*Furniture[[#This Row],[sales]]</f>
        <v>4533.7422290991053</v>
      </c>
      <c r="P1910">
        <f>Furniture[[#This Row],[price]]/(1-Furniture[[#This Row],[profit_margin]]/100)</f>
        <v>301.93379670011979</v>
      </c>
      <c r="Q1910">
        <f>Furniture[[#This Row],[PP]]*Furniture[[#This Row],[sales]]</f>
        <v>6944.4773241027551</v>
      </c>
    </row>
    <row r="1911" spans="1:17" x14ac:dyDescent="0.25">
      <c r="A1911">
        <v>116.9996226496</v>
      </c>
      <c r="B1911">
        <v>84.461175987107097</v>
      </c>
      <c r="C1911">
        <v>7</v>
      </c>
      <c r="D1911">
        <v>27.810727868705801</v>
      </c>
      <c r="E1911">
        <v>120</v>
      </c>
      <c r="F1911">
        <v>29.711226280639099</v>
      </c>
      <c r="G1911">
        <v>8</v>
      </c>
      <c r="H1911" t="s">
        <v>15</v>
      </c>
      <c r="I1911" t="s">
        <v>16</v>
      </c>
      <c r="J1911" t="s">
        <v>39</v>
      </c>
      <c r="K1911" t="s">
        <v>30</v>
      </c>
      <c r="L1911" t="s">
        <v>40</v>
      </c>
      <c r="M1911" t="s">
        <v>20</v>
      </c>
      <c r="N1911" t="s">
        <v>21</v>
      </c>
      <c r="O1911">
        <f>Furniture[[#This Row],[price]]*Furniture[[#This Row],[sales]]</f>
        <v>818.99735854719995</v>
      </c>
      <c r="P1911">
        <f>Furniture[[#This Row],[price]]/(1-Furniture[[#This Row],[profit_margin]]/100)</f>
        <v>162.07342060023404</v>
      </c>
      <c r="Q1911">
        <f>Furniture[[#This Row],[PP]]*Furniture[[#This Row],[sales]]</f>
        <v>1134.5139442016384</v>
      </c>
    </row>
    <row r="1912" spans="1:17" x14ac:dyDescent="0.25">
      <c r="A1912">
        <v>187.521896970596</v>
      </c>
      <c r="B1912">
        <v>99.518475434563399</v>
      </c>
      <c r="C1912">
        <v>23</v>
      </c>
      <c r="D1912">
        <v>46.929677524450398</v>
      </c>
      <c r="E1912">
        <v>67</v>
      </c>
      <c r="F1912">
        <v>20.490549554824799</v>
      </c>
      <c r="G1912">
        <v>1</v>
      </c>
      <c r="H1912" t="s">
        <v>27</v>
      </c>
      <c r="I1912" t="s">
        <v>16</v>
      </c>
      <c r="J1912" t="s">
        <v>39</v>
      </c>
      <c r="K1912" t="s">
        <v>18</v>
      </c>
      <c r="L1912" t="s">
        <v>40</v>
      </c>
      <c r="M1912" t="s">
        <v>20</v>
      </c>
      <c r="N1912" t="s">
        <v>21</v>
      </c>
      <c r="O1912">
        <f>Furniture[[#This Row],[price]]*Furniture[[#This Row],[sales]]</f>
        <v>4313.0036303237084</v>
      </c>
      <c r="P1912">
        <f>Furniture[[#This Row],[price]]/(1-Furniture[[#This Row],[profit_margin]]/100)</f>
        <v>353.34606654593159</v>
      </c>
      <c r="Q1912">
        <f>Furniture[[#This Row],[PP]]*Furniture[[#This Row],[sales]]</f>
        <v>8126.9595305564262</v>
      </c>
    </row>
    <row r="1913" spans="1:17" x14ac:dyDescent="0.25">
      <c r="A1913">
        <v>444.49284282269002</v>
      </c>
      <c r="B1913">
        <v>222.99093690028499</v>
      </c>
      <c r="C1913">
        <v>7</v>
      </c>
      <c r="D1913">
        <v>49.832502254881597</v>
      </c>
      <c r="E1913">
        <v>24</v>
      </c>
      <c r="F1913">
        <v>19.305724811225598</v>
      </c>
      <c r="G1913">
        <v>5</v>
      </c>
      <c r="H1913" t="s">
        <v>43</v>
      </c>
      <c r="I1913" t="s">
        <v>23</v>
      </c>
      <c r="J1913" t="s">
        <v>32</v>
      </c>
      <c r="K1913" t="s">
        <v>30</v>
      </c>
      <c r="L1913" t="s">
        <v>31</v>
      </c>
      <c r="M1913" t="s">
        <v>20</v>
      </c>
      <c r="N1913" t="s">
        <v>41</v>
      </c>
      <c r="O1913">
        <f>Furniture[[#This Row],[price]]*Furniture[[#This Row],[sales]]</f>
        <v>3111.4498997588303</v>
      </c>
      <c r="P1913">
        <f>Furniture[[#This Row],[price]]/(1-Furniture[[#This Row],[profit_margin]]/100)</f>
        <v>886.01756675404806</v>
      </c>
      <c r="Q1913">
        <f>Furniture[[#This Row],[PP]]*Furniture[[#This Row],[sales]]</f>
        <v>6202.1229672783365</v>
      </c>
    </row>
    <row r="1914" spans="1:17" x14ac:dyDescent="0.25">
      <c r="A1914">
        <v>498.35045193226102</v>
      </c>
      <c r="B1914">
        <v>382.81972726156999</v>
      </c>
      <c r="C1914">
        <v>46</v>
      </c>
      <c r="D1914">
        <v>23.1826266481232</v>
      </c>
      <c r="E1914">
        <v>175</v>
      </c>
      <c r="F1914">
        <v>0.45639285586066197</v>
      </c>
      <c r="G1914">
        <v>2</v>
      </c>
      <c r="H1914" t="s">
        <v>27</v>
      </c>
      <c r="I1914" t="s">
        <v>42</v>
      </c>
      <c r="J1914" t="s">
        <v>32</v>
      </c>
      <c r="K1914" t="s">
        <v>30</v>
      </c>
      <c r="L1914" t="s">
        <v>31</v>
      </c>
      <c r="M1914" t="s">
        <v>20</v>
      </c>
      <c r="N1914" t="s">
        <v>26</v>
      </c>
      <c r="O1914">
        <f>Furniture[[#This Row],[price]]*Furniture[[#This Row],[sales]]</f>
        <v>22924.120788884007</v>
      </c>
      <c r="P1914">
        <f>Furniture[[#This Row],[price]]/(1-Furniture[[#This Row],[profit_margin]]/100)</f>
        <v>648.74706096688658</v>
      </c>
      <c r="Q1914">
        <f>Furniture[[#This Row],[PP]]*Furniture[[#This Row],[sales]]</f>
        <v>29842.364804476783</v>
      </c>
    </row>
    <row r="1915" spans="1:17" x14ac:dyDescent="0.25">
      <c r="A1915">
        <v>215.73928872808099</v>
      </c>
      <c r="B1915">
        <v>163.255918782658</v>
      </c>
      <c r="C1915">
        <v>34</v>
      </c>
      <c r="D1915">
        <v>24.327219327942501</v>
      </c>
      <c r="E1915">
        <v>159</v>
      </c>
      <c r="F1915">
        <v>25.837002356602099</v>
      </c>
      <c r="G1915">
        <v>1</v>
      </c>
      <c r="H1915" t="s">
        <v>22</v>
      </c>
      <c r="I1915" t="s">
        <v>23</v>
      </c>
      <c r="J1915" t="s">
        <v>39</v>
      </c>
      <c r="K1915" t="s">
        <v>35</v>
      </c>
      <c r="L1915" t="s">
        <v>40</v>
      </c>
      <c r="M1915" t="s">
        <v>33</v>
      </c>
      <c r="N1915" t="s">
        <v>21</v>
      </c>
      <c r="O1915">
        <f>Furniture[[#This Row],[price]]*Furniture[[#This Row],[sales]]</f>
        <v>7335.1358167547542</v>
      </c>
      <c r="P1915">
        <f>Furniture[[#This Row],[price]]/(1-Furniture[[#This Row],[profit_margin]]/100)</f>
        <v>285.09496652835924</v>
      </c>
      <c r="Q1915">
        <f>Furniture[[#This Row],[PP]]*Furniture[[#This Row],[sales]]</f>
        <v>9693.2288619642131</v>
      </c>
    </row>
    <row r="1916" spans="1:17" x14ac:dyDescent="0.25">
      <c r="A1916">
        <v>251.87478392954401</v>
      </c>
      <c r="B1916">
        <v>167.32432906850201</v>
      </c>
      <c r="C1916">
        <v>42</v>
      </c>
      <c r="D1916">
        <v>33.568447600015503</v>
      </c>
      <c r="E1916">
        <v>83</v>
      </c>
      <c r="F1916">
        <v>4.3647434174347897</v>
      </c>
      <c r="G1916">
        <v>3</v>
      </c>
      <c r="H1916" t="s">
        <v>43</v>
      </c>
      <c r="I1916" t="s">
        <v>28</v>
      </c>
      <c r="J1916" t="s">
        <v>24</v>
      </c>
      <c r="K1916" t="s">
        <v>18</v>
      </c>
      <c r="L1916" t="s">
        <v>40</v>
      </c>
      <c r="M1916" t="s">
        <v>33</v>
      </c>
      <c r="N1916" t="s">
        <v>26</v>
      </c>
      <c r="O1916">
        <f>Furniture[[#This Row],[price]]*Furniture[[#This Row],[sales]]</f>
        <v>10578.740925040849</v>
      </c>
      <c r="P1916">
        <f>Furniture[[#This Row],[price]]/(1-Furniture[[#This Row],[profit_margin]]/100)</f>
        <v>379.14932713450003</v>
      </c>
      <c r="Q1916">
        <f>Furniture[[#This Row],[PP]]*Furniture[[#This Row],[sales]]</f>
        <v>15924.271739649001</v>
      </c>
    </row>
    <row r="1917" spans="1:17" x14ac:dyDescent="0.25">
      <c r="A1917">
        <v>374.93192219123102</v>
      </c>
      <c r="B1917">
        <v>260.89923894211103</v>
      </c>
      <c r="C1917">
        <v>19</v>
      </c>
      <c r="D1917">
        <v>30.4142369587186</v>
      </c>
      <c r="E1917">
        <v>113</v>
      </c>
      <c r="F1917">
        <v>25.1199046179912</v>
      </c>
      <c r="G1917">
        <v>7</v>
      </c>
      <c r="H1917" t="s">
        <v>27</v>
      </c>
      <c r="I1917" t="s">
        <v>28</v>
      </c>
      <c r="J1917" t="s">
        <v>39</v>
      </c>
      <c r="K1917" t="s">
        <v>35</v>
      </c>
      <c r="L1917" t="s">
        <v>40</v>
      </c>
      <c r="M1917" t="s">
        <v>33</v>
      </c>
      <c r="N1917" t="s">
        <v>26</v>
      </c>
      <c r="O1917">
        <f>Furniture[[#This Row],[price]]*Furniture[[#This Row],[sales]]</f>
        <v>7123.7065216333895</v>
      </c>
      <c r="P1917">
        <f>Furniture[[#This Row],[price]]/(1-Furniture[[#This Row],[profit_margin]]/100)</f>
        <v>538.80550532844563</v>
      </c>
      <c r="Q1917">
        <f>Furniture[[#This Row],[PP]]*Furniture[[#This Row],[sales]]</f>
        <v>10237.304601240467</v>
      </c>
    </row>
    <row r="1918" spans="1:17" x14ac:dyDescent="0.25">
      <c r="A1918">
        <v>448.78810120928301</v>
      </c>
      <c r="B1918">
        <v>298.972400763206</v>
      </c>
      <c r="C1918">
        <v>9</v>
      </c>
      <c r="D1918">
        <v>33.382279976316397</v>
      </c>
      <c r="E1918">
        <v>131</v>
      </c>
      <c r="F1918">
        <v>0.46687638776147999</v>
      </c>
      <c r="G1918">
        <v>1</v>
      </c>
      <c r="H1918" t="s">
        <v>37</v>
      </c>
      <c r="I1918" t="s">
        <v>16</v>
      </c>
      <c r="J1918" t="s">
        <v>17</v>
      </c>
      <c r="K1918" t="s">
        <v>18</v>
      </c>
      <c r="L1918" t="s">
        <v>19</v>
      </c>
      <c r="M1918" t="s">
        <v>33</v>
      </c>
      <c r="N1918" t="s">
        <v>21</v>
      </c>
      <c r="O1918">
        <f>Furniture[[#This Row],[price]]*Furniture[[#This Row],[sales]]</f>
        <v>4039.0929108835471</v>
      </c>
      <c r="P1918">
        <f>Furniture[[#This Row],[price]]/(1-Furniture[[#This Row],[profit_margin]]/100)</f>
        <v>673.67676505550185</v>
      </c>
      <c r="Q1918">
        <f>Furniture[[#This Row],[PP]]*Furniture[[#This Row],[sales]]</f>
        <v>6063.0908854995168</v>
      </c>
    </row>
    <row r="1919" spans="1:17" x14ac:dyDescent="0.25">
      <c r="A1919">
        <v>316.869950384052</v>
      </c>
      <c r="B1919">
        <v>161.477566139613</v>
      </c>
      <c r="C1919">
        <v>48</v>
      </c>
      <c r="D1919">
        <v>49.039798206204402</v>
      </c>
      <c r="E1919">
        <v>165</v>
      </c>
      <c r="F1919">
        <v>19.378927874974799</v>
      </c>
      <c r="G1919">
        <v>2</v>
      </c>
      <c r="H1919" t="s">
        <v>43</v>
      </c>
      <c r="I1919" t="s">
        <v>28</v>
      </c>
      <c r="J1919" t="s">
        <v>29</v>
      </c>
      <c r="K1919" t="s">
        <v>18</v>
      </c>
      <c r="L1919" t="s">
        <v>19</v>
      </c>
      <c r="M1919" t="s">
        <v>20</v>
      </c>
      <c r="N1919" t="s">
        <v>26</v>
      </c>
      <c r="O1919">
        <f>Furniture[[#This Row],[price]]*Furniture[[#This Row],[sales]]</f>
        <v>15209.757618434496</v>
      </c>
      <c r="P1919">
        <f>Furniture[[#This Row],[price]]/(1-Furniture[[#This Row],[profit_margin]]/100)</f>
        <v>621.79885328207422</v>
      </c>
      <c r="Q1919">
        <f>Furniture[[#This Row],[PP]]*Furniture[[#This Row],[sales]]</f>
        <v>29846.344957539564</v>
      </c>
    </row>
    <row r="1920" spans="1:17" x14ac:dyDescent="0.25">
      <c r="A1920">
        <v>226.186564180023</v>
      </c>
      <c r="B1920">
        <v>143.43590262355701</v>
      </c>
      <c r="C1920">
        <v>18</v>
      </c>
      <c r="D1920">
        <v>36.5851357513015</v>
      </c>
      <c r="E1920">
        <v>190</v>
      </c>
      <c r="F1920">
        <v>13.0440460130948</v>
      </c>
      <c r="G1920">
        <v>2</v>
      </c>
      <c r="H1920" t="s">
        <v>43</v>
      </c>
      <c r="I1920" t="s">
        <v>23</v>
      </c>
      <c r="J1920" t="s">
        <v>39</v>
      </c>
      <c r="K1920" t="s">
        <v>30</v>
      </c>
      <c r="L1920" t="s">
        <v>40</v>
      </c>
      <c r="M1920" t="s">
        <v>20</v>
      </c>
      <c r="N1920" t="s">
        <v>21</v>
      </c>
      <c r="O1920">
        <f>Furniture[[#This Row],[price]]*Furniture[[#This Row],[sales]]</f>
        <v>4071.3581552404139</v>
      </c>
      <c r="P1920">
        <f>Furniture[[#This Row],[price]]/(1-Furniture[[#This Row],[profit_margin]]/100)</f>
        <v>356.6775185277877</v>
      </c>
      <c r="Q1920">
        <f>Furniture[[#This Row],[PP]]*Furniture[[#This Row],[sales]]</f>
        <v>6420.1953335001781</v>
      </c>
    </row>
    <row r="1921" spans="1:17" x14ac:dyDescent="0.25">
      <c r="A1921">
        <v>235.67982838187999</v>
      </c>
      <c r="B1921">
        <v>134.53380041554399</v>
      </c>
      <c r="C1921">
        <v>41</v>
      </c>
      <c r="D1921">
        <v>42.916709784108399</v>
      </c>
      <c r="E1921">
        <v>174</v>
      </c>
      <c r="F1921">
        <v>6.0230018717800498</v>
      </c>
      <c r="G1921">
        <v>4</v>
      </c>
      <c r="H1921" t="s">
        <v>43</v>
      </c>
      <c r="I1921" t="s">
        <v>16</v>
      </c>
      <c r="J1921" t="s">
        <v>39</v>
      </c>
      <c r="K1921" t="s">
        <v>30</v>
      </c>
      <c r="L1921" t="s">
        <v>40</v>
      </c>
      <c r="M1921" t="s">
        <v>20</v>
      </c>
      <c r="N1921" t="s">
        <v>41</v>
      </c>
      <c r="O1921">
        <f>Furniture[[#This Row],[price]]*Furniture[[#This Row],[sales]]</f>
        <v>9662.8729636570788</v>
      </c>
      <c r="P1921">
        <f>Furniture[[#This Row],[price]]/(1-Furniture[[#This Row],[profit_margin]]/100)</f>
        <v>412.87008420595265</v>
      </c>
      <c r="Q1921">
        <f>Furniture[[#This Row],[PP]]*Furniture[[#This Row],[sales]]</f>
        <v>16927.673452444058</v>
      </c>
    </row>
    <row r="1922" spans="1:17" x14ac:dyDescent="0.25">
      <c r="A1922">
        <v>363.02816592356299</v>
      </c>
      <c r="B1922">
        <v>195.80638410257501</v>
      </c>
      <c r="C1922">
        <v>48</v>
      </c>
      <c r="D1922">
        <v>46.063032435945203</v>
      </c>
      <c r="E1922">
        <v>0</v>
      </c>
      <c r="F1922">
        <v>3.2268417531130198</v>
      </c>
      <c r="G1922">
        <v>3</v>
      </c>
      <c r="H1922" t="s">
        <v>43</v>
      </c>
      <c r="I1922" t="s">
        <v>23</v>
      </c>
      <c r="J1922" t="s">
        <v>34</v>
      </c>
      <c r="K1922" t="s">
        <v>18</v>
      </c>
      <c r="L1922" t="s">
        <v>40</v>
      </c>
      <c r="M1922" t="s">
        <v>20</v>
      </c>
      <c r="N1922" t="s">
        <v>41</v>
      </c>
      <c r="O1922">
        <f>Furniture[[#This Row],[price]]*Furniture[[#This Row],[sales]]</f>
        <v>17425.351964331025</v>
      </c>
      <c r="P1922">
        <f>Furniture[[#This Row],[price]]/(1-Furniture[[#This Row],[profit_margin]]/100)</f>
        <v>673.06002231667139</v>
      </c>
      <c r="Q1922">
        <f>Furniture[[#This Row],[PP]]*Furniture[[#This Row],[sales]]</f>
        <v>32306.881071200227</v>
      </c>
    </row>
    <row r="1923" spans="1:17" x14ac:dyDescent="0.25">
      <c r="A1923">
        <v>51.448218621925399</v>
      </c>
      <c r="B1923">
        <v>45.412734128083699</v>
      </c>
      <c r="C1923">
        <v>45</v>
      </c>
      <c r="D1923">
        <v>11.731182644425999</v>
      </c>
      <c r="E1923">
        <v>130</v>
      </c>
      <c r="F1923">
        <v>13.2038308963897</v>
      </c>
      <c r="G1923">
        <v>3</v>
      </c>
      <c r="H1923" t="s">
        <v>37</v>
      </c>
      <c r="I1923" t="s">
        <v>23</v>
      </c>
      <c r="J1923" t="s">
        <v>29</v>
      </c>
      <c r="K1923" t="s">
        <v>35</v>
      </c>
      <c r="L1923" t="s">
        <v>19</v>
      </c>
      <c r="M1923" t="s">
        <v>20</v>
      </c>
      <c r="N1923" t="s">
        <v>41</v>
      </c>
      <c r="O1923">
        <f>Furniture[[#This Row],[price]]*Furniture[[#This Row],[sales]]</f>
        <v>2315.169837986643</v>
      </c>
      <c r="P1923">
        <f>Furniture[[#This Row],[price]]/(1-Furniture[[#This Row],[profit_margin]]/100)</f>
        <v>58.285836565223384</v>
      </c>
      <c r="Q1923">
        <f>Furniture[[#This Row],[PP]]*Furniture[[#This Row],[sales]]</f>
        <v>2622.8626454350524</v>
      </c>
    </row>
    <row r="1924" spans="1:17" x14ac:dyDescent="0.25">
      <c r="A1924">
        <v>328.81520185692801</v>
      </c>
      <c r="B1924">
        <v>243.23903651832501</v>
      </c>
      <c r="C1924">
        <v>42</v>
      </c>
      <c r="D1924">
        <v>26.025610998313301</v>
      </c>
      <c r="E1924">
        <v>85</v>
      </c>
      <c r="F1924">
        <v>3.6991741596427401</v>
      </c>
      <c r="G1924">
        <v>5</v>
      </c>
      <c r="H1924" t="s">
        <v>22</v>
      </c>
      <c r="I1924" t="s">
        <v>16</v>
      </c>
      <c r="J1924" t="s">
        <v>34</v>
      </c>
      <c r="K1924" t="s">
        <v>30</v>
      </c>
      <c r="L1924" t="s">
        <v>19</v>
      </c>
      <c r="M1924" t="s">
        <v>20</v>
      </c>
      <c r="N1924" t="s">
        <v>41</v>
      </c>
      <c r="O1924">
        <f>Furniture[[#This Row],[price]]*Furniture[[#This Row],[sales]]</f>
        <v>13810.238477990977</v>
      </c>
      <c r="P1924">
        <f>Furniture[[#This Row],[price]]/(1-Furniture[[#This Row],[profit_margin]]/100)</f>
        <v>444.49870596353378</v>
      </c>
      <c r="Q1924">
        <f>Furniture[[#This Row],[PP]]*Furniture[[#This Row],[sales]]</f>
        <v>18668.94565046842</v>
      </c>
    </row>
    <row r="1925" spans="1:17" x14ac:dyDescent="0.25">
      <c r="A1925">
        <v>209.97185469861</v>
      </c>
      <c r="B1925">
        <v>166.18485192488799</v>
      </c>
      <c r="C1925">
        <v>25</v>
      </c>
      <c r="D1925">
        <v>20.853748630535801</v>
      </c>
      <c r="E1925">
        <v>61</v>
      </c>
      <c r="F1925">
        <v>14.5933983507314</v>
      </c>
      <c r="G1925">
        <v>3</v>
      </c>
      <c r="H1925" t="s">
        <v>37</v>
      </c>
      <c r="I1925" t="s">
        <v>42</v>
      </c>
      <c r="J1925" t="s">
        <v>29</v>
      </c>
      <c r="K1925" t="s">
        <v>30</v>
      </c>
      <c r="L1925" t="s">
        <v>31</v>
      </c>
      <c r="M1925" t="s">
        <v>33</v>
      </c>
      <c r="N1925" t="s">
        <v>41</v>
      </c>
      <c r="O1925">
        <f>Furniture[[#This Row],[price]]*Furniture[[#This Row],[sales]]</f>
        <v>5249.2963674652501</v>
      </c>
      <c r="P1925">
        <f>Furniture[[#This Row],[price]]/(1-Furniture[[#This Row],[profit_margin]]/100)</f>
        <v>265.29601979307421</v>
      </c>
      <c r="Q1925">
        <f>Furniture[[#This Row],[PP]]*Furniture[[#This Row],[sales]]</f>
        <v>6632.4004948268548</v>
      </c>
    </row>
    <row r="1926" spans="1:17" x14ac:dyDescent="0.25">
      <c r="A1926">
        <v>407.38879907468697</v>
      </c>
      <c r="B1926">
        <v>255.084662193696</v>
      </c>
      <c r="C1926">
        <v>14</v>
      </c>
      <c r="D1926">
        <v>37.385450269355303</v>
      </c>
      <c r="E1926">
        <v>63</v>
      </c>
      <c r="F1926">
        <v>18.7565117595855</v>
      </c>
      <c r="G1926">
        <v>7</v>
      </c>
      <c r="H1926" t="s">
        <v>37</v>
      </c>
      <c r="I1926" t="s">
        <v>28</v>
      </c>
      <c r="J1926" t="s">
        <v>17</v>
      </c>
      <c r="K1926" t="s">
        <v>18</v>
      </c>
      <c r="L1926" t="s">
        <v>25</v>
      </c>
      <c r="M1926" t="s">
        <v>20</v>
      </c>
      <c r="N1926" t="s">
        <v>26</v>
      </c>
      <c r="O1926">
        <f>Furniture[[#This Row],[price]]*Furniture[[#This Row],[sales]]</f>
        <v>5703.4431870456174</v>
      </c>
      <c r="P1926">
        <f>Furniture[[#This Row],[price]]/(1-Furniture[[#This Row],[profit_margin]]/100)</f>
        <v>650.62960737910328</v>
      </c>
      <c r="Q1926">
        <f>Furniture[[#This Row],[PP]]*Furniture[[#This Row],[sales]]</f>
        <v>9108.8145033074452</v>
      </c>
    </row>
    <row r="1927" spans="1:17" x14ac:dyDescent="0.25">
      <c r="A1927">
        <v>91.845787920409407</v>
      </c>
      <c r="B1927">
        <v>60.366457111014697</v>
      </c>
      <c r="C1927">
        <v>44</v>
      </c>
      <c r="D1927">
        <v>34.274114820239298</v>
      </c>
      <c r="E1927">
        <v>144</v>
      </c>
      <c r="F1927">
        <v>24.821525808220699</v>
      </c>
      <c r="G1927">
        <v>5</v>
      </c>
      <c r="H1927" t="s">
        <v>27</v>
      </c>
      <c r="I1927" t="s">
        <v>38</v>
      </c>
      <c r="J1927" t="s">
        <v>29</v>
      </c>
      <c r="K1927" t="s">
        <v>18</v>
      </c>
      <c r="L1927" t="s">
        <v>31</v>
      </c>
      <c r="M1927" t="s">
        <v>20</v>
      </c>
      <c r="N1927" t="s">
        <v>26</v>
      </c>
      <c r="O1927">
        <f>Furniture[[#This Row],[price]]*Furniture[[#This Row],[sales]]</f>
        <v>4041.2146684980139</v>
      </c>
      <c r="P1927">
        <f>Furniture[[#This Row],[price]]/(1-Furniture[[#This Row],[profit_margin]]/100)</f>
        <v>139.74066331584675</v>
      </c>
      <c r="Q1927">
        <f>Furniture[[#This Row],[PP]]*Furniture[[#This Row],[sales]]</f>
        <v>6148.5891858972573</v>
      </c>
    </row>
    <row r="1928" spans="1:17" x14ac:dyDescent="0.25">
      <c r="A1928">
        <v>314.69102012677502</v>
      </c>
      <c r="B1928">
        <v>187.168651396135</v>
      </c>
      <c r="C1928">
        <v>25</v>
      </c>
      <c r="D1928">
        <v>40.523040244131003</v>
      </c>
      <c r="E1928">
        <v>125</v>
      </c>
      <c r="F1928">
        <v>20.359483115486</v>
      </c>
      <c r="G1928">
        <v>4</v>
      </c>
      <c r="H1928" t="s">
        <v>15</v>
      </c>
      <c r="I1928" t="s">
        <v>38</v>
      </c>
      <c r="J1928" t="s">
        <v>32</v>
      </c>
      <c r="K1928" t="s">
        <v>30</v>
      </c>
      <c r="L1928" t="s">
        <v>25</v>
      </c>
      <c r="M1928" t="s">
        <v>33</v>
      </c>
      <c r="N1928" t="s">
        <v>26</v>
      </c>
      <c r="O1928">
        <f>Furniture[[#This Row],[price]]*Furniture[[#This Row],[sales]]</f>
        <v>7867.275503169375</v>
      </c>
      <c r="P1928">
        <f>Furniture[[#This Row],[price]]/(1-Furniture[[#This Row],[profit_margin]]/100)</f>
        <v>529.0973536953901</v>
      </c>
      <c r="Q1928">
        <f>Furniture[[#This Row],[PP]]*Furniture[[#This Row],[sales]]</f>
        <v>13227.433842384753</v>
      </c>
    </row>
    <row r="1929" spans="1:17" x14ac:dyDescent="0.25">
      <c r="A1929">
        <v>266.43780044875501</v>
      </c>
      <c r="B1929">
        <v>143.55302826080401</v>
      </c>
      <c r="C1929">
        <v>19</v>
      </c>
      <c r="D1929">
        <v>46.121373161382998</v>
      </c>
      <c r="E1929">
        <v>104</v>
      </c>
      <c r="F1929">
        <v>1.9559930011845099</v>
      </c>
      <c r="G1929">
        <v>3</v>
      </c>
      <c r="H1929" t="s">
        <v>15</v>
      </c>
      <c r="I1929" t="s">
        <v>38</v>
      </c>
      <c r="J1929" t="s">
        <v>39</v>
      </c>
      <c r="K1929" t="s">
        <v>35</v>
      </c>
      <c r="L1929" t="s">
        <v>25</v>
      </c>
      <c r="M1929" t="s">
        <v>33</v>
      </c>
      <c r="N1929" t="s">
        <v>36</v>
      </c>
      <c r="O1929">
        <f>Furniture[[#This Row],[price]]*Furniture[[#This Row],[sales]]</f>
        <v>5062.3182085263452</v>
      </c>
      <c r="P1929">
        <f>Furniture[[#This Row],[price]]/(1-Furniture[[#This Row],[profit_margin]]/100)</f>
        <v>494.51483098635367</v>
      </c>
      <c r="Q1929">
        <f>Furniture[[#This Row],[PP]]*Furniture[[#This Row],[sales]]</f>
        <v>9395.78178874072</v>
      </c>
    </row>
    <row r="1930" spans="1:17" x14ac:dyDescent="0.25">
      <c r="A1930">
        <v>339.04648665735198</v>
      </c>
      <c r="B1930">
        <v>193.803262398708</v>
      </c>
      <c r="C1930">
        <v>39</v>
      </c>
      <c r="D1930">
        <v>42.8387345023366</v>
      </c>
      <c r="E1930">
        <v>61</v>
      </c>
      <c r="F1930">
        <v>9.2229759764351105</v>
      </c>
      <c r="G1930">
        <v>4</v>
      </c>
      <c r="H1930" t="s">
        <v>27</v>
      </c>
      <c r="I1930" t="s">
        <v>28</v>
      </c>
      <c r="J1930" t="s">
        <v>29</v>
      </c>
      <c r="K1930" t="s">
        <v>30</v>
      </c>
      <c r="L1930" t="s">
        <v>25</v>
      </c>
      <c r="M1930" t="s">
        <v>20</v>
      </c>
      <c r="N1930" t="s">
        <v>36</v>
      </c>
      <c r="O1930">
        <f>Furniture[[#This Row],[price]]*Furniture[[#This Row],[sales]]</f>
        <v>13222.812979636727</v>
      </c>
      <c r="P1930">
        <f>Furniture[[#This Row],[price]]/(1-Furniture[[#This Row],[profit_margin]]/100)</f>
        <v>593.14027375970409</v>
      </c>
      <c r="Q1930">
        <f>Furniture[[#This Row],[PP]]*Furniture[[#This Row],[sales]]</f>
        <v>23132.470676628458</v>
      </c>
    </row>
    <row r="1931" spans="1:17" x14ac:dyDescent="0.25">
      <c r="A1931">
        <v>79.184117517335693</v>
      </c>
      <c r="B1931">
        <v>64.852237112460898</v>
      </c>
      <c r="C1931">
        <v>15</v>
      </c>
      <c r="D1931">
        <v>18.0994381881405</v>
      </c>
      <c r="E1931">
        <v>34</v>
      </c>
      <c r="F1931">
        <v>8.63935823797501</v>
      </c>
      <c r="G1931">
        <v>2</v>
      </c>
      <c r="H1931" t="s">
        <v>37</v>
      </c>
      <c r="I1931" t="s">
        <v>42</v>
      </c>
      <c r="J1931" t="s">
        <v>17</v>
      </c>
      <c r="K1931" t="s">
        <v>18</v>
      </c>
      <c r="L1931" t="s">
        <v>31</v>
      </c>
      <c r="M1931" t="s">
        <v>33</v>
      </c>
      <c r="N1931" t="s">
        <v>21</v>
      </c>
      <c r="O1931">
        <f>Furniture[[#This Row],[price]]*Furniture[[#This Row],[sales]]</f>
        <v>1187.7617627600355</v>
      </c>
      <c r="P1931">
        <f>Furniture[[#This Row],[price]]/(1-Furniture[[#This Row],[profit_margin]]/100)</f>
        <v>96.683240951675074</v>
      </c>
      <c r="Q1931">
        <f>Furniture[[#This Row],[PP]]*Furniture[[#This Row],[sales]]</f>
        <v>1450.2486142751261</v>
      </c>
    </row>
    <row r="1932" spans="1:17" x14ac:dyDescent="0.25">
      <c r="A1932">
        <v>310.99270434265901</v>
      </c>
      <c r="B1932">
        <v>239.78107307938001</v>
      </c>
      <c r="C1932">
        <v>16</v>
      </c>
      <c r="D1932">
        <v>22.898167792648898</v>
      </c>
      <c r="E1932">
        <v>12</v>
      </c>
      <c r="F1932">
        <v>27.4509727041325</v>
      </c>
      <c r="G1932">
        <v>1</v>
      </c>
      <c r="H1932" t="s">
        <v>27</v>
      </c>
      <c r="I1932" t="s">
        <v>23</v>
      </c>
      <c r="J1932" t="s">
        <v>29</v>
      </c>
      <c r="K1932" t="s">
        <v>30</v>
      </c>
      <c r="L1932" t="s">
        <v>19</v>
      </c>
      <c r="M1932" t="s">
        <v>33</v>
      </c>
      <c r="N1932" t="s">
        <v>36</v>
      </c>
      <c r="O1932">
        <f>Furniture[[#This Row],[price]]*Furniture[[#This Row],[sales]]</f>
        <v>4975.8832694825442</v>
      </c>
      <c r="P1932">
        <f>Furniture[[#This Row],[price]]/(1-Furniture[[#This Row],[profit_margin]]/100)</f>
        <v>403.35319594779764</v>
      </c>
      <c r="Q1932">
        <f>Furniture[[#This Row],[PP]]*Furniture[[#This Row],[sales]]</f>
        <v>6453.6511351647623</v>
      </c>
    </row>
    <row r="1933" spans="1:17" x14ac:dyDescent="0.25">
      <c r="A1933">
        <v>302.66806458178502</v>
      </c>
      <c r="B1933">
        <v>217.54919403425899</v>
      </c>
      <c r="C1933">
        <v>27</v>
      </c>
      <c r="D1933">
        <v>28.122844960580899</v>
      </c>
      <c r="E1933">
        <v>162</v>
      </c>
      <c r="F1933">
        <v>26.033461331782899</v>
      </c>
      <c r="G1933">
        <v>3</v>
      </c>
      <c r="H1933" t="s">
        <v>43</v>
      </c>
      <c r="I1933" t="s">
        <v>16</v>
      </c>
      <c r="J1933" t="s">
        <v>39</v>
      </c>
      <c r="K1933" t="s">
        <v>18</v>
      </c>
      <c r="L1933" t="s">
        <v>19</v>
      </c>
      <c r="M1933" t="s">
        <v>20</v>
      </c>
      <c r="N1933" t="s">
        <v>41</v>
      </c>
      <c r="O1933">
        <f>Furniture[[#This Row],[price]]*Furniture[[#This Row],[sales]]</f>
        <v>8172.0377437081952</v>
      </c>
      <c r="P1933">
        <f>Furniture[[#This Row],[price]]/(1-Furniture[[#This Row],[profit_margin]]/100)</f>
        <v>421.09076857006215</v>
      </c>
      <c r="Q1933">
        <f>Furniture[[#This Row],[PP]]*Furniture[[#This Row],[sales]]</f>
        <v>11369.450751391678</v>
      </c>
    </row>
    <row r="1934" spans="1:17" x14ac:dyDescent="0.25">
      <c r="A1934">
        <v>302.29704248727597</v>
      </c>
      <c r="B1934">
        <v>208.59582663694999</v>
      </c>
      <c r="C1934">
        <v>40</v>
      </c>
      <c r="D1934">
        <v>30.996405085329201</v>
      </c>
      <c r="E1934">
        <v>42</v>
      </c>
      <c r="F1934">
        <v>11.1044375505125</v>
      </c>
      <c r="G1934">
        <v>2</v>
      </c>
      <c r="H1934" t="s">
        <v>27</v>
      </c>
      <c r="I1934" t="s">
        <v>42</v>
      </c>
      <c r="J1934" t="s">
        <v>24</v>
      </c>
      <c r="K1934" t="s">
        <v>30</v>
      </c>
      <c r="L1934" t="s">
        <v>19</v>
      </c>
      <c r="M1934" t="s">
        <v>20</v>
      </c>
      <c r="N1934" t="s">
        <v>41</v>
      </c>
      <c r="O1934">
        <f>Furniture[[#This Row],[price]]*Furniture[[#This Row],[sales]]</f>
        <v>12091.881699491039</v>
      </c>
      <c r="P1934">
        <f>Furniture[[#This Row],[price]]/(1-Furniture[[#This Row],[profit_margin]]/100)</f>
        <v>438.08883125740567</v>
      </c>
      <c r="Q1934">
        <f>Furniture[[#This Row],[PP]]*Furniture[[#This Row],[sales]]</f>
        <v>17523.553250296227</v>
      </c>
    </row>
    <row r="1935" spans="1:17" x14ac:dyDescent="0.25">
      <c r="A1935">
        <v>321.569449968404</v>
      </c>
      <c r="B1935">
        <v>279.43539907512201</v>
      </c>
      <c r="C1935">
        <v>10</v>
      </c>
      <c r="D1935">
        <v>13.102628653755</v>
      </c>
      <c r="E1935">
        <v>129</v>
      </c>
      <c r="F1935">
        <v>2.1346576764774299</v>
      </c>
      <c r="G1935">
        <v>1</v>
      </c>
      <c r="H1935" t="s">
        <v>27</v>
      </c>
      <c r="I1935" t="s">
        <v>38</v>
      </c>
      <c r="J1935" t="s">
        <v>29</v>
      </c>
      <c r="K1935" t="s">
        <v>18</v>
      </c>
      <c r="L1935" t="s">
        <v>19</v>
      </c>
      <c r="M1935" t="s">
        <v>33</v>
      </c>
      <c r="N1935" t="s">
        <v>41</v>
      </c>
      <c r="O1935">
        <f>Furniture[[#This Row],[price]]*Furniture[[#This Row],[sales]]</f>
        <v>3215.6944996840402</v>
      </c>
      <c r="P1935">
        <f>Furniture[[#This Row],[price]]/(1-Furniture[[#This Row],[profit_margin]]/100)</f>
        <v>370.05659088017927</v>
      </c>
      <c r="Q1935">
        <f>Furniture[[#This Row],[PP]]*Furniture[[#This Row],[sales]]</f>
        <v>3700.5659088017928</v>
      </c>
    </row>
    <row r="1936" spans="1:17" x14ac:dyDescent="0.25">
      <c r="A1936">
        <v>354.41057175186302</v>
      </c>
      <c r="B1936">
        <v>187.51649964736299</v>
      </c>
      <c r="C1936">
        <v>4</v>
      </c>
      <c r="D1936">
        <v>47.090602088853203</v>
      </c>
      <c r="E1936">
        <v>183</v>
      </c>
      <c r="F1936">
        <v>26.823219534142002</v>
      </c>
      <c r="G1936">
        <v>1</v>
      </c>
      <c r="H1936" t="s">
        <v>43</v>
      </c>
      <c r="I1936" t="s">
        <v>28</v>
      </c>
      <c r="J1936" t="s">
        <v>32</v>
      </c>
      <c r="K1936" t="s">
        <v>18</v>
      </c>
      <c r="L1936" t="s">
        <v>31</v>
      </c>
      <c r="M1936" t="s">
        <v>33</v>
      </c>
      <c r="N1936" t="s">
        <v>21</v>
      </c>
      <c r="O1936">
        <f>Furniture[[#This Row],[price]]*Furniture[[#This Row],[sales]]</f>
        <v>1417.6422870074521</v>
      </c>
      <c r="P1936">
        <f>Furniture[[#This Row],[price]]/(1-Furniture[[#This Row],[profit_margin]]/100)</f>
        <v>669.84427293434931</v>
      </c>
      <c r="Q1936">
        <f>Furniture[[#This Row],[PP]]*Furniture[[#This Row],[sales]]</f>
        <v>2679.3770917373972</v>
      </c>
    </row>
    <row r="1937" spans="1:17" x14ac:dyDescent="0.25">
      <c r="A1937">
        <v>412.24504985634599</v>
      </c>
      <c r="B1937">
        <v>252.39304342537099</v>
      </c>
      <c r="C1937">
        <v>19</v>
      </c>
      <c r="D1937">
        <v>38.775967470483302</v>
      </c>
      <c r="E1937">
        <v>110</v>
      </c>
      <c r="F1937">
        <v>26.645698588925601</v>
      </c>
      <c r="G1937">
        <v>2</v>
      </c>
      <c r="H1937" t="s">
        <v>15</v>
      </c>
      <c r="I1937" t="s">
        <v>28</v>
      </c>
      <c r="J1937" t="s">
        <v>39</v>
      </c>
      <c r="K1937" t="s">
        <v>35</v>
      </c>
      <c r="L1937" t="s">
        <v>40</v>
      </c>
      <c r="M1937" t="s">
        <v>33</v>
      </c>
      <c r="N1937" t="s">
        <v>21</v>
      </c>
      <c r="O1937">
        <f>Furniture[[#This Row],[price]]*Furniture[[#This Row],[sales]]</f>
        <v>7832.655947270574</v>
      </c>
      <c r="P1937">
        <f>Furniture[[#This Row],[price]]/(1-Furniture[[#This Row],[profit_margin]]/100)</f>
        <v>673.33861038571524</v>
      </c>
      <c r="Q1937">
        <f>Furniture[[#This Row],[PP]]*Furniture[[#This Row],[sales]]</f>
        <v>12793.433597328589</v>
      </c>
    </row>
    <row r="1938" spans="1:17" x14ac:dyDescent="0.25">
      <c r="A1938">
        <v>171.419324057696</v>
      </c>
      <c r="B1938">
        <v>109.704106157365</v>
      </c>
      <c r="C1938">
        <v>28</v>
      </c>
      <c r="D1938">
        <v>36.002485857171401</v>
      </c>
      <c r="E1938">
        <v>127</v>
      </c>
      <c r="F1938">
        <v>25.642383960921698</v>
      </c>
      <c r="G1938">
        <v>9</v>
      </c>
      <c r="H1938" t="s">
        <v>43</v>
      </c>
      <c r="I1938" t="s">
        <v>16</v>
      </c>
      <c r="J1938" t="s">
        <v>17</v>
      </c>
      <c r="K1938" t="s">
        <v>18</v>
      </c>
      <c r="L1938" t="s">
        <v>25</v>
      </c>
      <c r="M1938" t="s">
        <v>33</v>
      </c>
      <c r="N1938" t="s">
        <v>21</v>
      </c>
      <c r="O1938">
        <f>Furniture[[#This Row],[price]]*Furniture[[#This Row],[sales]]</f>
        <v>4799.7410736154879</v>
      </c>
      <c r="P1938">
        <f>Furniture[[#This Row],[price]]/(1-Furniture[[#This Row],[profit_margin]]/100)</f>
        <v>267.8530976611454</v>
      </c>
      <c r="Q1938">
        <f>Furniture[[#This Row],[PP]]*Furniture[[#This Row],[sales]]</f>
        <v>7499.8867345120707</v>
      </c>
    </row>
    <row r="1939" spans="1:17" x14ac:dyDescent="0.25">
      <c r="A1939">
        <v>421.27223458102702</v>
      </c>
      <c r="B1939">
        <v>342.48182541241601</v>
      </c>
      <c r="C1939">
        <v>21</v>
      </c>
      <c r="D1939">
        <v>18.702967511488399</v>
      </c>
      <c r="E1939">
        <v>50</v>
      </c>
      <c r="F1939">
        <v>25.352449132065001</v>
      </c>
      <c r="G1939">
        <v>5</v>
      </c>
      <c r="H1939" t="s">
        <v>22</v>
      </c>
      <c r="I1939" t="s">
        <v>23</v>
      </c>
      <c r="J1939" t="s">
        <v>39</v>
      </c>
      <c r="K1939" t="s">
        <v>30</v>
      </c>
      <c r="L1939" t="s">
        <v>19</v>
      </c>
      <c r="M1939" t="s">
        <v>33</v>
      </c>
      <c r="N1939" t="s">
        <v>21</v>
      </c>
      <c r="O1939">
        <f>Furniture[[#This Row],[price]]*Furniture[[#This Row],[sales]]</f>
        <v>8846.7169262015668</v>
      </c>
      <c r="P1939">
        <f>Furniture[[#This Row],[price]]/(1-Furniture[[#This Row],[profit_margin]]/100)</f>
        <v>518.18894452335473</v>
      </c>
      <c r="Q1939">
        <f>Furniture[[#This Row],[PP]]*Furniture[[#This Row],[sales]]</f>
        <v>10881.96783499045</v>
      </c>
    </row>
    <row r="1940" spans="1:17" x14ac:dyDescent="0.25">
      <c r="A1940">
        <v>274.21505701855398</v>
      </c>
      <c r="B1940">
        <v>245.972509773062</v>
      </c>
      <c r="C1940">
        <v>47</v>
      </c>
      <c r="D1940">
        <v>10.299415193521099</v>
      </c>
      <c r="E1940">
        <v>181</v>
      </c>
      <c r="F1940">
        <v>14.4076200325846</v>
      </c>
      <c r="G1940">
        <v>9</v>
      </c>
      <c r="H1940" t="s">
        <v>27</v>
      </c>
      <c r="I1940" t="s">
        <v>42</v>
      </c>
      <c r="J1940" t="s">
        <v>34</v>
      </c>
      <c r="K1940" t="s">
        <v>18</v>
      </c>
      <c r="L1940" t="s">
        <v>19</v>
      </c>
      <c r="M1940" t="s">
        <v>33</v>
      </c>
      <c r="N1940" t="s">
        <v>26</v>
      </c>
      <c r="O1940">
        <f>Furniture[[#This Row],[price]]*Furniture[[#This Row],[sales]]</f>
        <v>12888.107679872037</v>
      </c>
      <c r="P1940">
        <f>Furniture[[#This Row],[price]]/(1-Furniture[[#This Row],[profit_margin]]/100)</f>
        <v>305.70041166414774</v>
      </c>
      <c r="Q1940">
        <f>Furniture[[#This Row],[PP]]*Furniture[[#This Row],[sales]]</f>
        <v>14367.919348214944</v>
      </c>
    </row>
    <row r="1941" spans="1:17" x14ac:dyDescent="0.25">
      <c r="A1941">
        <v>84.676225610448995</v>
      </c>
      <c r="B1941">
        <v>50.489741127368298</v>
      </c>
      <c r="C1941">
        <v>14</v>
      </c>
      <c r="D1941">
        <v>40.373179409713799</v>
      </c>
      <c r="E1941">
        <v>143</v>
      </c>
      <c r="F1941">
        <v>5.3229495674879397</v>
      </c>
      <c r="G1941">
        <v>8</v>
      </c>
      <c r="H1941" t="s">
        <v>27</v>
      </c>
      <c r="I1941" t="s">
        <v>42</v>
      </c>
      <c r="J1941" t="s">
        <v>24</v>
      </c>
      <c r="K1941" t="s">
        <v>30</v>
      </c>
      <c r="L1941" t="s">
        <v>31</v>
      </c>
      <c r="M1941" t="s">
        <v>20</v>
      </c>
      <c r="N1941" t="s">
        <v>21</v>
      </c>
      <c r="O1941">
        <f>Furniture[[#This Row],[price]]*Furniture[[#This Row],[sales]]</f>
        <v>1185.4671585462859</v>
      </c>
      <c r="P1941">
        <f>Furniture[[#This Row],[price]]/(1-Furniture[[#This Row],[profit_margin]]/100)</f>
        <v>142.01029800378723</v>
      </c>
      <c r="Q1941">
        <f>Furniture[[#This Row],[PP]]*Furniture[[#This Row],[sales]]</f>
        <v>1988.1441720530211</v>
      </c>
    </row>
    <row r="1942" spans="1:17" x14ac:dyDescent="0.25">
      <c r="A1942">
        <v>76.347918159790595</v>
      </c>
      <c r="B1942">
        <v>64.874576997176305</v>
      </c>
      <c r="C1942">
        <v>33</v>
      </c>
      <c r="D1942">
        <v>15.027706634516701</v>
      </c>
      <c r="E1942">
        <v>145</v>
      </c>
      <c r="F1942">
        <v>14.3246415138728</v>
      </c>
      <c r="G1942">
        <v>6</v>
      </c>
      <c r="H1942" t="s">
        <v>15</v>
      </c>
      <c r="I1942" t="s">
        <v>42</v>
      </c>
      <c r="J1942" t="s">
        <v>17</v>
      </c>
      <c r="K1942" t="s">
        <v>35</v>
      </c>
      <c r="L1942" t="s">
        <v>25</v>
      </c>
      <c r="M1942" t="s">
        <v>20</v>
      </c>
      <c r="N1942" t="s">
        <v>21</v>
      </c>
      <c r="O1942">
        <f>Furniture[[#This Row],[price]]*Furniture[[#This Row],[sales]]</f>
        <v>2519.4812992730895</v>
      </c>
      <c r="P1942">
        <f>Furniture[[#This Row],[price]]/(1-Furniture[[#This Row],[profit_margin]]/100)</f>
        <v>89.850367850379783</v>
      </c>
      <c r="Q1942">
        <f>Furniture[[#This Row],[PP]]*Furniture[[#This Row],[sales]]</f>
        <v>2965.0621390625329</v>
      </c>
    </row>
    <row r="1943" spans="1:17" x14ac:dyDescent="0.25">
      <c r="A1943">
        <v>200.40724341322701</v>
      </c>
      <c r="B1943">
        <v>166.788748800382</v>
      </c>
      <c r="C1943">
        <v>48</v>
      </c>
      <c r="D1943">
        <v>16.775089582728299</v>
      </c>
      <c r="E1943">
        <v>134</v>
      </c>
      <c r="F1943">
        <v>14.8379331200839</v>
      </c>
      <c r="G1943">
        <v>1</v>
      </c>
      <c r="H1943" t="s">
        <v>37</v>
      </c>
      <c r="I1943" t="s">
        <v>23</v>
      </c>
      <c r="J1943" t="s">
        <v>24</v>
      </c>
      <c r="K1943" t="s">
        <v>30</v>
      </c>
      <c r="L1943" t="s">
        <v>19</v>
      </c>
      <c r="M1943" t="s">
        <v>33</v>
      </c>
      <c r="N1943" t="s">
        <v>36</v>
      </c>
      <c r="O1943">
        <f>Furniture[[#This Row],[price]]*Furniture[[#This Row],[sales]]</f>
        <v>9619.5476838348968</v>
      </c>
      <c r="P1943">
        <f>Furniture[[#This Row],[price]]/(1-Furniture[[#This Row],[profit_margin]]/100)</f>
        <v>240.80199354787939</v>
      </c>
      <c r="Q1943">
        <f>Furniture[[#This Row],[PP]]*Furniture[[#This Row],[sales]]</f>
        <v>11558.49569029821</v>
      </c>
    </row>
    <row r="1944" spans="1:17" x14ac:dyDescent="0.25">
      <c r="A1944">
        <v>403.20363970016001</v>
      </c>
      <c r="B1944">
        <v>237.83489201597001</v>
      </c>
      <c r="C1944">
        <v>10</v>
      </c>
      <c r="D1944">
        <v>41.013704094329299</v>
      </c>
      <c r="E1944">
        <v>44</v>
      </c>
      <c r="F1944">
        <v>14.6979525973458</v>
      </c>
      <c r="G1944">
        <v>5</v>
      </c>
      <c r="H1944" t="s">
        <v>43</v>
      </c>
      <c r="I1944" t="s">
        <v>23</v>
      </c>
      <c r="J1944" t="s">
        <v>24</v>
      </c>
      <c r="K1944" t="s">
        <v>35</v>
      </c>
      <c r="L1944" t="s">
        <v>40</v>
      </c>
      <c r="M1944" t="s">
        <v>33</v>
      </c>
      <c r="N1944" t="s">
        <v>26</v>
      </c>
      <c r="O1944">
        <f>Furniture[[#This Row],[price]]*Furniture[[#This Row],[sales]]</f>
        <v>4032.0363970016001</v>
      </c>
      <c r="P1944">
        <f>Furniture[[#This Row],[price]]/(1-Furniture[[#This Row],[profit_margin]]/100)</f>
        <v>683.55477066224398</v>
      </c>
      <c r="Q1944">
        <f>Furniture[[#This Row],[PP]]*Furniture[[#This Row],[sales]]</f>
        <v>6835.5477066224394</v>
      </c>
    </row>
    <row r="1945" spans="1:17" x14ac:dyDescent="0.25">
      <c r="A1945">
        <v>368.45642063341199</v>
      </c>
      <c r="B1945">
        <v>243.08287157371001</v>
      </c>
      <c r="C1945">
        <v>19</v>
      </c>
      <c r="D1945">
        <v>34.026696792030997</v>
      </c>
      <c r="E1945">
        <v>163</v>
      </c>
      <c r="F1945">
        <v>16.1631775834534</v>
      </c>
      <c r="G1945">
        <v>1</v>
      </c>
      <c r="H1945" t="s">
        <v>37</v>
      </c>
      <c r="I1945" t="s">
        <v>23</v>
      </c>
      <c r="J1945" t="s">
        <v>32</v>
      </c>
      <c r="K1945" t="s">
        <v>35</v>
      </c>
      <c r="L1945" t="s">
        <v>19</v>
      </c>
      <c r="M1945" t="s">
        <v>20</v>
      </c>
      <c r="N1945" t="s">
        <v>41</v>
      </c>
      <c r="O1945">
        <f>Furniture[[#This Row],[price]]*Furniture[[#This Row],[sales]]</f>
        <v>7000.6719920348278</v>
      </c>
      <c r="P1945">
        <f>Furniture[[#This Row],[price]]/(1-Furniture[[#This Row],[profit_margin]]/100)</f>
        <v>558.49321273473186</v>
      </c>
      <c r="Q1945">
        <f>Furniture[[#This Row],[PP]]*Furniture[[#This Row],[sales]]</f>
        <v>10611.371041959905</v>
      </c>
    </row>
    <row r="1946" spans="1:17" x14ac:dyDescent="0.25">
      <c r="A1946">
        <v>404.87673410258202</v>
      </c>
      <c r="B1946">
        <v>268.78517239912702</v>
      </c>
      <c r="C1946">
        <v>30</v>
      </c>
      <c r="D1946">
        <v>33.613085228299198</v>
      </c>
      <c r="E1946">
        <v>168</v>
      </c>
      <c r="F1946">
        <v>7.7297106897346497</v>
      </c>
      <c r="G1946">
        <v>7</v>
      </c>
      <c r="H1946" t="s">
        <v>22</v>
      </c>
      <c r="I1946" t="s">
        <v>16</v>
      </c>
      <c r="J1946" t="s">
        <v>29</v>
      </c>
      <c r="K1946" t="s">
        <v>18</v>
      </c>
      <c r="L1946" t="s">
        <v>25</v>
      </c>
      <c r="M1946" t="s">
        <v>33</v>
      </c>
      <c r="N1946" t="s">
        <v>36</v>
      </c>
      <c r="O1946">
        <f>Furniture[[#This Row],[price]]*Furniture[[#This Row],[sales]]</f>
        <v>12146.30202307746</v>
      </c>
      <c r="P1946">
        <f>Furniture[[#This Row],[price]]/(1-Furniture[[#This Row],[profit_margin]]/100)</f>
        <v>609.87430353544846</v>
      </c>
      <c r="Q1946">
        <f>Furniture[[#This Row],[PP]]*Furniture[[#This Row],[sales]]</f>
        <v>18296.229106063452</v>
      </c>
    </row>
    <row r="1947" spans="1:17" x14ac:dyDescent="0.25">
      <c r="A1947">
        <v>282.77107539872401</v>
      </c>
      <c r="B1947">
        <v>252.030541865967</v>
      </c>
      <c r="C1947">
        <v>22</v>
      </c>
      <c r="D1947">
        <v>10.871173258937599</v>
      </c>
      <c r="E1947">
        <v>41</v>
      </c>
      <c r="F1947">
        <v>10.987235434008401</v>
      </c>
      <c r="G1947">
        <v>8</v>
      </c>
      <c r="H1947" t="s">
        <v>43</v>
      </c>
      <c r="I1947" t="s">
        <v>28</v>
      </c>
      <c r="J1947" t="s">
        <v>32</v>
      </c>
      <c r="K1947" t="s">
        <v>35</v>
      </c>
      <c r="L1947" t="s">
        <v>40</v>
      </c>
      <c r="M1947" t="s">
        <v>20</v>
      </c>
      <c r="N1947" t="s">
        <v>21</v>
      </c>
      <c r="O1947">
        <f>Furniture[[#This Row],[price]]*Furniture[[#This Row],[sales]]</f>
        <v>6220.9636587719278</v>
      </c>
      <c r="P1947">
        <f>Furniture[[#This Row],[price]]/(1-Furniture[[#This Row],[profit_margin]]/100)</f>
        <v>317.26107673360519</v>
      </c>
      <c r="Q1947">
        <f>Furniture[[#This Row],[PP]]*Furniture[[#This Row],[sales]]</f>
        <v>6979.7436881393141</v>
      </c>
    </row>
    <row r="1948" spans="1:17" x14ac:dyDescent="0.25">
      <c r="A1948">
        <v>248.08954907997</v>
      </c>
      <c r="B1948">
        <v>141.99573063810899</v>
      </c>
      <c r="C1948">
        <v>3</v>
      </c>
      <c r="D1948">
        <v>42.764323944844001</v>
      </c>
      <c r="E1948">
        <v>134</v>
      </c>
      <c r="F1948">
        <v>13.025597758904</v>
      </c>
      <c r="G1948">
        <v>8</v>
      </c>
      <c r="H1948" t="s">
        <v>22</v>
      </c>
      <c r="I1948" t="s">
        <v>38</v>
      </c>
      <c r="J1948" t="s">
        <v>32</v>
      </c>
      <c r="K1948" t="s">
        <v>30</v>
      </c>
      <c r="L1948" t="s">
        <v>31</v>
      </c>
      <c r="M1948" t="s">
        <v>33</v>
      </c>
      <c r="N1948" t="s">
        <v>41</v>
      </c>
      <c r="O1948">
        <f>Furniture[[#This Row],[price]]*Furniture[[#This Row],[sales]]</f>
        <v>744.26864723991002</v>
      </c>
      <c r="P1948">
        <f>Furniture[[#This Row],[price]]/(1-Furniture[[#This Row],[profit_margin]]/100)</f>
        <v>433.45264034427555</v>
      </c>
      <c r="Q1948">
        <f>Furniture[[#This Row],[PP]]*Furniture[[#This Row],[sales]]</f>
        <v>1300.3579210328267</v>
      </c>
    </row>
    <row r="1949" spans="1:17" x14ac:dyDescent="0.25">
      <c r="A1949">
        <v>116.353637017827</v>
      </c>
      <c r="B1949">
        <v>95.370793104845603</v>
      </c>
      <c r="C1949">
        <v>37</v>
      </c>
      <c r="D1949">
        <v>18.033681155808701</v>
      </c>
      <c r="E1949">
        <v>14</v>
      </c>
      <c r="F1949">
        <v>3.9336362854949898</v>
      </c>
      <c r="G1949">
        <v>7</v>
      </c>
      <c r="H1949" t="s">
        <v>22</v>
      </c>
      <c r="I1949" t="s">
        <v>23</v>
      </c>
      <c r="J1949" t="s">
        <v>34</v>
      </c>
      <c r="K1949" t="s">
        <v>35</v>
      </c>
      <c r="L1949" t="s">
        <v>40</v>
      </c>
      <c r="M1949" t="s">
        <v>33</v>
      </c>
      <c r="N1949" t="s">
        <v>41</v>
      </c>
      <c r="O1949">
        <f>Furniture[[#This Row],[price]]*Furniture[[#This Row],[sales]]</f>
        <v>4305.0845696595989</v>
      </c>
      <c r="P1949">
        <f>Furniture[[#This Row],[price]]/(1-Furniture[[#This Row],[profit_margin]]/100)</f>
        <v>141.95298588314319</v>
      </c>
      <c r="Q1949">
        <f>Furniture[[#This Row],[PP]]*Furniture[[#This Row],[sales]]</f>
        <v>5252.2604776762983</v>
      </c>
    </row>
    <row r="1950" spans="1:17" x14ac:dyDescent="0.25">
      <c r="A1950">
        <v>197.68673912419001</v>
      </c>
      <c r="B1950">
        <v>125.269556723672</v>
      </c>
      <c r="C1950">
        <v>41</v>
      </c>
      <c r="D1950">
        <v>36.632291433075601</v>
      </c>
      <c r="E1950">
        <v>59</v>
      </c>
      <c r="F1950">
        <v>13.660924036845</v>
      </c>
      <c r="G1950">
        <v>2</v>
      </c>
      <c r="H1950" t="s">
        <v>22</v>
      </c>
      <c r="I1950" t="s">
        <v>28</v>
      </c>
      <c r="J1950" t="s">
        <v>32</v>
      </c>
      <c r="K1950" t="s">
        <v>35</v>
      </c>
      <c r="L1950" t="s">
        <v>25</v>
      </c>
      <c r="M1950" t="s">
        <v>33</v>
      </c>
      <c r="N1950" t="s">
        <v>41</v>
      </c>
      <c r="O1950">
        <f>Furniture[[#This Row],[price]]*Furniture[[#This Row],[sales]]</f>
        <v>8105.1563040917908</v>
      </c>
      <c r="P1950">
        <f>Furniture[[#This Row],[price]]/(1-Furniture[[#This Row],[profit_margin]]/100)</f>
        <v>311.96763082478759</v>
      </c>
      <c r="Q1950">
        <f>Furniture[[#This Row],[PP]]*Furniture[[#This Row],[sales]]</f>
        <v>12790.672863816291</v>
      </c>
    </row>
    <row r="1951" spans="1:17" x14ac:dyDescent="0.25">
      <c r="A1951">
        <v>245.308714778243</v>
      </c>
      <c r="B1951">
        <v>194.36990346587399</v>
      </c>
      <c r="C1951">
        <v>18</v>
      </c>
      <c r="D1951">
        <v>20.765186168953498</v>
      </c>
      <c r="E1951">
        <v>39</v>
      </c>
      <c r="F1951">
        <v>24.3140885120877</v>
      </c>
      <c r="G1951">
        <v>5</v>
      </c>
      <c r="H1951" t="s">
        <v>43</v>
      </c>
      <c r="I1951" t="s">
        <v>23</v>
      </c>
      <c r="J1951" t="s">
        <v>17</v>
      </c>
      <c r="K1951" t="s">
        <v>18</v>
      </c>
      <c r="L1951" t="s">
        <v>25</v>
      </c>
      <c r="M1951" t="s">
        <v>33</v>
      </c>
      <c r="N1951" t="s">
        <v>36</v>
      </c>
      <c r="O1951">
        <f>Furniture[[#This Row],[price]]*Furniture[[#This Row],[sales]]</f>
        <v>4415.5568660083736</v>
      </c>
      <c r="P1951">
        <f>Furniture[[#This Row],[price]]/(1-Furniture[[#This Row],[profit_margin]]/100)</f>
        <v>309.59713655832928</v>
      </c>
      <c r="Q1951">
        <f>Furniture[[#This Row],[PP]]*Furniture[[#This Row],[sales]]</f>
        <v>5572.7484580499267</v>
      </c>
    </row>
    <row r="1952" spans="1:17" x14ac:dyDescent="0.25">
      <c r="A1952">
        <v>89.870193355827695</v>
      </c>
      <c r="B1952">
        <v>60.033684744964503</v>
      </c>
      <c r="C1952">
        <v>11</v>
      </c>
      <c r="D1952">
        <v>33.199559828173399</v>
      </c>
      <c r="E1952">
        <v>164</v>
      </c>
      <c r="F1952">
        <v>24.841786281986199</v>
      </c>
      <c r="G1952">
        <v>4</v>
      </c>
      <c r="H1952" t="s">
        <v>43</v>
      </c>
      <c r="I1952" t="s">
        <v>38</v>
      </c>
      <c r="J1952" t="s">
        <v>29</v>
      </c>
      <c r="K1952" t="s">
        <v>30</v>
      </c>
      <c r="L1952" t="s">
        <v>40</v>
      </c>
      <c r="M1952" t="s">
        <v>20</v>
      </c>
      <c r="N1952" t="s">
        <v>26</v>
      </c>
      <c r="O1952">
        <f>Furniture[[#This Row],[price]]*Furniture[[#This Row],[sales]]</f>
        <v>988.57212691410462</v>
      </c>
      <c r="P1952">
        <f>Furniture[[#This Row],[price]]/(1-Furniture[[#This Row],[profit_margin]]/100)</f>
        <v>134.53533109162186</v>
      </c>
      <c r="Q1952">
        <f>Furniture[[#This Row],[PP]]*Furniture[[#This Row],[sales]]</f>
        <v>1479.8886420078404</v>
      </c>
    </row>
    <row r="1953" spans="1:17" x14ac:dyDescent="0.25">
      <c r="A1953">
        <v>149.27537872004501</v>
      </c>
      <c r="B1953">
        <v>109.171638430285</v>
      </c>
      <c r="C1953">
        <v>48</v>
      </c>
      <c r="D1953">
        <v>26.865609475338399</v>
      </c>
      <c r="E1953">
        <v>193</v>
      </c>
      <c r="F1953">
        <v>12.346913157030899</v>
      </c>
      <c r="G1953">
        <v>5</v>
      </c>
      <c r="H1953" t="s">
        <v>15</v>
      </c>
      <c r="I1953" t="s">
        <v>23</v>
      </c>
      <c r="J1953" t="s">
        <v>29</v>
      </c>
      <c r="K1953" t="s">
        <v>35</v>
      </c>
      <c r="L1953" t="s">
        <v>19</v>
      </c>
      <c r="M1953" t="s">
        <v>20</v>
      </c>
      <c r="N1953" t="s">
        <v>26</v>
      </c>
      <c r="O1953">
        <f>Furniture[[#This Row],[price]]*Furniture[[#This Row],[sales]]</f>
        <v>7165.2181785621606</v>
      </c>
      <c r="P1953">
        <f>Furniture[[#This Row],[price]]/(1-Furniture[[#This Row],[profit_margin]]/100)</f>
        <v>204.11105862666344</v>
      </c>
      <c r="Q1953">
        <f>Furniture[[#This Row],[PP]]*Furniture[[#This Row],[sales]]</f>
        <v>9797.3308140798454</v>
      </c>
    </row>
    <row r="1954" spans="1:17" x14ac:dyDescent="0.25">
      <c r="A1954">
        <v>319.20138232868197</v>
      </c>
      <c r="B1954">
        <v>265.90902275987497</v>
      </c>
      <c r="C1954">
        <v>2</v>
      </c>
      <c r="D1954">
        <v>16.695529066954698</v>
      </c>
      <c r="E1954">
        <v>111</v>
      </c>
      <c r="F1954">
        <v>15.5642493625306</v>
      </c>
      <c r="G1954">
        <v>9</v>
      </c>
      <c r="H1954" t="s">
        <v>27</v>
      </c>
      <c r="I1954" t="s">
        <v>28</v>
      </c>
      <c r="J1954" t="s">
        <v>17</v>
      </c>
      <c r="K1954" t="s">
        <v>18</v>
      </c>
      <c r="L1954" t="s">
        <v>25</v>
      </c>
      <c r="M1954" t="s">
        <v>20</v>
      </c>
      <c r="N1954" t="s">
        <v>41</v>
      </c>
      <c r="O1954">
        <f>Furniture[[#This Row],[price]]*Furniture[[#This Row],[sales]]</f>
        <v>638.40276465736395</v>
      </c>
      <c r="P1954">
        <f>Furniture[[#This Row],[price]]/(1-Furniture[[#This Row],[profit_margin]]/100)</f>
        <v>383.17437077925291</v>
      </c>
      <c r="Q1954">
        <f>Furniture[[#This Row],[PP]]*Furniture[[#This Row],[sales]]</f>
        <v>766.34874155850582</v>
      </c>
    </row>
    <row r="1955" spans="1:17" x14ac:dyDescent="0.25">
      <c r="A1955">
        <v>381.04840140763503</v>
      </c>
      <c r="B1955">
        <v>313.09460190548799</v>
      </c>
      <c r="C1955">
        <v>12</v>
      </c>
      <c r="D1955">
        <v>17.833377400644601</v>
      </c>
      <c r="E1955">
        <v>182</v>
      </c>
      <c r="F1955">
        <v>1.00950996405169</v>
      </c>
      <c r="G1955">
        <v>4</v>
      </c>
      <c r="H1955" t="s">
        <v>37</v>
      </c>
      <c r="I1955" t="s">
        <v>16</v>
      </c>
      <c r="J1955" t="s">
        <v>32</v>
      </c>
      <c r="K1955" t="s">
        <v>18</v>
      </c>
      <c r="L1955" t="s">
        <v>40</v>
      </c>
      <c r="M1955" t="s">
        <v>20</v>
      </c>
      <c r="N1955" t="s">
        <v>21</v>
      </c>
      <c r="O1955">
        <f>Furniture[[#This Row],[price]]*Furniture[[#This Row],[sales]]</f>
        <v>4572.5808168916201</v>
      </c>
      <c r="P1955">
        <f>Furniture[[#This Row],[price]]/(1-Furniture[[#This Row],[profit_margin]]/100)</f>
        <v>463.75083866550989</v>
      </c>
      <c r="Q1955">
        <f>Furniture[[#This Row],[PP]]*Furniture[[#This Row],[sales]]</f>
        <v>5565.0100639861184</v>
      </c>
    </row>
    <row r="1956" spans="1:17" x14ac:dyDescent="0.25">
      <c r="A1956">
        <v>499.25638012682703</v>
      </c>
      <c r="B1956">
        <v>422.65511097221003</v>
      </c>
      <c r="C1956">
        <v>6</v>
      </c>
      <c r="D1956">
        <v>15.343072658412</v>
      </c>
      <c r="E1956">
        <v>76</v>
      </c>
      <c r="F1956">
        <v>20.2329766940579</v>
      </c>
      <c r="G1956">
        <v>8</v>
      </c>
      <c r="H1956" t="s">
        <v>37</v>
      </c>
      <c r="I1956" t="s">
        <v>38</v>
      </c>
      <c r="J1956" t="s">
        <v>32</v>
      </c>
      <c r="K1956" t="s">
        <v>30</v>
      </c>
      <c r="L1956" t="s">
        <v>25</v>
      </c>
      <c r="M1956" t="s">
        <v>33</v>
      </c>
      <c r="N1956" t="s">
        <v>26</v>
      </c>
      <c r="O1956">
        <f>Furniture[[#This Row],[price]]*Furniture[[#This Row],[sales]]</f>
        <v>2995.5382807609622</v>
      </c>
      <c r="P1956">
        <f>Furniture[[#This Row],[price]]/(1-Furniture[[#This Row],[profit_margin]]/100)</f>
        <v>589.74072861437958</v>
      </c>
      <c r="Q1956">
        <f>Furniture[[#This Row],[PP]]*Furniture[[#This Row],[sales]]</f>
        <v>3538.4443716862775</v>
      </c>
    </row>
    <row r="1957" spans="1:17" x14ac:dyDescent="0.25">
      <c r="A1957">
        <v>469.90099910459998</v>
      </c>
      <c r="B1957">
        <v>246.15619584966001</v>
      </c>
      <c r="C1957">
        <v>43</v>
      </c>
      <c r="D1957">
        <v>47.615306986213596</v>
      </c>
      <c r="E1957">
        <v>104</v>
      </c>
      <c r="F1957">
        <v>12.138176488405801</v>
      </c>
      <c r="G1957">
        <v>8</v>
      </c>
      <c r="H1957" t="s">
        <v>22</v>
      </c>
      <c r="I1957" t="s">
        <v>28</v>
      </c>
      <c r="J1957" t="s">
        <v>24</v>
      </c>
      <c r="K1957" t="s">
        <v>18</v>
      </c>
      <c r="L1957" t="s">
        <v>19</v>
      </c>
      <c r="M1957" t="s">
        <v>20</v>
      </c>
      <c r="N1957" t="s">
        <v>26</v>
      </c>
      <c r="O1957">
        <f>Furniture[[#This Row],[price]]*Furniture[[#This Row],[sales]]</f>
        <v>20205.742961497799</v>
      </c>
      <c r="P1957">
        <f>Furniture[[#This Row],[price]]/(1-Furniture[[#This Row],[profit_margin]]/100)</f>
        <v>897.01966752183341</v>
      </c>
      <c r="Q1957">
        <f>Furniture[[#This Row],[PP]]*Furniture[[#This Row],[sales]]</f>
        <v>38571.845703438834</v>
      </c>
    </row>
    <row r="1958" spans="1:17" x14ac:dyDescent="0.25">
      <c r="A1958">
        <v>339.15433979083599</v>
      </c>
      <c r="B1958">
        <v>263.461949262649</v>
      </c>
      <c r="C1958">
        <v>40</v>
      </c>
      <c r="D1958">
        <v>22.317977878410201</v>
      </c>
      <c r="E1958">
        <v>106</v>
      </c>
      <c r="F1958">
        <v>13.364330492500301</v>
      </c>
      <c r="G1958">
        <v>2</v>
      </c>
      <c r="H1958" t="s">
        <v>43</v>
      </c>
      <c r="I1958" t="s">
        <v>42</v>
      </c>
      <c r="J1958" t="s">
        <v>24</v>
      </c>
      <c r="K1958" t="s">
        <v>35</v>
      </c>
      <c r="L1958" t="s">
        <v>19</v>
      </c>
      <c r="M1958" t="s">
        <v>20</v>
      </c>
      <c r="N1958" t="s">
        <v>21</v>
      </c>
      <c r="O1958">
        <f>Furniture[[#This Row],[price]]*Furniture[[#This Row],[sales]]</f>
        <v>13566.17359163344</v>
      </c>
      <c r="P1958">
        <f>Furniture[[#This Row],[price]]/(1-Furniture[[#This Row],[profit_margin]]/100)</f>
        <v>436.59308875866196</v>
      </c>
      <c r="Q1958">
        <f>Furniture[[#This Row],[PP]]*Furniture[[#This Row],[sales]]</f>
        <v>17463.72355034648</v>
      </c>
    </row>
    <row r="1959" spans="1:17" x14ac:dyDescent="0.25">
      <c r="A1959">
        <v>239.56162398233201</v>
      </c>
      <c r="B1959">
        <v>133.19505331296301</v>
      </c>
      <c r="C1959">
        <v>44</v>
      </c>
      <c r="D1959">
        <v>44.400504931129397</v>
      </c>
      <c r="E1959">
        <v>121</v>
      </c>
      <c r="F1959">
        <v>26.2101818153929</v>
      </c>
      <c r="G1959">
        <v>6</v>
      </c>
      <c r="H1959" t="s">
        <v>43</v>
      </c>
      <c r="I1959" t="s">
        <v>42</v>
      </c>
      <c r="J1959" t="s">
        <v>34</v>
      </c>
      <c r="K1959" t="s">
        <v>18</v>
      </c>
      <c r="L1959" t="s">
        <v>40</v>
      </c>
      <c r="M1959" t="s">
        <v>20</v>
      </c>
      <c r="N1959" t="s">
        <v>36</v>
      </c>
      <c r="O1959">
        <f>Furniture[[#This Row],[price]]*Furniture[[#This Row],[sales]]</f>
        <v>10540.711455222608</v>
      </c>
      <c r="P1959">
        <f>Furniture[[#This Row],[price]]/(1-Furniture[[#This Row],[profit_margin]]/100)</f>
        <v>430.87014312915812</v>
      </c>
      <c r="Q1959">
        <f>Furniture[[#This Row],[PP]]*Furniture[[#This Row],[sales]]</f>
        <v>18958.286297682957</v>
      </c>
    </row>
    <row r="1960" spans="1:17" x14ac:dyDescent="0.25">
      <c r="A1960">
        <v>336.279814118704</v>
      </c>
      <c r="B1960">
        <v>224.072463363487</v>
      </c>
      <c r="C1960">
        <v>29</v>
      </c>
      <c r="D1960">
        <v>33.367257279263498</v>
      </c>
      <c r="E1960">
        <v>79</v>
      </c>
      <c r="F1960">
        <v>13.855033036818201</v>
      </c>
      <c r="G1960">
        <v>5</v>
      </c>
      <c r="H1960" t="s">
        <v>22</v>
      </c>
      <c r="I1960" t="s">
        <v>42</v>
      </c>
      <c r="J1960" t="s">
        <v>39</v>
      </c>
      <c r="K1960" t="s">
        <v>30</v>
      </c>
      <c r="L1960" t="s">
        <v>31</v>
      </c>
      <c r="M1960" t="s">
        <v>33</v>
      </c>
      <c r="N1960" t="s">
        <v>36</v>
      </c>
      <c r="O1960">
        <f>Furniture[[#This Row],[price]]*Furniture[[#This Row],[sales]]</f>
        <v>9752.1146094424166</v>
      </c>
      <c r="P1960">
        <f>Furniture[[#This Row],[price]]/(1-Furniture[[#This Row],[profit_margin]]/100)</f>
        <v>504.67653046803326</v>
      </c>
      <c r="Q1960">
        <f>Furniture[[#This Row],[PP]]*Furniture[[#This Row],[sales]]</f>
        <v>14635.619383572965</v>
      </c>
    </row>
    <row r="1961" spans="1:17" x14ac:dyDescent="0.25">
      <c r="A1961">
        <v>403.54322813610401</v>
      </c>
      <c r="B1961">
        <v>290.323270039747</v>
      </c>
      <c r="C1961">
        <v>30</v>
      </c>
      <c r="D1961">
        <v>28.056463397812401</v>
      </c>
      <c r="E1961">
        <v>124</v>
      </c>
      <c r="F1961">
        <v>0.63576738683558198</v>
      </c>
      <c r="G1961">
        <v>2</v>
      </c>
      <c r="H1961" t="s">
        <v>27</v>
      </c>
      <c r="I1961" t="s">
        <v>16</v>
      </c>
      <c r="J1961" t="s">
        <v>24</v>
      </c>
      <c r="K1961" t="s">
        <v>30</v>
      </c>
      <c r="L1961" t="s">
        <v>31</v>
      </c>
      <c r="M1961" t="s">
        <v>33</v>
      </c>
      <c r="N1961" t="s">
        <v>21</v>
      </c>
      <c r="O1961">
        <f>Furniture[[#This Row],[price]]*Furniture[[#This Row],[sales]]</f>
        <v>12106.296844083121</v>
      </c>
      <c r="P1961">
        <f>Furniture[[#This Row],[price]]/(1-Furniture[[#This Row],[profit_margin]]/100)</f>
        <v>560.91658430346536</v>
      </c>
      <c r="Q1961">
        <f>Furniture[[#This Row],[PP]]*Furniture[[#This Row],[sales]]</f>
        <v>16827.497529103959</v>
      </c>
    </row>
    <row r="1962" spans="1:17" x14ac:dyDescent="0.25">
      <c r="A1962">
        <v>103.25128591552399</v>
      </c>
      <c r="B1962">
        <v>68.258990833388495</v>
      </c>
      <c r="C1962">
        <v>2</v>
      </c>
      <c r="D1962">
        <v>33.890420610126696</v>
      </c>
      <c r="E1962">
        <v>183</v>
      </c>
      <c r="F1962">
        <v>6.8247267260718703</v>
      </c>
      <c r="G1962">
        <v>4</v>
      </c>
      <c r="H1962" t="s">
        <v>37</v>
      </c>
      <c r="I1962" t="s">
        <v>23</v>
      </c>
      <c r="J1962" t="s">
        <v>29</v>
      </c>
      <c r="K1962" t="s">
        <v>18</v>
      </c>
      <c r="L1962" t="s">
        <v>19</v>
      </c>
      <c r="M1962" t="s">
        <v>33</v>
      </c>
      <c r="N1962" t="s">
        <v>36</v>
      </c>
      <c r="O1962">
        <f>Furniture[[#This Row],[price]]*Furniture[[#This Row],[sales]]</f>
        <v>206.50257183104799</v>
      </c>
      <c r="P1962">
        <f>Furniture[[#This Row],[price]]/(1-Furniture[[#This Row],[profit_margin]]/100)</f>
        <v>156.18203423532913</v>
      </c>
      <c r="Q1962">
        <f>Furniture[[#This Row],[PP]]*Furniture[[#This Row],[sales]]</f>
        <v>312.36406847065825</v>
      </c>
    </row>
    <row r="1963" spans="1:17" x14ac:dyDescent="0.25">
      <c r="A1963">
        <v>234.45720036332901</v>
      </c>
      <c r="B1963">
        <v>165.95927969561299</v>
      </c>
      <c r="C1963">
        <v>9</v>
      </c>
      <c r="D1963">
        <v>29.2155329678797</v>
      </c>
      <c r="E1963">
        <v>171</v>
      </c>
      <c r="F1963">
        <v>14.268618429247701</v>
      </c>
      <c r="G1963">
        <v>7</v>
      </c>
      <c r="H1963" t="s">
        <v>15</v>
      </c>
      <c r="I1963" t="s">
        <v>23</v>
      </c>
      <c r="J1963" t="s">
        <v>17</v>
      </c>
      <c r="K1963" t="s">
        <v>35</v>
      </c>
      <c r="L1963" t="s">
        <v>31</v>
      </c>
      <c r="M1963" t="s">
        <v>33</v>
      </c>
      <c r="N1963" t="s">
        <v>41</v>
      </c>
      <c r="O1963">
        <f>Furniture[[#This Row],[price]]*Furniture[[#This Row],[sales]]</f>
        <v>2110.1148032699612</v>
      </c>
      <c r="P1963">
        <f>Furniture[[#This Row],[price]]/(1-Furniture[[#This Row],[profit_margin]]/100)</f>
        <v>331.22690640156679</v>
      </c>
      <c r="Q1963">
        <f>Furniture[[#This Row],[PP]]*Furniture[[#This Row],[sales]]</f>
        <v>2981.0421576141011</v>
      </c>
    </row>
    <row r="1964" spans="1:17" x14ac:dyDescent="0.25">
      <c r="A1964">
        <v>427.911028536027</v>
      </c>
      <c r="B1964">
        <v>384.52535337250498</v>
      </c>
      <c r="C1964">
        <v>47</v>
      </c>
      <c r="D1964">
        <v>10.138947648055201</v>
      </c>
      <c r="E1964">
        <v>184</v>
      </c>
      <c r="F1964">
        <v>12.731888782456</v>
      </c>
      <c r="G1964">
        <v>1</v>
      </c>
      <c r="H1964" t="s">
        <v>27</v>
      </c>
      <c r="I1964" t="s">
        <v>23</v>
      </c>
      <c r="J1964" t="s">
        <v>32</v>
      </c>
      <c r="K1964" t="s">
        <v>18</v>
      </c>
      <c r="L1964" t="s">
        <v>19</v>
      </c>
      <c r="M1964" t="s">
        <v>33</v>
      </c>
      <c r="N1964" t="s">
        <v>26</v>
      </c>
      <c r="O1964">
        <f>Furniture[[#This Row],[price]]*Furniture[[#This Row],[sales]]</f>
        <v>20111.81834119327</v>
      </c>
      <c r="P1964">
        <f>Furniture[[#This Row],[price]]/(1-Furniture[[#This Row],[profit_margin]]/100)</f>
        <v>476.1918732712972</v>
      </c>
      <c r="Q1964">
        <f>Furniture[[#This Row],[PP]]*Furniture[[#This Row],[sales]]</f>
        <v>22381.01804375097</v>
      </c>
    </row>
    <row r="1965" spans="1:17" x14ac:dyDescent="0.25">
      <c r="A1965">
        <v>222.72482836986899</v>
      </c>
      <c r="B1965">
        <v>123.408915380667</v>
      </c>
      <c r="C1965">
        <v>2</v>
      </c>
      <c r="D1965">
        <v>44.591307451485797</v>
      </c>
      <c r="E1965">
        <v>133</v>
      </c>
      <c r="F1965">
        <v>25.811104118414399</v>
      </c>
      <c r="G1965">
        <v>9</v>
      </c>
      <c r="H1965" t="s">
        <v>43</v>
      </c>
      <c r="I1965" t="s">
        <v>16</v>
      </c>
      <c r="J1965" t="s">
        <v>39</v>
      </c>
      <c r="K1965" t="s">
        <v>30</v>
      </c>
      <c r="L1965" t="s">
        <v>31</v>
      </c>
      <c r="M1965" t="s">
        <v>20</v>
      </c>
      <c r="N1965" t="s">
        <v>36</v>
      </c>
      <c r="O1965">
        <f>Furniture[[#This Row],[price]]*Furniture[[#This Row],[sales]]</f>
        <v>445.44965673973797</v>
      </c>
      <c r="P1965">
        <f>Furniture[[#This Row],[price]]/(1-Furniture[[#This Row],[profit_margin]]/100)</f>
        <v>401.96730535530639</v>
      </c>
      <c r="Q1965">
        <f>Furniture[[#This Row],[PP]]*Furniture[[#This Row],[sales]]</f>
        <v>803.93461071061279</v>
      </c>
    </row>
    <row r="1966" spans="1:17" x14ac:dyDescent="0.25">
      <c r="A1966">
        <v>307.34252205223299</v>
      </c>
      <c r="B1966">
        <v>236.70980682976699</v>
      </c>
      <c r="C1966">
        <v>29</v>
      </c>
      <c r="D1966">
        <v>22.981758186542901</v>
      </c>
      <c r="E1966">
        <v>31</v>
      </c>
      <c r="F1966">
        <v>16.264125279184999</v>
      </c>
      <c r="G1966">
        <v>1</v>
      </c>
      <c r="H1966" t="s">
        <v>22</v>
      </c>
      <c r="I1966" t="s">
        <v>42</v>
      </c>
      <c r="J1966" t="s">
        <v>24</v>
      </c>
      <c r="K1966" t="s">
        <v>18</v>
      </c>
      <c r="L1966" t="s">
        <v>19</v>
      </c>
      <c r="M1966" t="s">
        <v>20</v>
      </c>
      <c r="N1966" t="s">
        <v>41</v>
      </c>
      <c r="O1966">
        <f>Furniture[[#This Row],[price]]*Furniture[[#This Row],[sales]]</f>
        <v>8912.9331395147565</v>
      </c>
      <c r="P1966">
        <f>Furniture[[#This Row],[price]]/(1-Furniture[[#This Row],[profit_margin]]/100)</f>
        <v>399.05159455163283</v>
      </c>
      <c r="Q1966">
        <f>Furniture[[#This Row],[PP]]*Furniture[[#This Row],[sales]]</f>
        <v>11572.496241997353</v>
      </c>
    </row>
    <row r="1967" spans="1:17" x14ac:dyDescent="0.25">
      <c r="A1967">
        <v>314.49621238798898</v>
      </c>
      <c r="B1967">
        <v>207.064427806098</v>
      </c>
      <c r="C1967">
        <v>33</v>
      </c>
      <c r="D1967">
        <v>34.159961344575301</v>
      </c>
      <c r="E1967">
        <v>107</v>
      </c>
      <c r="F1967">
        <v>20.689072257453599</v>
      </c>
      <c r="G1967">
        <v>5</v>
      </c>
      <c r="H1967" t="s">
        <v>37</v>
      </c>
      <c r="I1967" t="s">
        <v>23</v>
      </c>
      <c r="J1967" t="s">
        <v>39</v>
      </c>
      <c r="K1967" t="s">
        <v>18</v>
      </c>
      <c r="L1967" t="s">
        <v>25</v>
      </c>
      <c r="M1967" t="s">
        <v>20</v>
      </c>
      <c r="N1967" t="s">
        <v>41</v>
      </c>
      <c r="O1967">
        <f>Furniture[[#This Row],[price]]*Furniture[[#This Row],[sales]]</f>
        <v>10378.375008803636</v>
      </c>
      <c r="P1967">
        <f>Furniture[[#This Row],[price]]/(1-Furniture[[#This Row],[profit_margin]]/100)</f>
        <v>477.66711382706183</v>
      </c>
      <c r="Q1967">
        <f>Furniture[[#This Row],[PP]]*Furniture[[#This Row],[sales]]</f>
        <v>15763.01475629304</v>
      </c>
    </row>
    <row r="1968" spans="1:17" x14ac:dyDescent="0.25">
      <c r="A1968">
        <v>133.01431391013699</v>
      </c>
      <c r="B1968">
        <v>73.584039813062304</v>
      </c>
      <c r="C1968">
        <v>10</v>
      </c>
      <c r="D1968">
        <v>44.6796080437068</v>
      </c>
      <c r="E1968">
        <v>113</v>
      </c>
      <c r="F1968">
        <v>14.079698911304099</v>
      </c>
      <c r="G1968">
        <v>7</v>
      </c>
      <c r="H1968" t="s">
        <v>22</v>
      </c>
      <c r="I1968" t="s">
        <v>16</v>
      </c>
      <c r="J1968" t="s">
        <v>17</v>
      </c>
      <c r="K1968" t="s">
        <v>35</v>
      </c>
      <c r="L1968" t="s">
        <v>40</v>
      </c>
      <c r="M1968" t="s">
        <v>20</v>
      </c>
      <c r="N1968" t="s">
        <v>41</v>
      </c>
      <c r="O1968">
        <f>Furniture[[#This Row],[price]]*Furniture[[#This Row],[sales]]</f>
        <v>1330.1431391013698</v>
      </c>
      <c r="P1968">
        <f>Furniture[[#This Row],[price]]/(1-Furniture[[#This Row],[profit_margin]]/100)</f>
        <v>240.44354930678577</v>
      </c>
      <c r="Q1968">
        <f>Furniture[[#This Row],[PP]]*Furniture[[#This Row],[sales]]</f>
        <v>2404.4354930678578</v>
      </c>
    </row>
    <row r="1969" spans="1:17" x14ac:dyDescent="0.25">
      <c r="A1969">
        <v>213.00594874352899</v>
      </c>
      <c r="B1969">
        <v>120.02772432497299</v>
      </c>
      <c r="C1969">
        <v>34</v>
      </c>
      <c r="D1969">
        <v>43.650529465027603</v>
      </c>
      <c r="E1969">
        <v>145</v>
      </c>
      <c r="F1969">
        <v>13.1896720217749</v>
      </c>
      <c r="G1969">
        <v>8</v>
      </c>
      <c r="H1969" t="s">
        <v>43</v>
      </c>
      <c r="I1969" t="s">
        <v>16</v>
      </c>
      <c r="J1969" t="s">
        <v>17</v>
      </c>
      <c r="K1969" t="s">
        <v>18</v>
      </c>
      <c r="L1969" t="s">
        <v>40</v>
      </c>
      <c r="M1969" t="s">
        <v>33</v>
      </c>
      <c r="N1969" t="s">
        <v>41</v>
      </c>
      <c r="O1969">
        <f>Furniture[[#This Row],[price]]*Furniture[[#This Row],[sales]]</f>
        <v>7242.202257279986</v>
      </c>
      <c r="P1969">
        <f>Furniture[[#This Row],[price]]/(1-Furniture[[#This Row],[profit_margin]]/100)</f>
        <v>378.00878468118043</v>
      </c>
      <c r="Q1969">
        <f>Furniture[[#This Row],[PP]]*Furniture[[#This Row],[sales]]</f>
        <v>12852.298679160134</v>
      </c>
    </row>
    <row r="1970" spans="1:17" x14ac:dyDescent="0.25">
      <c r="A1970">
        <v>200.53007993386899</v>
      </c>
      <c r="B1970">
        <v>176.40816471673699</v>
      </c>
      <c r="C1970">
        <v>44</v>
      </c>
      <c r="D1970">
        <v>12.0290757501753</v>
      </c>
      <c r="E1970">
        <v>67</v>
      </c>
      <c r="F1970">
        <v>13.388600054230499</v>
      </c>
      <c r="G1970">
        <v>2</v>
      </c>
      <c r="H1970" t="s">
        <v>22</v>
      </c>
      <c r="I1970" t="s">
        <v>28</v>
      </c>
      <c r="J1970" t="s">
        <v>39</v>
      </c>
      <c r="K1970" t="s">
        <v>35</v>
      </c>
      <c r="L1970" t="s">
        <v>31</v>
      </c>
      <c r="M1970" t="s">
        <v>20</v>
      </c>
      <c r="N1970" t="s">
        <v>41</v>
      </c>
      <c r="O1970">
        <f>Furniture[[#This Row],[price]]*Furniture[[#This Row],[sales]]</f>
        <v>8823.3235170902353</v>
      </c>
      <c r="P1970">
        <f>Furniture[[#This Row],[price]]/(1-Furniture[[#This Row],[profit_margin]]/100)</f>
        <v>227.95040707358328</v>
      </c>
      <c r="Q1970">
        <f>Furniture[[#This Row],[PP]]*Furniture[[#This Row],[sales]]</f>
        <v>10029.817911237664</v>
      </c>
    </row>
    <row r="1971" spans="1:17" x14ac:dyDescent="0.25">
      <c r="A1971">
        <v>61.788518839429102</v>
      </c>
      <c r="B1971">
        <v>52.633968880020497</v>
      </c>
      <c r="C1971">
        <v>8</v>
      </c>
      <c r="D1971">
        <v>14.8159401315295</v>
      </c>
      <c r="E1971">
        <v>126</v>
      </c>
      <c r="F1971">
        <v>12.3276470908151</v>
      </c>
      <c r="G1971">
        <v>4</v>
      </c>
      <c r="H1971" t="s">
        <v>37</v>
      </c>
      <c r="I1971" t="s">
        <v>23</v>
      </c>
      <c r="J1971" t="s">
        <v>39</v>
      </c>
      <c r="K1971" t="s">
        <v>18</v>
      </c>
      <c r="L1971" t="s">
        <v>40</v>
      </c>
      <c r="M1971" t="s">
        <v>33</v>
      </c>
      <c r="N1971" t="s">
        <v>21</v>
      </c>
      <c r="O1971">
        <f>Furniture[[#This Row],[price]]*Furniture[[#This Row],[sales]]</f>
        <v>494.30815071543282</v>
      </c>
      <c r="P1971">
        <f>Furniture[[#This Row],[price]]/(1-Furniture[[#This Row],[profit_margin]]/100)</f>
        <v>72.53530641159206</v>
      </c>
      <c r="Q1971">
        <f>Furniture[[#This Row],[PP]]*Furniture[[#This Row],[sales]]</f>
        <v>580.28245129273648</v>
      </c>
    </row>
    <row r="1972" spans="1:17" x14ac:dyDescent="0.25">
      <c r="A1972">
        <v>60.886293751109797</v>
      </c>
      <c r="B1972">
        <v>52.533716174119498</v>
      </c>
      <c r="C1972">
        <v>37</v>
      </c>
      <c r="D1972">
        <v>13.718321583399099</v>
      </c>
      <c r="E1972">
        <v>134</v>
      </c>
      <c r="F1972">
        <v>16.1575015756261</v>
      </c>
      <c r="G1972">
        <v>2</v>
      </c>
      <c r="H1972" t="s">
        <v>22</v>
      </c>
      <c r="I1972" t="s">
        <v>42</v>
      </c>
      <c r="J1972" t="s">
        <v>34</v>
      </c>
      <c r="K1972" t="s">
        <v>18</v>
      </c>
      <c r="L1972" t="s">
        <v>31</v>
      </c>
      <c r="M1972" t="s">
        <v>33</v>
      </c>
      <c r="N1972" t="s">
        <v>26</v>
      </c>
      <c r="O1972">
        <f>Furniture[[#This Row],[price]]*Furniture[[#This Row],[sales]]</f>
        <v>2252.7928687910626</v>
      </c>
      <c r="P1972">
        <f>Furniture[[#This Row],[price]]/(1-Furniture[[#This Row],[profit_margin]]/100)</f>
        <v>70.566886120512763</v>
      </c>
      <c r="Q1972">
        <f>Furniture[[#This Row],[PP]]*Furniture[[#This Row],[sales]]</f>
        <v>2610.9747864589722</v>
      </c>
    </row>
    <row r="1973" spans="1:17" x14ac:dyDescent="0.25">
      <c r="A1973">
        <v>424.26366965409801</v>
      </c>
      <c r="B1973">
        <v>380.40036844898498</v>
      </c>
      <c r="C1973">
        <v>33</v>
      </c>
      <c r="D1973">
        <v>10.338688966904501</v>
      </c>
      <c r="E1973">
        <v>113</v>
      </c>
      <c r="F1973">
        <v>7.5133020526081102</v>
      </c>
      <c r="G1973">
        <v>4</v>
      </c>
      <c r="H1973" t="s">
        <v>37</v>
      </c>
      <c r="I1973" t="s">
        <v>38</v>
      </c>
      <c r="J1973" t="s">
        <v>39</v>
      </c>
      <c r="K1973" t="s">
        <v>35</v>
      </c>
      <c r="L1973" t="s">
        <v>19</v>
      </c>
      <c r="M1973" t="s">
        <v>20</v>
      </c>
      <c r="N1973" t="s">
        <v>26</v>
      </c>
      <c r="O1973">
        <f>Furniture[[#This Row],[price]]*Furniture[[#This Row],[sales]]</f>
        <v>14000.701098585234</v>
      </c>
      <c r="P1973">
        <f>Furniture[[#This Row],[price]]/(1-Furniture[[#This Row],[profit_margin]]/100)</f>
        <v>473.18477140881328</v>
      </c>
      <c r="Q1973">
        <f>Furniture[[#This Row],[PP]]*Furniture[[#This Row],[sales]]</f>
        <v>15615.097456490837</v>
      </c>
    </row>
    <row r="1974" spans="1:17" x14ac:dyDescent="0.25">
      <c r="A1974">
        <v>172.881864487765</v>
      </c>
      <c r="B1974">
        <v>100.84651345435</v>
      </c>
      <c r="C1974">
        <v>47</v>
      </c>
      <c r="D1974">
        <v>41.667384399659198</v>
      </c>
      <c r="E1974">
        <v>7</v>
      </c>
      <c r="F1974">
        <v>26.731655815254602</v>
      </c>
      <c r="G1974">
        <v>6</v>
      </c>
      <c r="H1974" t="s">
        <v>22</v>
      </c>
      <c r="I1974" t="s">
        <v>16</v>
      </c>
      <c r="J1974" t="s">
        <v>32</v>
      </c>
      <c r="K1974" t="s">
        <v>35</v>
      </c>
      <c r="L1974" t="s">
        <v>25</v>
      </c>
      <c r="M1974" t="s">
        <v>20</v>
      </c>
      <c r="N1974" t="s">
        <v>21</v>
      </c>
      <c r="O1974">
        <f>Furniture[[#This Row],[price]]*Furniture[[#This Row],[sales]]</f>
        <v>8125.4476309249549</v>
      </c>
      <c r="P1974">
        <f>Furniture[[#This Row],[price]]/(1-Furniture[[#This Row],[profit_margin]]/100)</f>
        <v>296.37255711666558</v>
      </c>
      <c r="Q1974">
        <f>Furniture[[#This Row],[PP]]*Furniture[[#This Row],[sales]]</f>
        <v>13929.510184483283</v>
      </c>
    </row>
    <row r="1975" spans="1:17" x14ac:dyDescent="0.25">
      <c r="A1975">
        <v>283.135444807466</v>
      </c>
      <c r="B1975">
        <v>181.82271235839099</v>
      </c>
      <c r="C1975">
        <v>6</v>
      </c>
      <c r="D1975">
        <v>35.782426505437499</v>
      </c>
      <c r="E1975">
        <v>63</v>
      </c>
      <c r="F1975">
        <v>9.9925664428161802</v>
      </c>
      <c r="G1975">
        <v>6</v>
      </c>
      <c r="H1975" t="s">
        <v>22</v>
      </c>
      <c r="I1975" t="s">
        <v>28</v>
      </c>
      <c r="J1975" t="s">
        <v>29</v>
      </c>
      <c r="K1975" t="s">
        <v>30</v>
      </c>
      <c r="L1975" t="s">
        <v>40</v>
      </c>
      <c r="M1975" t="s">
        <v>20</v>
      </c>
      <c r="N1975" t="s">
        <v>21</v>
      </c>
      <c r="O1975">
        <f>Furniture[[#This Row],[price]]*Furniture[[#This Row],[sales]]</f>
        <v>1698.812668844796</v>
      </c>
      <c r="P1975">
        <f>Furniture[[#This Row],[price]]/(1-Furniture[[#This Row],[profit_margin]]/100)</f>
        <v>440.90025424495366</v>
      </c>
      <c r="Q1975">
        <f>Furniture[[#This Row],[PP]]*Furniture[[#This Row],[sales]]</f>
        <v>2645.4015254697219</v>
      </c>
    </row>
    <row r="1976" spans="1:17" x14ac:dyDescent="0.25">
      <c r="A1976">
        <v>184.42650811494701</v>
      </c>
      <c r="B1976">
        <v>141.58194559872001</v>
      </c>
      <c r="C1976">
        <v>44</v>
      </c>
      <c r="D1976">
        <v>23.231238803005301</v>
      </c>
      <c r="E1976">
        <v>134</v>
      </c>
      <c r="F1976">
        <v>4.4257150253204003</v>
      </c>
      <c r="G1976">
        <v>2</v>
      </c>
      <c r="H1976" t="s">
        <v>37</v>
      </c>
      <c r="I1976" t="s">
        <v>38</v>
      </c>
      <c r="J1976" t="s">
        <v>24</v>
      </c>
      <c r="K1976" t="s">
        <v>35</v>
      </c>
      <c r="L1976" t="s">
        <v>25</v>
      </c>
      <c r="M1976" t="s">
        <v>20</v>
      </c>
      <c r="N1976" t="s">
        <v>41</v>
      </c>
      <c r="O1976">
        <f>Furniture[[#This Row],[price]]*Furniture[[#This Row],[sales]]</f>
        <v>8114.7663570576688</v>
      </c>
      <c r="P1976">
        <f>Furniture[[#This Row],[price]]/(1-Furniture[[#This Row],[profit_margin]]/100)</f>
        <v>240.23639985761142</v>
      </c>
      <c r="Q1976">
        <f>Furniture[[#This Row],[PP]]*Furniture[[#This Row],[sales]]</f>
        <v>10570.401593734903</v>
      </c>
    </row>
    <row r="1977" spans="1:17" x14ac:dyDescent="0.25">
      <c r="A1977">
        <v>473.305660301903</v>
      </c>
      <c r="B1977">
        <v>328.24742238474403</v>
      </c>
      <c r="C1977">
        <v>40</v>
      </c>
      <c r="D1977">
        <v>30.6478984055741</v>
      </c>
      <c r="E1977">
        <v>40</v>
      </c>
      <c r="F1977">
        <v>2.8965143579323498</v>
      </c>
      <c r="G1977">
        <v>4</v>
      </c>
      <c r="H1977" t="s">
        <v>22</v>
      </c>
      <c r="I1977" t="s">
        <v>16</v>
      </c>
      <c r="J1977" t="s">
        <v>24</v>
      </c>
      <c r="K1977" t="s">
        <v>18</v>
      </c>
      <c r="L1977" t="s">
        <v>40</v>
      </c>
      <c r="M1977" t="s">
        <v>20</v>
      </c>
      <c r="N1977" t="s">
        <v>36</v>
      </c>
      <c r="O1977">
        <f>Furniture[[#This Row],[price]]*Furniture[[#This Row],[sales]]</f>
        <v>18932.226412076121</v>
      </c>
      <c r="P1977">
        <f>Furniture[[#This Row],[price]]/(1-Furniture[[#This Row],[profit_margin]]/100)</f>
        <v>682.46765335218674</v>
      </c>
      <c r="Q1977">
        <f>Furniture[[#This Row],[PP]]*Furniture[[#This Row],[sales]]</f>
        <v>27298.706134087472</v>
      </c>
    </row>
    <row r="1978" spans="1:17" x14ac:dyDescent="0.25">
      <c r="A1978">
        <v>166.68354148959801</v>
      </c>
      <c r="B1978">
        <v>111.237230403071</v>
      </c>
      <c r="C1978">
        <v>45</v>
      </c>
      <c r="D1978">
        <v>33.264418664866596</v>
      </c>
      <c r="E1978">
        <v>39</v>
      </c>
      <c r="F1978">
        <v>0.40268745360382802</v>
      </c>
      <c r="G1978">
        <v>4</v>
      </c>
      <c r="H1978" t="s">
        <v>27</v>
      </c>
      <c r="I1978" t="s">
        <v>28</v>
      </c>
      <c r="J1978" t="s">
        <v>24</v>
      </c>
      <c r="K1978" t="s">
        <v>30</v>
      </c>
      <c r="L1978" t="s">
        <v>19</v>
      </c>
      <c r="M1978" t="s">
        <v>33</v>
      </c>
      <c r="N1978" t="s">
        <v>26</v>
      </c>
      <c r="O1978">
        <f>Furniture[[#This Row],[price]]*Furniture[[#This Row],[sales]]</f>
        <v>7500.7593670319102</v>
      </c>
      <c r="P1978">
        <f>Furniture[[#This Row],[price]]/(1-Furniture[[#This Row],[profit_margin]]/100)</f>
        <v>249.76712295730962</v>
      </c>
      <c r="Q1978">
        <f>Furniture[[#This Row],[PP]]*Furniture[[#This Row],[sales]]</f>
        <v>11239.520533078932</v>
      </c>
    </row>
    <row r="1979" spans="1:17" x14ac:dyDescent="0.25">
      <c r="A1979">
        <v>243.34556573251999</v>
      </c>
      <c r="B1979">
        <v>156.50149522427199</v>
      </c>
      <c r="C1979">
        <v>19</v>
      </c>
      <c r="D1979">
        <v>35.687550026576197</v>
      </c>
      <c r="E1979">
        <v>2</v>
      </c>
      <c r="F1979">
        <v>12.685682357005801</v>
      </c>
      <c r="G1979">
        <v>1</v>
      </c>
      <c r="H1979" t="s">
        <v>15</v>
      </c>
      <c r="I1979" t="s">
        <v>23</v>
      </c>
      <c r="J1979" t="s">
        <v>39</v>
      </c>
      <c r="K1979" t="s">
        <v>35</v>
      </c>
      <c r="L1979" t="s">
        <v>40</v>
      </c>
      <c r="M1979" t="s">
        <v>20</v>
      </c>
      <c r="N1979" t="s">
        <v>36</v>
      </c>
      <c r="O1979">
        <f>Furniture[[#This Row],[price]]*Furniture[[#This Row],[sales]]</f>
        <v>4623.5657489178793</v>
      </c>
      <c r="P1979">
        <f>Furniture[[#This Row],[price]]/(1-Furniture[[#This Row],[profit_margin]]/100)</f>
        <v>378.38018273767995</v>
      </c>
      <c r="Q1979">
        <f>Furniture[[#This Row],[PP]]*Furniture[[#This Row],[sales]]</f>
        <v>7189.2234720159186</v>
      </c>
    </row>
    <row r="1980" spans="1:17" x14ac:dyDescent="0.25">
      <c r="A1980">
        <v>442.72861271807</v>
      </c>
      <c r="B1980">
        <v>326.51777653470901</v>
      </c>
      <c r="C1980">
        <v>32</v>
      </c>
      <c r="D1980">
        <v>26.248774722261899</v>
      </c>
      <c r="E1980">
        <v>144</v>
      </c>
      <c r="F1980">
        <v>5.6283296563627401</v>
      </c>
      <c r="G1980">
        <v>2</v>
      </c>
      <c r="H1980" t="s">
        <v>27</v>
      </c>
      <c r="I1980" t="s">
        <v>28</v>
      </c>
      <c r="J1980" t="s">
        <v>39</v>
      </c>
      <c r="K1980" t="s">
        <v>35</v>
      </c>
      <c r="L1980" t="s">
        <v>40</v>
      </c>
      <c r="M1980" t="s">
        <v>33</v>
      </c>
      <c r="N1980" t="s">
        <v>26</v>
      </c>
      <c r="O1980">
        <f>Furniture[[#This Row],[price]]*Furniture[[#This Row],[sales]]</f>
        <v>14167.31560697824</v>
      </c>
      <c r="P1980">
        <f>Furniture[[#This Row],[price]]/(1-Furniture[[#This Row],[profit_margin]]/100)</f>
        <v>600.30001000092966</v>
      </c>
      <c r="Q1980">
        <f>Furniture[[#This Row],[PP]]*Furniture[[#This Row],[sales]]</f>
        <v>19209.600320029749</v>
      </c>
    </row>
    <row r="1981" spans="1:17" x14ac:dyDescent="0.25">
      <c r="A1981">
        <v>428.87010505631298</v>
      </c>
      <c r="B1981">
        <v>313.176978212395</v>
      </c>
      <c r="C1981">
        <v>27</v>
      </c>
      <c r="D1981">
        <v>26.976262854396701</v>
      </c>
      <c r="E1981">
        <v>193</v>
      </c>
      <c r="F1981">
        <v>0.64943707761743696</v>
      </c>
      <c r="G1981">
        <v>3</v>
      </c>
      <c r="H1981" t="s">
        <v>15</v>
      </c>
      <c r="I1981" t="s">
        <v>16</v>
      </c>
      <c r="J1981" t="s">
        <v>34</v>
      </c>
      <c r="K1981" t="s">
        <v>30</v>
      </c>
      <c r="L1981" t="s">
        <v>19</v>
      </c>
      <c r="M1981" t="s">
        <v>33</v>
      </c>
      <c r="N1981" t="s">
        <v>41</v>
      </c>
      <c r="O1981">
        <f>Furniture[[#This Row],[price]]*Furniture[[#This Row],[sales]]</f>
        <v>11579.492836520451</v>
      </c>
      <c r="P1981">
        <f>Furniture[[#This Row],[price]]/(1-Furniture[[#This Row],[profit_margin]]/100)</f>
        <v>587.30232362824893</v>
      </c>
      <c r="Q1981">
        <f>Furniture[[#This Row],[PP]]*Furniture[[#This Row],[sales]]</f>
        <v>15857.162737962721</v>
      </c>
    </row>
    <row r="1982" spans="1:17" x14ac:dyDescent="0.25">
      <c r="A1982">
        <v>133.74563803082401</v>
      </c>
      <c r="B1982">
        <v>75.510531428211095</v>
      </c>
      <c r="C1982">
        <v>1</v>
      </c>
      <c r="D1982">
        <v>43.541686637430303</v>
      </c>
      <c r="E1982">
        <v>109</v>
      </c>
      <c r="F1982">
        <v>15.6005863886857</v>
      </c>
      <c r="G1982">
        <v>5</v>
      </c>
      <c r="H1982" t="s">
        <v>27</v>
      </c>
      <c r="I1982" t="s">
        <v>23</v>
      </c>
      <c r="J1982" t="s">
        <v>39</v>
      </c>
      <c r="K1982" t="s">
        <v>18</v>
      </c>
      <c r="L1982" t="s">
        <v>31</v>
      </c>
      <c r="M1982" t="s">
        <v>20</v>
      </c>
      <c r="N1982" t="s">
        <v>36</v>
      </c>
      <c r="O1982">
        <f>Furniture[[#This Row],[price]]*Furniture[[#This Row],[sales]]</f>
        <v>133.74563803082401</v>
      </c>
      <c r="P1982">
        <f>Furniture[[#This Row],[price]]/(1-Furniture[[#This Row],[profit_margin]]/100)</f>
        <v>236.89272680167181</v>
      </c>
      <c r="Q1982">
        <f>Furniture[[#This Row],[PP]]*Furniture[[#This Row],[sales]]</f>
        <v>236.89272680167181</v>
      </c>
    </row>
    <row r="1983" spans="1:17" x14ac:dyDescent="0.25">
      <c r="A1983">
        <v>411.18948940806899</v>
      </c>
      <c r="B1983">
        <v>283.18452987309502</v>
      </c>
      <c r="C1983">
        <v>43</v>
      </c>
      <c r="D1983">
        <v>31.130406499262399</v>
      </c>
      <c r="E1983">
        <v>113</v>
      </c>
      <c r="F1983">
        <v>20.399356459522799</v>
      </c>
      <c r="G1983">
        <v>8</v>
      </c>
      <c r="H1983" t="s">
        <v>15</v>
      </c>
      <c r="I1983" t="s">
        <v>42</v>
      </c>
      <c r="J1983" t="s">
        <v>34</v>
      </c>
      <c r="K1983" t="s">
        <v>18</v>
      </c>
      <c r="L1983" t="s">
        <v>31</v>
      </c>
      <c r="M1983" t="s">
        <v>33</v>
      </c>
      <c r="N1983" t="s">
        <v>26</v>
      </c>
      <c r="O1983">
        <f>Furniture[[#This Row],[price]]*Furniture[[#This Row],[sales]]</f>
        <v>17681.148044546968</v>
      </c>
      <c r="P1983">
        <f>Furniture[[#This Row],[price]]/(1-Furniture[[#This Row],[profit_margin]]/100)</f>
        <v>597.05520028031685</v>
      </c>
      <c r="Q1983">
        <f>Furniture[[#This Row],[PP]]*Furniture[[#This Row],[sales]]</f>
        <v>25673.373612053623</v>
      </c>
    </row>
    <row r="1984" spans="1:17" x14ac:dyDescent="0.25">
      <c r="A1984">
        <v>256.18409903205099</v>
      </c>
      <c r="B1984">
        <v>184.80831684722099</v>
      </c>
      <c r="C1984">
        <v>33</v>
      </c>
      <c r="D1984">
        <v>27.861128951605998</v>
      </c>
      <c r="E1984">
        <v>111</v>
      </c>
      <c r="F1984">
        <v>2.5725315273331302</v>
      </c>
      <c r="G1984">
        <v>6</v>
      </c>
      <c r="H1984" t="s">
        <v>22</v>
      </c>
      <c r="I1984" t="s">
        <v>28</v>
      </c>
      <c r="J1984" t="s">
        <v>34</v>
      </c>
      <c r="K1984" t="s">
        <v>30</v>
      </c>
      <c r="L1984" t="s">
        <v>19</v>
      </c>
      <c r="M1984" t="s">
        <v>33</v>
      </c>
      <c r="N1984" t="s">
        <v>26</v>
      </c>
      <c r="O1984">
        <f>Furniture[[#This Row],[price]]*Furniture[[#This Row],[sales]]</f>
        <v>8454.0752680576825</v>
      </c>
      <c r="P1984">
        <f>Furniture[[#This Row],[price]]/(1-Furniture[[#This Row],[profit_margin]]/100)</f>
        <v>355.12629364575326</v>
      </c>
      <c r="Q1984">
        <f>Furniture[[#This Row],[PP]]*Furniture[[#This Row],[sales]]</f>
        <v>11719.167690309858</v>
      </c>
    </row>
    <row r="1985" spans="1:17" x14ac:dyDescent="0.25">
      <c r="A1985">
        <v>267.33599243840899</v>
      </c>
      <c r="B1985">
        <v>194.65128611537199</v>
      </c>
      <c r="C1985">
        <v>40</v>
      </c>
      <c r="D1985">
        <v>27.188522450744301</v>
      </c>
      <c r="E1985">
        <v>179</v>
      </c>
      <c r="F1985">
        <v>13.827623187589699</v>
      </c>
      <c r="G1985">
        <v>3</v>
      </c>
      <c r="H1985" t="s">
        <v>37</v>
      </c>
      <c r="I1985" t="s">
        <v>38</v>
      </c>
      <c r="J1985" t="s">
        <v>32</v>
      </c>
      <c r="K1985" t="s">
        <v>18</v>
      </c>
      <c r="L1985" t="s">
        <v>31</v>
      </c>
      <c r="M1985" t="s">
        <v>33</v>
      </c>
      <c r="N1985" t="s">
        <v>41</v>
      </c>
      <c r="O1985">
        <f>Furniture[[#This Row],[price]]*Furniture[[#This Row],[sales]]</f>
        <v>10693.43969753636</v>
      </c>
      <c r="P1985">
        <f>Furniture[[#This Row],[price]]/(1-Furniture[[#This Row],[profit_margin]]/100)</f>
        <v>367.16188358842305</v>
      </c>
      <c r="Q1985">
        <f>Furniture[[#This Row],[PP]]*Furniture[[#This Row],[sales]]</f>
        <v>14686.475343536922</v>
      </c>
    </row>
    <row r="1986" spans="1:17" x14ac:dyDescent="0.25">
      <c r="A1986">
        <v>110.06598758717401</v>
      </c>
      <c r="B1986">
        <v>64.283256068414104</v>
      </c>
      <c r="C1986">
        <v>32</v>
      </c>
      <c r="D1986">
        <v>41.595712283505897</v>
      </c>
      <c r="E1986">
        <v>149</v>
      </c>
      <c r="F1986">
        <v>22.3088603580224</v>
      </c>
      <c r="G1986">
        <v>6</v>
      </c>
      <c r="H1986" t="s">
        <v>37</v>
      </c>
      <c r="I1986" t="s">
        <v>23</v>
      </c>
      <c r="J1986" t="s">
        <v>32</v>
      </c>
      <c r="K1986" t="s">
        <v>35</v>
      </c>
      <c r="L1986" t="s">
        <v>40</v>
      </c>
      <c r="M1986" t="s">
        <v>33</v>
      </c>
      <c r="N1986" t="s">
        <v>36</v>
      </c>
      <c r="O1986">
        <f>Furniture[[#This Row],[price]]*Furniture[[#This Row],[sales]]</f>
        <v>3522.1116027895682</v>
      </c>
      <c r="P1986">
        <f>Furniture[[#This Row],[price]]/(1-Furniture[[#This Row],[profit_margin]]/100)</f>
        <v>188.4553204748527</v>
      </c>
      <c r="Q1986">
        <f>Furniture[[#This Row],[PP]]*Furniture[[#This Row],[sales]]</f>
        <v>6030.5702551952863</v>
      </c>
    </row>
    <row r="1987" spans="1:17" x14ac:dyDescent="0.25">
      <c r="A1987">
        <v>86.270681190706</v>
      </c>
      <c r="B1987">
        <v>68.749844050544397</v>
      </c>
      <c r="C1987">
        <v>5</v>
      </c>
      <c r="D1987">
        <v>20.309144309908501</v>
      </c>
      <c r="E1987">
        <v>3</v>
      </c>
      <c r="F1987">
        <v>29.574204630252702</v>
      </c>
      <c r="G1987">
        <v>7</v>
      </c>
      <c r="H1987" t="s">
        <v>43</v>
      </c>
      <c r="I1987" t="s">
        <v>23</v>
      </c>
      <c r="J1987" t="s">
        <v>32</v>
      </c>
      <c r="K1987" t="s">
        <v>18</v>
      </c>
      <c r="L1987" t="s">
        <v>25</v>
      </c>
      <c r="M1987" t="s">
        <v>33</v>
      </c>
      <c r="N1987" t="s">
        <v>41</v>
      </c>
      <c r="O1987">
        <f>Furniture[[#This Row],[price]]*Furniture[[#This Row],[sales]]</f>
        <v>431.35340595353</v>
      </c>
      <c r="P1987">
        <f>Furniture[[#This Row],[price]]/(1-Furniture[[#This Row],[profit_margin]]/100)</f>
        <v>108.25668822807309</v>
      </c>
      <c r="Q1987">
        <f>Furniture[[#This Row],[PP]]*Furniture[[#This Row],[sales]]</f>
        <v>541.28344114036543</v>
      </c>
    </row>
    <row r="1988" spans="1:17" x14ac:dyDescent="0.25">
      <c r="A1988">
        <v>377.572688138194</v>
      </c>
      <c r="B1988">
        <v>192.59214005719301</v>
      </c>
      <c r="C1988">
        <v>17</v>
      </c>
      <c r="D1988">
        <v>48.992036207157199</v>
      </c>
      <c r="E1988">
        <v>133</v>
      </c>
      <c r="F1988">
        <v>20.015710339276801</v>
      </c>
      <c r="G1988">
        <v>6</v>
      </c>
      <c r="H1988" t="s">
        <v>15</v>
      </c>
      <c r="I1988" t="s">
        <v>42</v>
      </c>
      <c r="J1988" t="s">
        <v>32</v>
      </c>
      <c r="K1988" t="s">
        <v>35</v>
      </c>
      <c r="L1988" t="s">
        <v>19</v>
      </c>
      <c r="M1988" t="s">
        <v>20</v>
      </c>
      <c r="N1988" t="s">
        <v>36</v>
      </c>
      <c r="O1988">
        <f>Furniture[[#This Row],[price]]*Furniture[[#This Row],[sales]]</f>
        <v>6418.7356983492982</v>
      </c>
      <c r="P1988">
        <f>Furniture[[#This Row],[price]]/(1-Furniture[[#This Row],[profit_margin]]/100)</f>
        <v>740.22301629529704</v>
      </c>
      <c r="Q1988">
        <f>Furniture[[#This Row],[PP]]*Furniture[[#This Row],[sales]]</f>
        <v>12583.791277020049</v>
      </c>
    </row>
    <row r="1989" spans="1:17" x14ac:dyDescent="0.25">
      <c r="A1989">
        <v>273.40751855988401</v>
      </c>
      <c r="B1989">
        <v>175.509238131964</v>
      </c>
      <c r="C1989">
        <v>8</v>
      </c>
      <c r="D1989">
        <v>35.806725778273403</v>
      </c>
      <c r="E1989">
        <v>165</v>
      </c>
      <c r="F1989">
        <v>7.3451865242856096</v>
      </c>
      <c r="G1989">
        <v>6</v>
      </c>
      <c r="H1989" t="s">
        <v>43</v>
      </c>
      <c r="I1989" t="s">
        <v>28</v>
      </c>
      <c r="J1989" t="s">
        <v>17</v>
      </c>
      <c r="K1989" t="s">
        <v>18</v>
      </c>
      <c r="L1989" t="s">
        <v>40</v>
      </c>
      <c r="M1989" t="s">
        <v>20</v>
      </c>
      <c r="N1989" t="s">
        <v>36</v>
      </c>
      <c r="O1989">
        <f>Furniture[[#This Row],[price]]*Furniture[[#This Row],[sales]]</f>
        <v>2187.2601484790721</v>
      </c>
      <c r="P1989">
        <f>Furniture[[#This Row],[price]]/(1-Furniture[[#This Row],[profit_margin]]/100)</f>
        <v>425.91302885645234</v>
      </c>
      <c r="Q1989">
        <f>Furniture[[#This Row],[PP]]*Furniture[[#This Row],[sales]]</f>
        <v>3407.3042308516187</v>
      </c>
    </row>
    <row r="1990" spans="1:17" x14ac:dyDescent="0.25">
      <c r="A1990">
        <v>246.58281617682999</v>
      </c>
      <c r="B1990">
        <v>200.24622092549501</v>
      </c>
      <c r="C1990">
        <v>42</v>
      </c>
      <c r="D1990">
        <v>18.7914940585746</v>
      </c>
      <c r="E1990">
        <v>25</v>
      </c>
      <c r="F1990">
        <v>21.496609193369899</v>
      </c>
      <c r="G1990">
        <v>1</v>
      </c>
      <c r="H1990" t="s">
        <v>43</v>
      </c>
      <c r="I1990" t="s">
        <v>38</v>
      </c>
      <c r="J1990" t="s">
        <v>32</v>
      </c>
      <c r="K1990" t="s">
        <v>35</v>
      </c>
      <c r="L1990" t="s">
        <v>19</v>
      </c>
      <c r="M1990" t="s">
        <v>20</v>
      </c>
      <c r="N1990" t="s">
        <v>26</v>
      </c>
      <c r="O1990">
        <f>Furniture[[#This Row],[price]]*Furniture[[#This Row],[sales]]</f>
        <v>10356.478279426859</v>
      </c>
      <c r="P1990">
        <f>Furniture[[#This Row],[price]]/(1-Furniture[[#This Row],[profit_margin]]/100)</f>
        <v>303.64161157537717</v>
      </c>
      <c r="Q1990">
        <f>Furniture[[#This Row],[PP]]*Furniture[[#This Row],[sales]]</f>
        <v>12752.94768616584</v>
      </c>
    </row>
    <row r="1991" spans="1:17" x14ac:dyDescent="0.25">
      <c r="A1991">
        <v>378.27870289357799</v>
      </c>
      <c r="B1991">
        <v>274.46282454587202</v>
      </c>
      <c r="C1991">
        <v>34</v>
      </c>
      <c r="D1991">
        <v>27.4442831577839</v>
      </c>
      <c r="E1991">
        <v>138</v>
      </c>
      <c r="F1991">
        <v>17.937882804594899</v>
      </c>
      <c r="G1991">
        <v>3</v>
      </c>
      <c r="H1991" t="s">
        <v>15</v>
      </c>
      <c r="I1991" t="s">
        <v>42</v>
      </c>
      <c r="J1991" t="s">
        <v>32</v>
      </c>
      <c r="K1991" t="s">
        <v>30</v>
      </c>
      <c r="L1991" t="s">
        <v>25</v>
      </c>
      <c r="M1991" t="s">
        <v>33</v>
      </c>
      <c r="N1991" t="s">
        <v>21</v>
      </c>
      <c r="O1991">
        <f>Furniture[[#This Row],[price]]*Furniture[[#This Row],[sales]]</f>
        <v>12861.475898381652</v>
      </c>
      <c r="P1991">
        <f>Furniture[[#This Row],[price]]/(1-Furniture[[#This Row],[profit_margin]]/100)</f>
        <v>521.36305636150621</v>
      </c>
      <c r="Q1991">
        <f>Furniture[[#This Row],[PP]]*Furniture[[#This Row],[sales]]</f>
        <v>17726.343916291211</v>
      </c>
    </row>
    <row r="1992" spans="1:17" x14ac:dyDescent="0.25">
      <c r="A1992">
        <v>394.48080454599898</v>
      </c>
      <c r="B1992">
        <v>238.44982887062901</v>
      </c>
      <c r="C1992">
        <v>9</v>
      </c>
      <c r="D1992">
        <v>39.553502699565499</v>
      </c>
      <c r="E1992">
        <v>16</v>
      </c>
      <c r="F1992">
        <v>6.3539786574464303</v>
      </c>
      <c r="G1992">
        <v>7</v>
      </c>
      <c r="H1992" t="s">
        <v>37</v>
      </c>
      <c r="I1992" t="s">
        <v>28</v>
      </c>
      <c r="J1992" t="s">
        <v>32</v>
      </c>
      <c r="K1992" t="s">
        <v>35</v>
      </c>
      <c r="L1992" t="s">
        <v>40</v>
      </c>
      <c r="M1992" t="s">
        <v>33</v>
      </c>
      <c r="N1992" t="s">
        <v>36</v>
      </c>
      <c r="O1992">
        <f>Furniture[[#This Row],[price]]*Furniture[[#This Row],[sales]]</f>
        <v>3550.3272409139909</v>
      </c>
      <c r="P1992">
        <f>Furniture[[#This Row],[price]]/(1-Furniture[[#This Row],[profit_margin]]/100)</f>
        <v>652.61151954815318</v>
      </c>
      <c r="Q1992">
        <f>Furniture[[#This Row],[PP]]*Furniture[[#This Row],[sales]]</f>
        <v>5873.5036759333789</v>
      </c>
    </row>
    <row r="1993" spans="1:17" x14ac:dyDescent="0.25">
      <c r="A1993">
        <v>121.508675451209</v>
      </c>
      <c r="B1993">
        <v>94.531470938428399</v>
      </c>
      <c r="C1993">
        <v>23</v>
      </c>
      <c r="D1993">
        <v>22.201875226277998</v>
      </c>
      <c r="E1993">
        <v>91</v>
      </c>
      <c r="F1993">
        <v>25.5333247754266</v>
      </c>
      <c r="G1993">
        <v>4</v>
      </c>
      <c r="H1993" t="s">
        <v>15</v>
      </c>
      <c r="I1993" t="s">
        <v>38</v>
      </c>
      <c r="J1993" t="s">
        <v>34</v>
      </c>
      <c r="K1993" t="s">
        <v>18</v>
      </c>
      <c r="L1993" t="s">
        <v>40</v>
      </c>
      <c r="M1993" t="s">
        <v>20</v>
      </c>
      <c r="N1993" t="s">
        <v>36</v>
      </c>
      <c r="O1993">
        <f>Furniture[[#This Row],[price]]*Furniture[[#This Row],[sales]]</f>
        <v>2794.699535377807</v>
      </c>
      <c r="P1993">
        <f>Furniture[[#This Row],[price]]/(1-Furniture[[#This Row],[profit_margin]]/100)</f>
        <v>156.18458131814918</v>
      </c>
      <c r="Q1993">
        <f>Furniture[[#This Row],[PP]]*Furniture[[#This Row],[sales]]</f>
        <v>3592.2453703174315</v>
      </c>
    </row>
    <row r="1994" spans="1:17" x14ac:dyDescent="0.25">
      <c r="A1994">
        <v>324.60131726493802</v>
      </c>
      <c r="B1994">
        <v>235.97099778337201</v>
      </c>
      <c r="C1994">
        <v>35</v>
      </c>
      <c r="D1994">
        <v>27.304362233757001</v>
      </c>
      <c r="E1994">
        <v>30</v>
      </c>
      <c r="F1994">
        <v>12.822132816828001</v>
      </c>
      <c r="G1994">
        <v>4</v>
      </c>
      <c r="H1994" t="s">
        <v>22</v>
      </c>
      <c r="I1994" t="s">
        <v>38</v>
      </c>
      <c r="J1994" t="s">
        <v>24</v>
      </c>
      <c r="K1994" t="s">
        <v>35</v>
      </c>
      <c r="L1994" t="s">
        <v>25</v>
      </c>
      <c r="M1994" t="s">
        <v>33</v>
      </c>
      <c r="N1994" t="s">
        <v>41</v>
      </c>
      <c r="O1994">
        <f>Furniture[[#This Row],[price]]*Furniture[[#This Row],[sales]]</f>
        <v>11361.046104272831</v>
      </c>
      <c r="P1994">
        <f>Furniture[[#This Row],[price]]/(1-Furniture[[#This Row],[profit_margin]]/100)</f>
        <v>446.52103927984268</v>
      </c>
      <c r="Q1994">
        <f>Furniture[[#This Row],[PP]]*Furniture[[#This Row],[sales]]</f>
        <v>15628.236374794495</v>
      </c>
    </row>
    <row r="1995" spans="1:17" x14ac:dyDescent="0.25">
      <c r="A1995">
        <v>110.90933702495801</v>
      </c>
      <c r="B1995">
        <v>90.779008846546404</v>
      </c>
      <c r="C1995">
        <v>7</v>
      </c>
      <c r="D1995">
        <v>18.150255621744499</v>
      </c>
      <c r="E1995">
        <v>162</v>
      </c>
      <c r="F1995">
        <v>28.859329642023699</v>
      </c>
      <c r="G1995">
        <v>7</v>
      </c>
      <c r="H1995" t="s">
        <v>43</v>
      </c>
      <c r="I1995" t="s">
        <v>16</v>
      </c>
      <c r="J1995" t="s">
        <v>24</v>
      </c>
      <c r="K1995" t="s">
        <v>18</v>
      </c>
      <c r="L1995" t="s">
        <v>25</v>
      </c>
      <c r="M1995" t="s">
        <v>33</v>
      </c>
      <c r="N1995" t="s">
        <v>36</v>
      </c>
      <c r="O1995">
        <f>Furniture[[#This Row],[price]]*Furniture[[#This Row],[sales]]</f>
        <v>776.3653591747061</v>
      </c>
      <c r="P1995">
        <f>Furniture[[#This Row],[price]]/(1-Furniture[[#This Row],[profit_margin]]/100)</f>
        <v>135.50358387487231</v>
      </c>
      <c r="Q1995">
        <f>Furniture[[#This Row],[PP]]*Furniture[[#This Row],[sales]]</f>
        <v>948.52508712410611</v>
      </c>
    </row>
    <row r="1996" spans="1:17" x14ac:dyDescent="0.25">
      <c r="A1996">
        <v>388.11878871306999</v>
      </c>
      <c r="B1996">
        <v>308.17022833157199</v>
      </c>
      <c r="C1996">
        <v>15</v>
      </c>
      <c r="D1996">
        <v>20.598992552407001</v>
      </c>
      <c r="E1996">
        <v>143</v>
      </c>
      <c r="F1996">
        <v>21.6870302234333</v>
      </c>
      <c r="G1996">
        <v>9</v>
      </c>
      <c r="H1996" t="s">
        <v>43</v>
      </c>
      <c r="I1996" t="s">
        <v>38</v>
      </c>
      <c r="J1996" t="s">
        <v>24</v>
      </c>
      <c r="K1996" t="s">
        <v>18</v>
      </c>
      <c r="L1996" t="s">
        <v>31</v>
      </c>
      <c r="M1996" t="s">
        <v>33</v>
      </c>
      <c r="N1996" t="s">
        <v>36</v>
      </c>
      <c r="O1996">
        <f>Furniture[[#This Row],[price]]*Furniture[[#This Row],[sales]]</f>
        <v>5821.7818306960498</v>
      </c>
      <c r="P1996">
        <f>Furniture[[#This Row],[price]]/(1-Furniture[[#This Row],[profit_margin]]/100)</f>
        <v>488.80839323007308</v>
      </c>
      <c r="Q1996">
        <f>Furniture[[#This Row],[PP]]*Furniture[[#This Row],[sales]]</f>
        <v>7332.125898451096</v>
      </c>
    </row>
    <row r="1997" spans="1:17" x14ac:dyDescent="0.25">
      <c r="A1997">
        <v>345.62982032021199</v>
      </c>
      <c r="B1997">
        <v>257.16350674783502</v>
      </c>
      <c r="C1997">
        <v>20</v>
      </c>
      <c r="D1997">
        <v>25.5956831185506</v>
      </c>
      <c r="E1997">
        <v>106</v>
      </c>
      <c r="F1997">
        <v>19.3368946389546</v>
      </c>
      <c r="G1997">
        <v>2</v>
      </c>
      <c r="H1997" t="s">
        <v>15</v>
      </c>
      <c r="I1997" t="s">
        <v>28</v>
      </c>
      <c r="J1997" t="s">
        <v>29</v>
      </c>
      <c r="K1997" t="s">
        <v>35</v>
      </c>
      <c r="L1997" t="s">
        <v>40</v>
      </c>
      <c r="M1997" t="s">
        <v>33</v>
      </c>
      <c r="N1997" t="s">
        <v>36</v>
      </c>
      <c r="O1997">
        <f>Furniture[[#This Row],[price]]*Furniture[[#This Row],[sales]]</f>
        <v>6912.59640640424</v>
      </c>
      <c r="P1997">
        <f>Furniture[[#This Row],[price]]/(1-Furniture[[#This Row],[profit_margin]]/100)</f>
        <v>464.52925691249101</v>
      </c>
      <c r="Q1997">
        <f>Furniture[[#This Row],[PP]]*Furniture[[#This Row],[sales]]</f>
        <v>9290.5851382498204</v>
      </c>
    </row>
    <row r="1998" spans="1:17" x14ac:dyDescent="0.25">
      <c r="A1998">
        <v>480.47657948755602</v>
      </c>
      <c r="B1998">
        <v>334.06146558998802</v>
      </c>
      <c r="C1998">
        <v>25</v>
      </c>
      <c r="D1998">
        <v>30.472892987567398</v>
      </c>
      <c r="E1998">
        <v>145</v>
      </c>
      <c r="F1998">
        <v>21.850585124296799</v>
      </c>
      <c r="G1998">
        <v>9</v>
      </c>
      <c r="H1998" t="s">
        <v>43</v>
      </c>
      <c r="I1998" t="s">
        <v>42</v>
      </c>
      <c r="J1998" t="s">
        <v>17</v>
      </c>
      <c r="K1998" t="s">
        <v>18</v>
      </c>
      <c r="L1998" t="s">
        <v>25</v>
      </c>
      <c r="M1998" t="s">
        <v>33</v>
      </c>
      <c r="N1998" t="s">
        <v>36</v>
      </c>
      <c r="O1998">
        <f>Furniture[[#This Row],[price]]*Furniture[[#This Row],[sales]]</f>
        <v>12011.9144871889</v>
      </c>
      <c r="P1998">
        <f>Furniture[[#This Row],[price]]/(1-Furniture[[#This Row],[profit_margin]]/100)</f>
        <v>691.06367305292713</v>
      </c>
      <c r="Q1998">
        <f>Furniture[[#This Row],[PP]]*Furniture[[#This Row],[sales]]</f>
        <v>17276.59182632318</v>
      </c>
    </row>
    <row r="1999" spans="1:17" x14ac:dyDescent="0.25">
      <c r="A1999">
        <v>81.031107360389498</v>
      </c>
      <c r="B1999">
        <v>44.832311729574698</v>
      </c>
      <c r="C1999">
        <v>3</v>
      </c>
      <c r="D1999">
        <v>44.672714973299001</v>
      </c>
      <c r="E1999">
        <v>110</v>
      </c>
      <c r="F1999">
        <v>14.3429105645466</v>
      </c>
      <c r="G1999">
        <v>3</v>
      </c>
      <c r="H1999" t="s">
        <v>37</v>
      </c>
      <c r="I1999" t="s">
        <v>42</v>
      </c>
      <c r="J1999" t="s">
        <v>34</v>
      </c>
      <c r="K1999" t="s">
        <v>30</v>
      </c>
      <c r="L1999" t="s">
        <v>25</v>
      </c>
      <c r="M1999" t="s">
        <v>20</v>
      </c>
      <c r="N1999" t="s">
        <v>36</v>
      </c>
      <c r="O1999">
        <f>Furniture[[#This Row],[price]]*Furniture[[#This Row],[sales]]</f>
        <v>243.09332208116848</v>
      </c>
      <c r="P1999">
        <f>Furniture[[#This Row],[price]]/(1-Furniture[[#This Row],[profit_margin]]/100)</f>
        <v>146.45776911208242</v>
      </c>
      <c r="Q1999">
        <f>Furniture[[#This Row],[PP]]*Furniture[[#This Row],[sales]]</f>
        <v>439.37330733624725</v>
      </c>
    </row>
    <row r="2000" spans="1:17" x14ac:dyDescent="0.25">
      <c r="A2000">
        <v>75.674624518064405</v>
      </c>
      <c r="B2000">
        <v>45.747823460091801</v>
      </c>
      <c r="C2000">
        <v>46</v>
      </c>
      <c r="D2000">
        <v>39.546679284584599</v>
      </c>
      <c r="E2000">
        <v>100</v>
      </c>
      <c r="F2000">
        <v>15.1567943340502</v>
      </c>
      <c r="G2000">
        <v>6</v>
      </c>
      <c r="H2000" t="s">
        <v>43</v>
      </c>
      <c r="I2000" t="s">
        <v>16</v>
      </c>
      <c r="J2000" t="s">
        <v>39</v>
      </c>
      <c r="K2000" t="s">
        <v>18</v>
      </c>
      <c r="L2000" t="s">
        <v>40</v>
      </c>
      <c r="M2000" t="s">
        <v>20</v>
      </c>
      <c r="N2000" t="s">
        <v>21</v>
      </c>
      <c r="O2000">
        <f>Furniture[[#This Row],[price]]*Furniture[[#This Row],[sales]]</f>
        <v>3481.0327278309628</v>
      </c>
      <c r="P2000">
        <f>Furniture[[#This Row],[price]]/(1-Furniture[[#This Row],[profit_margin]]/100)</f>
        <v>125.17860660509194</v>
      </c>
      <c r="Q2000">
        <f>Furniture[[#This Row],[PP]]*Furniture[[#This Row],[sales]]</f>
        <v>5758.2159038342297</v>
      </c>
    </row>
    <row r="2001" spans="1:17" x14ac:dyDescent="0.25">
      <c r="A2001">
        <v>176.98418361194001</v>
      </c>
      <c r="B2001">
        <v>118.161683032539</v>
      </c>
      <c r="C2001">
        <v>24</v>
      </c>
      <c r="D2001">
        <v>33.236021083316501</v>
      </c>
      <c r="E2001">
        <v>111</v>
      </c>
      <c r="F2001">
        <v>25.536221563342298</v>
      </c>
      <c r="G2001">
        <v>4</v>
      </c>
      <c r="H2001" t="s">
        <v>15</v>
      </c>
      <c r="I2001" t="s">
        <v>28</v>
      </c>
      <c r="J2001" t="s">
        <v>34</v>
      </c>
      <c r="K2001" t="s">
        <v>30</v>
      </c>
      <c r="L2001" t="s">
        <v>31</v>
      </c>
      <c r="M2001" t="s">
        <v>33</v>
      </c>
      <c r="N2001" t="s">
        <v>26</v>
      </c>
      <c r="O2001">
        <f>Furniture[[#This Row],[price]]*Furniture[[#This Row],[sales]]</f>
        <v>4247.6204066865603</v>
      </c>
      <c r="P2001">
        <f>Furniture[[#This Row],[price]]/(1-Furniture[[#This Row],[profit_margin]]/100)</f>
        <v>265.08932883224827</v>
      </c>
      <c r="Q2001">
        <f>Furniture[[#This Row],[PP]]*Furniture[[#This Row],[sales]]</f>
        <v>6362.1438919739585</v>
      </c>
    </row>
    <row r="2002" spans="1:17" x14ac:dyDescent="0.25">
      <c r="A2002">
        <v>167.767557681157</v>
      </c>
      <c r="B2002">
        <v>124.100969921027</v>
      </c>
      <c r="C2002">
        <v>34</v>
      </c>
      <c r="D2002">
        <v>26.028028519744399</v>
      </c>
      <c r="E2002">
        <v>61</v>
      </c>
      <c r="F2002">
        <v>20.427856099305</v>
      </c>
      <c r="G2002">
        <v>1</v>
      </c>
      <c r="H2002" t="s">
        <v>37</v>
      </c>
      <c r="I2002" t="s">
        <v>38</v>
      </c>
      <c r="J2002" t="s">
        <v>32</v>
      </c>
      <c r="K2002" t="s">
        <v>30</v>
      </c>
      <c r="L2002" t="s">
        <v>19</v>
      </c>
      <c r="M2002" t="s">
        <v>20</v>
      </c>
      <c r="N2002" t="s">
        <v>36</v>
      </c>
      <c r="O2002">
        <f>Furniture[[#This Row],[price]]*Furniture[[#This Row],[sales]]</f>
        <v>5704.0969611593382</v>
      </c>
      <c r="P2002">
        <f>Furniture[[#This Row],[price]]/(1-Furniture[[#This Row],[profit_margin]]/100)</f>
        <v>226.79881896339216</v>
      </c>
      <c r="Q2002">
        <f>Furniture[[#This Row],[PP]]*Furniture[[#This Row],[sales]]</f>
        <v>7711.1598447553333</v>
      </c>
    </row>
    <row r="2003" spans="1:17" x14ac:dyDescent="0.25">
      <c r="A2003">
        <v>161.14045958239899</v>
      </c>
      <c r="B2003">
        <v>113.681877743393</v>
      </c>
      <c r="C2003">
        <v>46</v>
      </c>
      <c r="D2003">
        <v>29.451685791387799</v>
      </c>
      <c r="E2003">
        <v>111</v>
      </c>
      <c r="F2003">
        <v>26.917299755749202</v>
      </c>
      <c r="G2003">
        <v>9</v>
      </c>
      <c r="H2003" t="s">
        <v>37</v>
      </c>
      <c r="I2003" t="s">
        <v>16</v>
      </c>
      <c r="J2003" t="s">
        <v>24</v>
      </c>
      <c r="K2003" t="s">
        <v>18</v>
      </c>
      <c r="L2003" t="s">
        <v>31</v>
      </c>
      <c r="M2003" t="s">
        <v>20</v>
      </c>
      <c r="N2003" t="s">
        <v>41</v>
      </c>
      <c r="O2003">
        <f>Furniture[[#This Row],[price]]*Furniture[[#This Row],[sales]]</f>
        <v>7412.461140790354</v>
      </c>
      <c r="P2003">
        <f>Furniture[[#This Row],[price]]/(1-Furniture[[#This Row],[profit_margin]]/100)</f>
        <v>228.41149556870306</v>
      </c>
      <c r="Q2003">
        <f>Furniture[[#This Row],[PP]]*Furniture[[#This Row],[sales]]</f>
        <v>10506.92879616034</v>
      </c>
    </row>
    <row r="2004" spans="1:17" x14ac:dyDescent="0.25">
      <c r="A2004">
        <v>457.814561234466</v>
      </c>
      <c r="B2004">
        <v>281.68130953992301</v>
      </c>
      <c r="C2004">
        <v>22</v>
      </c>
      <c r="D2004">
        <v>38.472618961618799</v>
      </c>
      <c r="E2004">
        <v>154</v>
      </c>
      <c r="F2004">
        <v>26.724802607228</v>
      </c>
      <c r="G2004">
        <v>6</v>
      </c>
      <c r="H2004" t="s">
        <v>43</v>
      </c>
      <c r="I2004" t="s">
        <v>23</v>
      </c>
      <c r="J2004" t="s">
        <v>34</v>
      </c>
      <c r="K2004" t="s">
        <v>30</v>
      </c>
      <c r="L2004" t="s">
        <v>25</v>
      </c>
      <c r="M2004" t="s">
        <v>33</v>
      </c>
      <c r="N2004" t="s">
        <v>41</v>
      </c>
      <c r="O2004">
        <f>Furniture[[#This Row],[price]]*Furniture[[#This Row],[sales]]</f>
        <v>10071.920347158251</v>
      </c>
      <c r="P2004">
        <f>Furniture[[#This Row],[price]]/(1-Furniture[[#This Row],[profit_margin]]/100)</f>
        <v>744.08264013200585</v>
      </c>
      <c r="Q2004">
        <f>Furniture[[#This Row],[PP]]*Furniture[[#This Row],[sales]]</f>
        <v>16369.818082904128</v>
      </c>
    </row>
    <row r="2005" spans="1:17" x14ac:dyDescent="0.25">
      <c r="A2005">
        <v>162.29578993227699</v>
      </c>
      <c r="B2005">
        <v>81.5675501876932</v>
      </c>
      <c r="C2005">
        <v>11</v>
      </c>
      <c r="D2005">
        <v>49.741425688411503</v>
      </c>
      <c r="E2005">
        <v>162</v>
      </c>
      <c r="F2005">
        <v>29.294701021327398</v>
      </c>
      <c r="G2005">
        <v>8</v>
      </c>
      <c r="H2005" t="s">
        <v>15</v>
      </c>
      <c r="I2005" t="s">
        <v>28</v>
      </c>
      <c r="J2005" t="s">
        <v>17</v>
      </c>
      <c r="K2005" t="s">
        <v>30</v>
      </c>
      <c r="L2005" t="s">
        <v>19</v>
      </c>
      <c r="M2005" t="s">
        <v>20</v>
      </c>
      <c r="N2005" t="s">
        <v>36</v>
      </c>
      <c r="O2005">
        <f>Furniture[[#This Row],[price]]*Furniture[[#This Row],[sales]]</f>
        <v>1785.253689255047</v>
      </c>
      <c r="P2005">
        <f>Furniture[[#This Row],[price]]/(1-Furniture[[#This Row],[profit_margin]]/100)</f>
        <v>322.9215952806191</v>
      </c>
      <c r="Q2005">
        <f>Furniture[[#This Row],[PP]]*Furniture[[#This Row],[sales]]</f>
        <v>3552.1375480868101</v>
      </c>
    </row>
    <row r="2006" spans="1:17" x14ac:dyDescent="0.25">
      <c r="A2006">
        <v>172.37737675788301</v>
      </c>
      <c r="B2006">
        <v>120.404854505196</v>
      </c>
      <c r="C2006">
        <v>48</v>
      </c>
      <c r="D2006">
        <v>30.150431123967401</v>
      </c>
      <c r="E2006">
        <v>115</v>
      </c>
      <c r="F2006">
        <v>21.00643976536</v>
      </c>
      <c r="G2006">
        <v>2</v>
      </c>
      <c r="H2006" t="s">
        <v>43</v>
      </c>
      <c r="I2006" t="s">
        <v>16</v>
      </c>
      <c r="J2006" t="s">
        <v>32</v>
      </c>
      <c r="K2006" t="s">
        <v>35</v>
      </c>
      <c r="L2006" t="s">
        <v>19</v>
      </c>
      <c r="M2006" t="s">
        <v>20</v>
      </c>
      <c r="N2006" t="s">
        <v>36</v>
      </c>
      <c r="O2006">
        <f>Furniture[[#This Row],[price]]*Furniture[[#This Row],[sales]]</f>
        <v>8274.1140843783851</v>
      </c>
      <c r="P2006">
        <f>Furniture[[#This Row],[price]]/(1-Furniture[[#This Row],[profit_margin]]/100)</f>
        <v>246.78373758299696</v>
      </c>
      <c r="Q2006">
        <f>Furniture[[#This Row],[PP]]*Furniture[[#This Row],[sales]]</f>
        <v>11845.619403983854</v>
      </c>
    </row>
    <row r="2007" spans="1:17" x14ac:dyDescent="0.25">
      <c r="A2007">
        <v>391.72921808808297</v>
      </c>
      <c r="B2007">
        <v>240.61982711009099</v>
      </c>
      <c r="C2007">
        <v>8</v>
      </c>
      <c r="D2007">
        <v>38.574960457510201</v>
      </c>
      <c r="E2007">
        <v>172</v>
      </c>
      <c r="F2007">
        <v>15.069051529852199</v>
      </c>
      <c r="G2007">
        <v>7</v>
      </c>
      <c r="H2007" t="s">
        <v>22</v>
      </c>
      <c r="I2007" t="s">
        <v>42</v>
      </c>
      <c r="J2007" t="s">
        <v>29</v>
      </c>
      <c r="K2007" t="s">
        <v>30</v>
      </c>
      <c r="L2007" t="s">
        <v>31</v>
      </c>
      <c r="M2007" t="s">
        <v>33</v>
      </c>
      <c r="N2007" t="s">
        <v>36</v>
      </c>
      <c r="O2007">
        <f>Furniture[[#This Row],[price]]*Furniture[[#This Row],[sales]]</f>
        <v>3133.8337447046638</v>
      </c>
      <c r="P2007">
        <f>Furniture[[#This Row],[price]]/(1-Furniture[[#This Row],[profit_margin]]/100)</f>
        <v>637.73539423952752</v>
      </c>
      <c r="Q2007">
        <f>Furniture[[#This Row],[PP]]*Furniture[[#This Row],[sales]]</f>
        <v>5101.8831539162202</v>
      </c>
    </row>
    <row r="2008" spans="1:17" x14ac:dyDescent="0.25">
      <c r="A2008">
        <v>252.38292910274299</v>
      </c>
      <c r="B2008">
        <v>200.352502421976</v>
      </c>
      <c r="C2008">
        <v>39</v>
      </c>
      <c r="D2008">
        <v>20.6156679715785</v>
      </c>
      <c r="E2008">
        <v>34</v>
      </c>
      <c r="F2008">
        <v>4.9893510062724697</v>
      </c>
      <c r="G2008">
        <v>6</v>
      </c>
      <c r="H2008" t="s">
        <v>22</v>
      </c>
      <c r="I2008" t="s">
        <v>16</v>
      </c>
      <c r="J2008" t="s">
        <v>39</v>
      </c>
      <c r="K2008" t="s">
        <v>30</v>
      </c>
      <c r="L2008" t="s">
        <v>19</v>
      </c>
      <c r="M2008" t="s">
        <v>20</v>
      </c>
      <c r="N2008" t="s">
        <v>21</v>
      </c>
      <c r="O2008">
        <f>Furniture[[#This Row],[price]]*Furniture[[#This Row],[sales]]</f>
        <v>9842.9342350069765</v>
      </c>
      <c r="P2008">
        <f>Furniture[[#This Row],[price]]/(1-Furniture[[#This Row],[profit_margin]]/100)</f>
        <v>317.92536720266645</v>
      </c>
      <c r="Q2008">
        <f>Furniture[[#This Row],[PP]]*Furniture[[#This Row],[sales]]</f>
        <v>12399.089320903991</v>
      </c>
    </row>
    <row r="2009" spans="1:17" x14ac:dyDescent="0.25">
      <c r="A2009">
        <v>399.51975062983098</v>
      </c>
      <c r="B2009">
        <v>203.586677686667</v>
      </c>
      <c r="C2009">
        <v>43</v>
      </c>
      <c r="D2009">
        <v>49.042149389180601</v>
      </c>
      <c r="E2009">
        <v>27</v>
      </c>
      <c r="F2009">
        <v>21.1614167894225</v>
      </c>
      <c r="G2009">
        <v>2</v>
      </c>
      <c r="H2009" t="s">
        <v>37</v>
      </c>
      <c r="I2009" t="s">
        <v>23</v>
      </c>
      <c r="J2009" t="s">
        <v>32</v>
      </c>
      <c r="K2009" t="s">
        <v>30</v>
      </c>
      <c r="L2009" t="s">
        <v>25</v>
      </c>
      <c r="M2009" t="s">
        <v>33</v>
      </c>
      <c r="N2009" t="s">
        <v>26</v>
      </c>
      <c r="O2009">
        <f>Furniture[[#This Row],[price]]*Furniture[[#This Row],[sales]]</f>
        <v>17179.349277082732</v>
      </c>
      <c r="P2009">
        <f>Furniture[[#This Row],[price]]/(1-Furniture[[#This Row],[profit_margin]]/100)</f>
        <v>784.02002015564744</v>
      </c>
      <c r="Q2009">
        <f>Furniture[[#This Row],[PP]]*Furniture[[#This Row],[sales]]</f>
        <v>33712.860866692841</v>
      </c>
    </row>
    <row r="2010" spans="1:17" x14ac:dyDescent="0.25">
      <c r="A2010">
        <v>79.414770903973306</v>
      </c>
      <c r="B2010">
        <v>58.284972113235298</v>
      </c>
      <c r="C2010">
        <v>35</v>
      </c>
      <c r="D2010">
        <v>26.606887547768299</v>
      </c>
      <c r="E2010">
        <v>102</v>
      </c>
      <c r="F2010">
        <v>8.7473315027979197</v>
      </c>
      <c r="G2010">
        <v>2</v>
      </c>
      <c r="H2010" t="s">
        <v>43</v>
      </c>
      <c r="I2010" t="s">
        <v>28</v>
      </c>
      <c r="J2010" t="s">
        <v>39</v>
      </c>
      <c r="K2010" t="s">
        <v>30</v>
      </c>
      <c r="L2010" t="s">
        <v>40</v>
      </c>
      <c r="M2010" t="s">
        <v>20</v>
      </c>
      <c r="N2010" t="s">
        <v>41</v>
      </c>
      <c r="O2010">
        <f>Furniture[[#This Row],[price]]*Furniture[[#This Row],[sales]]</f>
        <v>2779.5169816390658</v>
      </c>
      <c r="P2010">
        <f>Furniture[[#This Row],[price]]/(1-Furniture[[#This Row],[profit_margin]]/100)</f>
        <v>108.20466423965986</v>
      </c>
      <c r="Q2010">
        <f>Furniture[[#This Row],[PP]]*Furniture[[#This Row],[sales]]</f>
        <v>3787.1632483880953</v>
      </c>
    </row>
    <row r="2011" spans="1:17" x14ac:dyDescent="0.25">
      <c r="A2011">
        <v>269.40703715302197</v>
      </c>
      <c r="B2011">
        <v>236.159432529475</v>
      </c>
      <c r="C2011">
        <v>49</v>
      </c>
      <c r="D2011">
        <v>12.3410304997573</v>
      </c>
      <c r="E2011">
        <v>124</v>
      </c>
      <c r="F2011">
        <v>8.4884270411199303</v>
      </c>
      <c r="G2011">
        <v>4</v>
      </c>
      <c r="H2011" t="s">
        <v>22</v>
      </c>
      <c r="I2011" t="s">
        <v>16</v>
      </c>
      <c r="J2011" t="s">
        <v>34</v>
      </c>
      <c r="K2011" t="s">
        <v>30</v>
      </c>
      <c r="L2011" t="s">
        <v>40</v>
      </c>
      <c r="M2011" t="s">
        <v>20</v>
      </c>
      <c r="N2011" t="s">
        <v>21</v>
      </c>
      <c r="O2011">
        <f>Furniture[[#This Row],[price]]*Furniture[[#This Row],[sales]]</f>
        <v>13200.944820498076</v>
      </c>
      <c r="P2011">
        <f>Furniture[[#This Row],[price]]/(1-Furniture[[#This Row],[profit_margin]]/100)</f>
        <v>307.33539156227027</v>
      </c>
      <c r="Q2011">
        <f>Furniture[[#This Row],[PP]]*Furniture[[#This Row],[sales]]</f>
        <v>15059.434186551243</v>
      </c>
    </row>
    <row r="2012" spans="1:17" x14ac:dyDescent="0.25">
      <c r="A2012">
        <v>65.126120082477101</v>
      </c>
      <c r="B2012">
        <v>37.106499590598702</v>
      </c>
      <c r="C2012">
        <v>46</v>
      </c>
      <c r="D2012">
        <v>43.023629315539999</v>
      </c>
      <c r="E2012">
        <v>101</v>
      </c>
      <c r="F2012">
        <v>7.1486332934420398</v>
      </c>
      <c r="G2012">
        <v>4</v>
      </c>
      <c r="H2012" t="s">
        <v>27</v>
      </c>
      <c r="I2012" t="s">
        <v>38</v>
      </c>
      <c r="J2012" t="s">
        <v>32</v>
      </c>
      <c r="K2012" t="s">
        <v>18</v>
      </c>
      <c r="L2012" t="s">
        <v>40</v>
      </c>
      <c r="M2012" t="s">
        <v>20</v>
      </c>
      <c r="N2012" t="s">
        <v>21</v>
      </c>
      <c r="O2012">
        <f>Furniture[[#This Row],[price]]*Furniture[[#This Row],[sales]]</f>
        <v>2995.8015237939467</v>
      </c>
      <c r="P2012">
        <f>Furniture[[#This Row],[price]]/(1-Furniture[[#This Row],[profit_margin]]/100)</f>
        <v>114.30373556636506</v>
      </c>
      <c r="Q2012">
        <f>Furniture[[#This Row],[PP]]*Furniture[[#This Row],[sales]]</f>
        <v>5257.9718360527932</v>
      </c>
    </row>
    <row r="2013" spans="1:17" x14ac:dyDescent="0.25">
      <c r="A2013">
        <v>78.1939415549095</v>
      </c>
      <c r="B2013">
        <v>53.849023863116699</v>
      </c>
      <c r="C2013">
        <v>38</v>
      </c>
      <c r="D2013">
        <v>31.134020369976099</v>
      </c>
      <c r="E2013">
        <v>136</v>
      </c>
      <c r="F2013">
        <v>26.253661720543501</v>
      </c>
      <c r="G2013">
        <v>3</v>
      </c>
      <c r="H2013" t="s">
        <v>22</v>
      </c>
      <c r="I2013" t="s">
        <v>28</v>
      </c>
      <c r="J2013" t="s">
        <v>29</v>
      </c>
      <c r="K2013" t="s">
        <v>30</v>
      </c>
      <c r="L2013" t="s">
        <v>31</v>
      </c>
      <c r="M2013" t="s">
        <v>20</v>
      </c>
      <c r="N2013" t="s">
        <v>36</v>
      </c>
      <c r="O2013">
        <f>Furniture[[#This Row],[price]]*Furniture[[#This Row],[sales]]</f>
        <v>2971.3697790865608</v>
      </c>
      <c r="P2013">
        <f>Furniture[[#This Row],[price]]/(1-Furniture[[#This Row],[profit_margin]]/100)</f>
        <v>113.54509436299202</v>
      </c>
      <c r="Q2013">
        <f>Furniture[[#This Row],[PP]]*Furniture[[#This Row],[sales]]</f>
        <v>4314.7135857936964</v>
      </c>
    </row>
    <row r="2014" spans="1:17" x14ac:dyDescent="0.25">
      <c r="A2014">
        <v>457.89685400498399</v>
      </c>
      <c r="B2014">
        <v>245.693163978467</v>
      </c>
      <c r="C2014">
        <v>8</v>
      </c>
      <c r="D2014">
        <v>46.343120327314402</v>
      </c>
      <c r="E2014">
        <v>142</v>
      </c>
      <c r="F2014">
        <v>26.0389334004647</v>
      </c>
      <c r="G2014">
        <v>8</v>
      </c>
      <c r="H2014" t="s">
        <v>43</v>
      </c>
      <c r="I2014" t="s">
        <v>16</v>
      </c>
      <c r="J2014" t="s">
        <v>34</v>
      </c>
      <c r="K2014" t="s">
        <v>18</v>
      </c>
      <c r="L2014" t="s">
        <v>40</v>
      </c>
      <c r="M2014" t="s">
        <v>33</v>
      </c>
      <c r="N2014" t="s">
        <v>26</v>
      </c>
      <c r="O2014">
        <f>Furniture[[#This Row],[price]]*Furniture[[#This Row],[sales]]</f>
        <v>3663.1748320398719</v>
      </c>
      <c r="P2014">
        <f>Furniture[[#This Row],[price]]/(1-Furniture[[#This Row],[profit_margin]]/100)</f>
        <v>853.37957927896343</v>
      </c>
      <c r="Q2014">
        <f>Furniture[[#This Row],[PP]]*Furniture[[#This Row],[sales]]</f>
        <v>6827.0366342317075</v>
      </c>
    </row>
    <row r="2015" spans="1:17" x14ac:dyDescent="0.25">
      <c r="A2015">
        <v>112.660417002917</v>
      </c>
      <c r="B2015">
        <v>84.526042560077698</v>
      </c>
      <c r="C2015">
        <v>37</v>
      </c>
      <c r="D2015">
        <v>24.972723509545801</v>
      </c>
      <c r="E2015">
        <v>20</v>
      </c>
      <c r="F2015">
        <v>18.929113346101701</v>
      </c>
      <c r="G2015">
        <v>7</v>
      </c>
      <c r="H2015" t="s">
        <v>43</v>
      </c>
      <c r="I2015" t="s">
        <v>16</v>
      </c>
      <c r="J2015" t="s">
        <v>17</v>
      </c>
      <c r="K2015" t="s">
        <v>18</v>
      </c>
      <c r="L2015" t="s">
        <v>40</v>
      </c>
      <c r="M2015" t="s">
        <v>33</v>
      </c>
      <c r="N2015" t="s">
        <v>36</v>
      </c>
      <c r="O2015">
        <f>Furniture[[#This Row],[price]]*Furniture[[#This Row],[sales]]</f>
        <v>4168.4354291079289</v>
      </c>
      <c r="P2015">
        <f>Furniture[[#This Row],[price]]/(1-Furniture[[#This Row],[profit_margin]]/100)</f>
        <v>150.15927842889366</v>
      </c>
      <c r="Q2015">
        <f>Furniture[[#This Row],[PP]]*Furniture[[#This Row],[sales]]</f>
        <v>5555.893301869065</v>
      </c>
    </row>
    <row r="2016" spans="1:17" x14ac:dyDescent="0.25">
      <c r="A2016">
        <v>289.58930702384703</v>
      </c>
      <c r="B2016">
        <v>208.56588866333701</v>
      </c>
      <c r="C2016">
        <v>27</v>
      </c>
      <c r="D2016">
        <v>27.978732776150899</v>
      </c>
      <c r="E2016">
        <v>51</v>
      </c>
      <c r="F2016">
        <v>14.189429441122</v>
      </c>
      <c r="G2016">
        <v>2</v>
      </c>
      <c r="H2016" t="s">
        <v>22</v>
      </c>
      <c r="I2016" t="s">
        <v>28</v>
      </c>
      <c r="J2016" t="s">
        <v>39</v>
      </c>
      <c r="K2016" t="s">
        <v>18</v>
      </c>
      <c r="L2016" t="s">
        <v>40</v>
      </c>
      <c r="M2016" t="s">
        <v>20</v>
      </c>
      <c r="N2016" t="s">
        <v>41</v>
      </c>
      <c r="O2016">
        <f>Furniture[[#This Row],[price]]*Furniture[[#This Row],[sales]]</f>
        <v>7818.9112896438701</v>
      </c>
      <c r="P2016">
        <f>Furniture[[#This Row],[price]]/(1-Furniture[[#This Row],[profit_margin]]/100)</f>
        <v>402.08860269533346</v>
      </c>
      <c r="Q2016">
        <f>Furniture[[#This Row],[PP]]*Furniture[[#This Row],[sales]]</f>
        <v>10856.392272774003</v>
      </c>
    </row>
    <row r="2017" spans="1:17" x14ac:dyDescent="0.25">
      <c r="A2017">
        <v>234.99302117031701</v>
      </c>
      <c r="B2017">
        <v>155.78773268731999</v>
      </c>
      <c r="C2017">
        <v>28</v>
      </c>
      <c r="D2017">
        <v>33.7053790314867</v>
      </c>
      <c r="E2017">
        <v>162</v>
      </c>
      <c r="F2017">
        <v>20.163433802963901</v>
      </c>
      <c r="G2017">
        <v>3</v>
      </c>
      <c r="H2017" t="s">
        <v>43</v>
      </c>
      <c r="I2017" t="s">
        <v>42</v>
      </c>
      <c r="J2017" t="s">
        <v>39</v>
      </c>
      <c r="K2017" t="s">
        <v>35</v>
      </c>
      <c r="L2017" t="s">
        <v>19</v>
      </c>
      <c r="M2017" t="s">
        <v>33</v>
      </c>
      <c r="N2017" t="s">
        <v>26</v>
      </c>
      <c r="O2017">
        <f>Furniture[[#This Row],[price]]*Furniture[[#This Row],[sales]]</f>
        <v>6579.8045927688763</v>
      </c>
      <c r="P2017">
        <f>Furniture[[#This Row],[price]]/(1-Furniture[[#This Row],[profit_margin]]/100)</f>
        <v>354.46770452451511</v>
      </c>
      <c r="Q2017">
        <f>Furniture[[#This Row],[PP]]*Furniture[[#This Row],[sales]]</f>
        <v>9925.0957266864225</v>
      </c>
    </row>
    <row r="2018" spans="1:17" x14ac:dyDescent="0.25">
      <c r="A2018">
        <v>206.304496816479</v>
      </c>
      <c r="B2018">
        <v>146.17721803496499</v>
      </c>
      <c r="C2018">
        <v>40</v>
      </c>
      <c r="D2018">
        <v>29.144919141050298</v>
      </c>
      <c r="E2018">
        <v>96</v>
      </c>
      <c r="F2018">
        <v>18.2168835089517</v>
      </c>
      <c r="G2018">
        <v>9</v>
      </c>
      <c r="H2018" t="s">
        <v>43</v>
      </c>
      <c r="I2018" t="s">
        <v>38</v>
      </c>
      <c r="J2018" t="s">
        <v>17</v>
      </c>
      <c r="K2018" t="s">
        <v>35</v>
      </c>
      <c r="L2018" t="s">
        <v>19</v>
      </c>
      <c r="M2018" t="s">
        <v>33</v>
      </c>
      <c r="N2018" t="s">
        <v>36</v>
      </c>
      <c r="O2018">
        <f>Furniture[[#This Row],[price]]*Furniture[[#This Row],[sales]]</f>
        <v>8252.1798726591605</v>
      </c>
      <c r="P2018">
        <f>Furniture[[#This Row],[price]]/(1-Furniture[[#This Row],[profit_margin]]/100)</f>
        <v>291.1640129621286</v>
      </c>
      <c r="Q2018">
        <f>Furniture[[#This Row],[PP]]*Furniture[[#This Row],[sales]]</f>
        <v>11646.560518485145</v>
      </c>
    </row>
    <row r="2019" spans="1:17" x14ac:dyDescent="0.25">
      <c r="A2019">
        <v>454.92500555927199</v>
      </c>
      <c r="B2019">
        <v>390.61219537496299</v>
      </c>
      <c r="C2019">
        <v>34</v>
      </c>
      <c r="D2019">
        <v>14.1370136612395</v>
      </c>
      <c r="E2019">
        <v>50</v>
      </c>
      <c r="F2019">
        <v>12.472027449701599</v>
      </c>
      <c r="G2019">
        <v>5</v>
      </c>
      <c r="H2019" t="s">
        <v>27</v>
      </c>
      <c r="I2019" t="s">
        <v>28</v>
      </c>
      <c r="J2019" t="s">
        <v>39</v>
      </c>
      <c r="K2019" t="s">
        <v>18</v>
      </c>
      <c r="L2019" t="s">
        <v>19</v>
      </c>
      <c r="M2019" t="s">
        <v>20</v>
      </c>
      <c r="N2019" t="s">
        <v>41</v>
      </c>
      <c r="O2019">
        <f>Furniture[[#This Row],[price]]*Furniture[[#This Row],[sales]]</f>
        <v>15467.450189015248</v>
      </c>
      <c r="P2019">
        <f>Furniture[[#This Row],[price]]/(1-Furniture[[#This Row],[profit_margin]]/100)</f>
        <v>529.82667498242893</v>
      </c>
      <c r="Q2019">
        <f>Furniture[[#This Row],[PP]]*Furniture[[#This Row],[sales]]</f>
        <v>18014.106949402583</v>
      </c>
    </row>
    <row r="2020" spans="1:17" x14ac:dyDescent="0.25">
      <c r="A2020">
        <v>59.820528548970202</v>
      </c>
      <c r="B2020">
        <v>34.607235840644798</v>
      </c>
      <c r="C2020">
        <v>32</v>
      </c>
      <c r="D2020">
        <v>42.148227907557299</v>
      </c>
      <c r="E2020">
        <v>82</v>
      </c>
      <c r="F2020">
        <v>11.388926024569001</v>
      </c>
      <c r="G2020">
        <v>2</v>
      </c>
      <c r="H2020" t="s">
        <v>37</v>
      </c>
      <c r="I2020" t="s">
        <v>38</v>
      </c>
      <c r="J2020" t="s">
        <v>34</v>
      </c>
      <c r="K2020" t="s">
        <v>35</v>
      </c>
      <c r="L2020" t="s">
        <v>25</v>
      </c>
      <c r="M2020" t="s">
        <v>20</v>
      </c>
      <c r="N2020" t="s">
        <v>21</v>
      </c>
      <c r="O2020">
        <f>Furniture[[#This Row],[price]]*Furniture[[#This Row],[sales]]</f>
        <v>1914.2569135670465</v>
      </c>
      <c r="P2020">
        <f>Furniture[[#This Row],[price]]/(1-Furniture[[#This Row],[profit_margin]]/100)</f>
        <v>103.4031048407326</v>
      </c>
      <c r="Q2020">
        <f>Furniture[[#This Row],[PP]]*Furniture[[#This Row],[sales]]</f>
        <v>3308.8993549034431</v>
      </c>
    </row>
    <row r="2021" spans="1:17" x14ac:dyDescent="0.25">
      <c r="A2021">
        <v>348.705358779015</v>
      </c>
      <c r="B2021">
        <v>177.50002584946199</v>
      </c>
      <c r="C2021">
        <v>15</v>
      </c>
      <c r="D2021">
        <v>49.097419531786102</v>
      </c>
      <c r="E2021">
        <v>54</v>
      </c>
      <c r="F2021">
        <v>11.4838292443605</v>
      </c>
      <c r="G2021">
        <v>3</v>
      </c>
      <c r="H2021" t="s">
        <v>43</v>
      </c>
      <c r="I2021" t="s">
        <v>38</v>
      </c>
      <c r="J2021" t="s">
        <v>24</v>
      </c>
      <c r="K2021" t="s">
        <v>30</v>
      </c>
      <c r="L2021" t="s">
        <v>25</v>
      </c>
      <c r="M2021" t="s">
        <v>33</v>
      </c>
      <c r="N2021" t="s">
        <v>41</v>
      </c>
      <c r="O2021">
        <f>Furniture[[#This Row],[price]]*Furniture[[#This Row],[sales]]</f>
        <v>5230.5803816852249</v>
      </c>
      <c r="P2021">
        <f>Furniture[[#This Row],[price]]/(1-Furniture[[#This Row],[profit_margin]]/100)</f>
        <v>685.04456075024325</v>
      </c>
      <c r="Q2021">
        <f>Furniture[[#This Row],[PP]]*Furniture[[#This Row],[sales]]</f>
        <v>10275.66841125365</v>
      </c>
    </row>
    <row r="2022" spans="1:17" x14ac:dyDescent="0.25">
      <c r="A2022">
        <v>483.52749539609698</v>
      </c>
      <c r="B2022">
        <v>408.41921312577801</v>
      </c>
      <c r="C2022">
        <v>44</v>
      </c>
      <c r="D2022">
        <v>15.5334046120359</v>
      </c>
      <c r="E2022">
        <v>76</v>
      </c>
      <c r="F2022">
        <v>17.6740020946811</v>
      </c>
      <c r="G2022">
        <v>8</v>
      </c>
      <c r="H2022" t="s">
        <v>15</v>
      </c>
      <c r="I2022" t="s">
        <v>28</v>
      </c>
      <c r="J2022" t="s">
        <v>17</v>
      </c>
      <c r="K2022" t="s">
        <v>18</v>
      </c>
      <c r="L2022" t="s">
        <v>25</v>
      </c>
      <c r="M2022" t="s">
        <v>33</v>
      </c>
      <c r="N2022" t="s">
        <v>41</v>
      </c>
      <c r="O2022">
        <f>Furniture[[#This Row],[price]]*Furniture[[#This Row],[sales]]</f>
        <v>21275.209797428266</v>
      </c>
      <c r="P2022">
        <f>Furniture[[#This Row],[price]]/(1-Furniture[[#This Row],[profit_margin]]/100)</f>
        <v>572.44818874870418</v>
      </c>
      <c r="Q2022">
        <f>Furniture[[#This Row],[PP]]*Furniture[[#This Row],[sales]]</f>
        <v>25187.720304942985</v>
      </c>
    </row>
    <row r="2023" spans="1:17" x14ac:dyDescent="0.25">
      <c r="A2023">
        <v>302.07568255782797</v>
      </c>
      <c r="B2023">
        <v>220.771055910158</v>
      </c>
      <c r="C2023">
        <v>17</v>
      </c>
      <c r="D2023">
        <v>26.915316704483701</v>
      </c>
      <c r="E2023">
        <v>126</v>
      </c>
      <c r="F2023">
        <v>19.430080683624698</v>
      </c>
      <c r="G2023">
        <v>4</v>
      </c>
      <c r="H2023" t="s">
        <v>37</v>
      </c>
      <c r="I2023" t="s">
        <v>16</v>
      </c>
      <c r="J2023" t="s">
        <v>29</v>
      </c>
      <c r="K2023" t="s">
        <v>18</v>
      </c>
      <c r="L2023" t="s">
        <v>40</v>
      </c>
      <c r="M2023" t="s">
        <v>33</v>
      </c>
      <c r="N2023" t="s">
        <v>41</v>
      </c>
      <c r="O2023">
        <f>Furniture[[#This Row],[price]]*Furniture[[#This Row],[sales]]</f>
        <v>5135.2866034830759</v>
      </c>
      <c r="P2023">
        <f>Furniture[[#This Row],[price]]/(1-Furniture[[#This Row],[profit_margin]]/100)</f>
        <v>413.32283172986007</v>
      </c>
      <c r="Q2023">
        <f>Furniture[[#This Row],[PP]]*Furniture[[#This Row],[sales]]</f>
        <v>7026.488139407621</v>
      </c>
    </row>
    <row r="2024" spans="1:17" x14ac:dyDescent="0.25">
      <c r="A2024">
        <v>471.57010791489103</v>
      </c>
      <c r="B2024">
        <v>403.78821554042599</v>
      </c>
      <c r="C2024">
        <v>33</v>
      </c>
      <c r="D2024">
        <v>14.3736617815263</v>
      </c>
      <c r="E2024">
        <v>171</v>
      </c>
      <c r="F2024">
        <v>13.552252605463201</v>
      </c>
      <c r="G2024">
        <v>2</v>
      </c>
      <c r="H2024" t="s">
        <v>37</v>
      </c>
      <c r="I2024" t="s">
        <v>42</v>
      </c>
      <c r="J2024" t="s">
        <v>32</v>
      </c>
      <c r="K2024" t="s">
        <v>18</v>
      </c>
      <c r="L2024" t="s">
        <v>19</v>
      </c>
      <c r="M2024" t="s">
        <v>33</v>
      </c>
      <c r="N2024" t="s">
        <v>26</v>
      </c>
      <c r="O2024">
        <f>Furniture[[#This Row],[price]]*Furniture[[#This Row],[sales]]</f>
        <v>15561.813561191404</v>
      </c>
      <c r="P2024">
        <f>Furniture[[#This Row],[price]]/(1-Furniture[[#This Row],[profit_margin]]/100)</f>
        <v>550.73020489523958</v>
      </c>
      <c r="Q2024">
        <f>Furniture[[#This Row],[PP]]*Furniture[[#This Row],[sales]]</f>
        <v>18174.096761542907</v>
      </c>
    </row>
    <row r="2025" spans="1:17" x14ac:dyDescent="0.25">
      <c r="A2025">
        <v>73.516045678710697</v>
      </c>
      <c r="B2025">
        <v>54.312043764207701</v>
      </c>
      <c r="C2025">
        <v>47</v>
      </c>
      <c r="D2025">
        <v>26.1221910634731</v>
      </c>
      <c r="E2025">
        <v>192</v>
      </c>
      <c r="F2025">
        <v>29.060743506391201</v>
      </c>
      <c r="G2025">
        <v>2</v>
      </c>
      <c r="H2025" t="s">
        <v>15</v>
      </c>
      <c r="I2025" t="s">
        <v>38</v>
      </c>
      <c r="J2025" t="s">
        <v>32</v>
      </c>
      <c r="K2025" t="s">
        <v>35</v>
      </c>
      <c r="L2025" t="s">
        <v>25</v>
      </c>
      <c r="M2025" t="s">
        <v>20</v>
      </c>
      <c r="N2025" t="s">
        <v>21</v>
      </c>
      <c r="O2025">
        <f>Furniture[[#This Row],[price]]*Furniture[[#This Row],[sales]]</f>
        <v>3455.2541468994027</v>
      </c>
      <c r="P2025">
        <f>Furniture[[#This Row],[price]]/(1-Furniture[[#This Row],[profit_margin]]/100)</f>
        <v>99.51032216165612</v>
      </c>
      <c r="Q2025">
        <f>Furniture[[#This Row],[PP]]*Furniture[[#This Row],[sales]]</f>
        <v>4676.9851415978374</v>
      </c>
    </row>
    <row r="2026" spans="1:17" x14ac:dyDescent="0.25">
      <c r="A2026">
        <v>238.456993583372</v>
      </c>
      <c r="B2026">
        <v>196.503927923693</v>
      </c>
      <c r="C2026">
        <v>46</v>
      </c>
      <c r="D2026">
        <v>17.593556401611799</v>
      </c>
      <c r="E2026">
        <v>92</v>
      </c>
      <c r="F2026">
        <v>2.5153715401344301</v>
      </c>
      <c r="G2026">
        <v>6</v>
      </c>
      <c r="H2026" t="s">
        <v>22</v>
      </c>
      <c r="I2026" t="s">
        <v>38</v>
      </c>
      <c r="J2026" t="s">
        <v>17</v>
      </c>
      <c r="K2026" t="s">
        <v>35</v>
      </c>
      <c r="L2026" t="s">
        <v>31</v>
      </c>
      <c r="M2026" t="s">
        <v>33</v>
      </c>
      <c r="N2026" t="s">
        <v>26</v>
      </c>
      <c r="O2026">
        <f>Furniture[[#This Row],[price]]*Furniture[[#This Row],[sales]]</f>
        <v>10969.021704835111</v>
      </c>
      <c r="P2026">
        <f>Furniture[[#This Row],[price]]/(1-Furniture[[#This Row],[profit_margin]]/100)</f>
        <v>289.36692711252499</v>
      </c>
      <c r="Q2026">
        <f>Furniture[[#This Row],[PP]]*Furniture[[#This Row],[sales]]</f>
        <v>13310.878647176149</v>
      </c>
    </row>
    <row r="2027" spans="1:17" x14ac:dyDescent="0.25">
      <c r="A2027">
        <v>167.07100593292299</v>
      </c>
      <c r="B2027">
        <v>112.24988738179201</v>
      </c>
      <c r="C2027">
        <v>16</v>
      </c>
      <c r="D2027">
        <v>32.813065465793997</v>
      </c>
      <c r="E2027">
        <v>87</v>
      </c>
      <c r="F2027">
        <v>10.4114107786133</v>
      </c>
      <c r="G2027">
        <v>8</v>
      </c>
      <c r="H2027" t="s">
        <v>27</v>
      </c>
      <c r="I2027" t="s">
        <v>16</v>
      </c>
      <c r="J2027" t="s">
        <v>24</v>
      </c>
      <c r="K2027" t="s">
        <v>35</v>
      </c>
      <c r="L2027" t="s">
        <v>19</v>
      </c>
      <c r="M2027" t="s">
        <v>33</v>
      </c>
      <c r="N2027" t="s">
        <v>21</v>
      </c>
      <c r="O2027">
        <f>Furniture[[#This Row],[price]]*Furniture[[#This Row],[sales]]</f>
        <v>2673.1360949267678</v>
      </c>
      <c r="P2027">
        <f>Furniture[[#This Row],[price]]/(1-Furniture[[#This Row],[profit_margin]]/100)</f>
        <v>248.6659156146859</v>
      </c>
      <c r="Q2027">
        <f>Furniture[[#This Row],[PP]]*Furniture[[#This Row],[sales]]</f>
        <v>3978.6546498349744</v>
      </c>
    </row>
    <row r="2028" spans="1:17" x14ac:dyDescent="0.25">
      <c r="A2028">
        <v>378.86943424132801</v>
      </c>
      <c r="B2028">
        <v>303.07432029163499</v>
      </c>
      <c r="C2028">
        <v>29</v>
      </c>
      <c r="D2028">
        <v>20.005602748469201</v>
      </c>
      <c r="E2028">
        <v>79</v>
      </c>
      <c r="F2028">
        <v>12.5722404937632</v>
      </c>
      <c r="G2028">
        <v>7</v>
      </c>
      <c r="H2028" t="s">
        <v>43</v>
      </c>
      <c r="I2028" t="s">
        <v>28</v>
      </c>
      <c r="J2028" t="s">
        <v>34</v>
      </c>
      <c r="K2028" t="s">
        <v>30</v>
      </c>
      <c r="L2028" t="s">
        <v>40</v>
      </c>
      <c r="M2028" t="s">
        <v>33</v>
      </c>
      <c r="N2028" t="s">
        <v>36</v>
      </c>
      <c r="O2028">
        <f>Furniture[[#This Row],[price]]*Furniture[[#This Row],[sales]]</f>
        <v>10987.213592998512</v>
      </c>
      <c r="P2028">
        <f>Furniture[[#This Row],[price]]/(1-Furniture[[#This Row],[profit_margin]]/100)</f>
        <v>473.61996247065645</v>
      </c>
      <c r="Q2028">
        <f>Furniture[[#This Row],[PP]]*Furniture[[#This Row],[sales]]</f>
        <v>13734.978911649037</v>
      </c>
    </row>
    <row r="2029" spans="1:17" x14ac:dyDescent="0.25">
      <c r="A2029">
        <v>491.58369072376098</v>
      </c>
      <c r="B2029">
        <v>425.32636299290101</v>
      </c>
      <c r="C2029">
        <v>9</v>
      </c>
      <c r="D2029">
        <v>13.478341324405701</v>
      </c>
      <c r="E2029">
        <v>152</v>
      </c>
      <c r="F2029">
        <v>0.50764030394829296</v>
      </c>
      <c r="G2029">
        <v>4</v>
      </c>
      <c r="H2029" t="s">
        <v>22</v>
      </c>
      <c r="I2029" t="s">
        <v>42</v>
      </c>
      <c r="J2029" t="s">
        <v>29</v>
      </c>
      <c r="K2029" t="s">
        <v>35</v>
      </c>
      <c r="L2029" t="s">
        <v>19</v>
      </c>
      <c r="M2029" t="s">
        <v>20</v>
      </c>
      <c r="N2029" t="s">
        <v>36</v>
      </c>
      <c r="O2029">
        <f>Furniture[[#This Row],[price]]*Furniture[[#This Row],[sales]]</f>
        <v>4424.2532165138491</v>
      </c>
      <c r="P2029">
        <f>Furniture[[#This Row],[price]]/(1-Furniture[[#This Row],[profit_margin]]/100)</f>
        <v>568.16258292841201</v>
      </c>
      <c r="Q2029">
        <f>Furniture[[#This Row],[PP]]*Furniture[[#This Row],[sales]]</f>
        <v>5113.4632463557082</v>
      </c>
    </row>
    <row r="2030" spans="1:17" x14ac:dyDescent="0.25">
      <c r="A2030">
        <v>165.438528099911</v>
      </c>
      <c r="B2030">
        <v>120.5797364541</v>
      </c>
      <c r="C2030">
        <v>33</v>
      </c>
      <c r="D2030">
        <v>27.115081451111699</v>
      </c>
      <c r="E2030">
        <v>91</v>
      </c>
      <c r="F2030">
        <v>10.948715630046699</v>
      </c>
      <c r="G2030">
        <v>2</v>
      </c>
      <c r="H2030" t="s">
        <v>15</v>
      </c>
      <c r="I2030" t="s">
        <v>38</v>
      </c>
      <c r="J2030" t="s">
        <v>32</v>
      </c>
      <c r="K2030" t="s">
        <v>18</v>
      </c>
      <c r="L2030" t="s">
        <v>40</v>
      </c>
      <c r="M2030" t="s">
        <v>33</v>
      </c>
      <c r="N2030" t="s">
        <v>41</v>
      </c>
      <c r="O2030">
        <f>Furniture[[#This Row],[price]]*Furniture[[#This Row],[sales]]</f>
        <v>5459.4714272970632</v>
      </c>
      <c r="P2030">
        <f>Furniture[[#This Row],[price]]/(1-Furniture[[#This Row],[profit_margin]]/100)</f>
        <v>226.9859545619735</v>
      </c>
      <c r="Q2030">
        <f>Furniture[[#This Row],[PP]]*Furniture[[#This Row],[sales]]</f>
        <v>7490.5365005451258</v>
      </c>
    </row>
    <row r="2031" spans="1:17" x14ac:dyDescent="0.25">
      <c r="A2031">
        <v>344.37857066333299</v>
      </c>
      <c r="B2031">
        <v>197.09269803079701</v>
      </c>
      <c r="C2031">
        <v>49</v>
      </c>
      <c r="D2031">
        <v>42.7685939775048</v>
      </c>
      <c r="E2031">
        <v>46</v>
      </c>
      <c r="F2031">
        <v>8.2112975151852705</v>
      </c>
      <c r="G2031">
        <v>9</v>
      </c>
      <c r="H2031" t="s">
        <v>27</v>
      </c>
      <c r="I2031" t="s">
        <v>38</v>
      </c>
      <c r="J2031" t="s">
        <v>32</v>
      </c>
      <c r="K2031" t="s">
        <v>35</v>
      </c>
      <c r="L2031" t="s">
        <v>25</v>
      </c>
      <c r="M2031" t="s">
        <v>33</v>
      </c>
      <c r="N2031" t="s">
        <v>41</v>
      </c>
      <c r="O2031">
        <f>Furniture[[#This Row],[price]]*Furniture[[#This Row],[sales]]</f>
        <v>16874.549962503315</v>
      </c>
      <c r="P2031">
        <f>Furniture[[#This Row],[price]]/(1-Furniture[[#This Row],[profit_margin]]/100)</f>
        <v>601.73005452281325</v>
      </c>
      <c r="Q2031">
        <f>Furniture[[#This Row],[PP]]*Furniture[[#This Row],[sales]]</f>
        <v>29484.772671617848</v>
      </c>
    </row>
    <row r="2032" spans="1:17" x14ac:dyDescent="0.25">
      <c r="A2032">
        <v>139.14393474188299</v>
      </c>
      <c r="B2032">
        <v>84.532590492755801</v>
      </c>
      <c r="C2032">
        <v>29</v>
      </c>
      <c r="D2032">
        <v>39.248095398792003</v>
      </c>
      <c r="E2032">
        <v>183</v>
      </c>
      <c r="F2032">
        <v>15.181088106824401</v>
      </c>
      <c r="G2032">
        <v>4</v>
      </c>
      <c r="H2032" t="s">
        <v>27</v>
      </c>
      <c r="I2032" t="s">
        <v>28</v>
      </c>
      <c r="J2032" t="s">
        <v>34</v>
      </c>
      <c r="K2032" t="s">
        <v>35</v>
      </c>
      <c r="L2032" t="s">
        <v>40</v>
      </c>
      <c r="M2032" t="s">
        <v>20</v>
      </c>
      <c r="N2032" t="s">
        <v>26</v>
      </c>
      <c r="O2032">
        <f>Furniture[[#This Row],[price]]*Furniture[[#This Row],[sales]]</f>
        <v>4035.1741075146065</v>
      </c>
      <c r="P2032">
        <f>Furniture[[#This Row],[price]]/(1-Furniture[[#This Row],[profit_margin]]/100)</f>
        <v>229.03633335491548</v>
      </c>
      <c r="Q2032">
        <f>Furniture[[#This Row],[PP]]*Furniture[[#This Row],[sales]]</f>
        <v>6642.0536672925491</v>
      </c>
    </row>
    <row r="2033" spans="1:17" x14ac:dyDescent="0.25">
      <c r="A2033">
        <v>304.39861455722399</v>
      </c>
      <c r="B2033">
        <v>176.38616087736199</v>
      </c>
      <c r="C2033">
        <v>13</v>
      </c>
      <c r="D2033">
        <v>42.054216924103699</v>
      </c>
      <c r="E2033">
        <v>37</v>
      </c>
      <c r="F2033">
        <v>10.092316415498001</v>
      </c>
      <c r="G2033">
        <v>9</v>
      </c>
      <c r="H2033" t="s">
        <v>27</v>
      </c>
      <c r="I2033" t="s">
        <v>16</v>
      </c>
      <c r="J2033" t="s">
        <v>24</v>
      </c>
      <c r="K2033" t="s">
        <v>35</v>
      </c>
      <c r="L2033" t="s">
        <v>40</v>
      </c>
      <c r="M2033" t="s">
        <v>20</v>
      </c>
      <c r="N2033" t="s">
        <v>21</v>
      </c>
      <c r="O2033">
        <f>Furniture[[#This Row],[price]]*Furniture[[#This Row],[sales]]</f>
        <v>3957.1819892439121</v>
      </c>
      <c r="P2033">
        <f>Furniture[[#This Row],[price]]/(1-Furniture[[#This Row],[profit_margin]]/100)</f>
        <v>525.31624977529145</v>
      </c>
      <c r="Q2033">
        <f>Furniture[[#This Row],[PP]]*Furniture[[#This Row],[sales]]</f>
        <v>6829.1112470787884</v>
      </c>
    </row>
    <row r="2034" spans="1:17" x14ac:dyDescent="0.25">
      <c r="A2034">
        <v>258.76961900975101</v>
      </c>
      <c r="B2034">
        <v>154.93644909720601</v>
      </c>
      <c r="C2034">
        <v>21</v>
      </c>
      <c r="D2034">
        <v>40.125718896170604</v>
      </c>
      <c r="E2034">
        <v>138</v>
      </c>
      <c r="F2034">
        <v>21.785464048393798</v>
      </c>
      <c r="G2034">
        <v>5</v>
      </c>
      <c r="H2034" t="s">
        <v>15</v>
      </c>
      <c r="I2034" t="s">
        <v>23</v>
      </c>
      <c r="J2034" t="s">
        <v>39</v>
      </c>
      <c r="K2034" t="s">
        <v>35</v>
      </c>
      <c r="L2034" t="s">
        <v>31</v>
      </c>
      <c r="M2034" t="s">
        <v>33</v>
      </c>
      <c r="N2034" t="s">
        <v>21</v>
      </c>
      <c r="O2034">
        <f>Furniture[[#This Row],[price]]*Furniture[[#This Row],[sales]]</f>
        <v>5434.1619992047708</v>
      </c>
      <c r="P2034">
        <f>Furniture[[#This Row],[price]]/(1-Furniture[[#This Row],[profit_margin]]/100)</f>
        <v>432.18826888461933</v>
      </c>
      <c r="Q2034">
        <f>Furniture[[#This Row],[PP]]*Furniture[[#This Row],[sales]]</f>
        <v>9075.9536465770052</v>
      </c>
    </row>
    <row r="2035" spans="1:17" x14ac:dyDescent="0.25">
      <c r="A2035">
        <v>487.40239833419099</v>
      </c>
      <c r="B2035">
        <v>303.44024912723302</v>
      </c>
      <c r="C2035">
        <v>21</v>
      </c>
      <c r="D2035">
        <v>37.743382025958503</v>
      </c>
      <c r="E2035">
        <v>194</v>
      </c>
      <c r="F2035">
        <v>15.297974862229401</v>
      </c>
      <c r="G2035">
        <v>7</v>
      </c>
      <c r="H2035" t="s">
        <v>22</v>
      </c>
      <c r="I2035" t="s">
        <v>16</v>
      </c>
      <c r="J2035" t="s">
        <v>17</v>
      </c>
      <c r="K2035" t="s">
        <v>18</v>
      </c>
      <c r="L2035" t="s">
        <v>19</v>
      </c>
      <c r="M2035" t="s">
        <v>20</v>
      </c>
      <c r="N2035" t="s">
        <v>21</v>
      </c>
      <c r="O2035">
        <f>Furniture[[#This Row],[price]]*Furniture[[#This Row],[sales]]</f>
        <v>10235.45036501801</v>
      </c>
      <c r="P2035">
        <f>Furniture[[#This Row],[price]]/(1-Furniture[[#This Row],[profit_margin]]/100)</f>
        <v>782.89250877299207</v>
      </c>
      <c r="Q2035">
        <f>Furniture[[#This Row],[PP]]*Furniture[[#This Row],[sales]]</f>
        <v>16440.742684232835</v>
      </c>
    </row>
    <row r="2036" spans="1:17" x14ac:dyDescent="0.25">
      <c r="A2036">
        <v>323.83727271340899</v>
      </c>
      <c r="B2036">
        <v>233.82784095399299</v>
      </c>
      <c r="C2036">
        <v>5</v>
      </c>
      <c r="D2036">
        <v>27.794648529872401</v>
      </c>
      <c r="E2036">
        <v>14</v>
      </c>
      <c r="F2036">
        <v>3.8928670048879299</v>
      </c>
      <c r="G2036">
        <v>5</v>
      </c>
      <c r="H2036" t="s">
        <v>43</v>
      </c>
      <c r="I2036" t="s">
        <v>38</v>
      </c>
      <c r="J2036" t="s">
        <v>24</v>
      </c>
      <c r="K2036" t="s">
        <v>35</v>
      </c>
      <c r="L2036" t="s">
        <v>40</v>
      </c>
      <c r="M2036" t="s">
        <v>33</v>
      </c>
      <c r="N2036" t="s">
        <v>41</v>
      </c>
      <c r="O2036">
        <f>Furniture[[#This Row],[price]]*Furniture[[#This Row],[sales]]</f>
        <v>1619.186363567045</v>
      </c>
      <c r="P2036">
        <f>Furniture[[#This Row],[price]]/(1-Furniture[[#This Row],[profit_margin]]/100)</f>
        <v>448.49483607511439</v>
      </c>
      <c r="Q2036">
        <f>Furniture[[#This Row],[PP]]*Furniture[[#This Row],[sales]]</f>
        <v>2242.4741803755719</v>
      </c>
    </row>
    <row r="2037" spans="1:17" x14ac:dyDescent="0.25">
      <c r="A2037">
        <v>207.27786743906799</v>
      </c>
      <c r="B2037">
        <v>152.389994130448</v>
      </c>
      <c r="C2037">
        <v>10</v>
      </c>
      <c r="D2037">
        <v>26.480334821446601</v>
      </c>
      <c r="E2037">
        <v>0</v>
      </c>
      <c r="F2037">
        <v>22.501839724330399</v>
      </c>
      <c r="G2037">
        <v>2</v>
      </c>
      <c r="H2037" t="s">
        <v>27</v>
      </c>
      <c r="I2037" t="s">
        <v>38</v>
      </c>
      <c r="J2037" t="s">
        <v>24</v>
      </c>
      <c r="K2037" t="s">
        <v>18</v>
      </c>
      <c r="L2037" t="s">
        <v>31</v>
      </c>
      <c r="M2037" t="s">
        <v>33</v>
      </c>
      <c r="N2037" t="s">
        <v>41</v>
      </c>
      <c r="O2037">
        <f>Furniture[[#This Row],[price]]*Furniture[[#This Row],[sales]]</f>
        <v>2072.77867439068</v>
      </c>
      <c r="P2037">
        <f>Furniture[[#This Row],[price]]/(1-Furniture[[#This Row],[profit_margin]]/100)</f>
        <v>281.93527124431671</v>
      </c>
      <c r="Q2037">
        <f>Furniture[[#This Row],[PP]]*Furniture[[#This Row],[sales]]</f>
        <v>2819.3527124431671</v>
      </c>
    </row>
    <row r="2038" spans="1:17" x14ac:dyDescent="0.25">
      <c r="A2038">
        <v>101.34310319957</v>
      </c>
      <c r="B2038">
        <v>67.960674759513907</v>
      </c>
      <c r="C2038">
        <v>6</v>
      </c>
      <c r="D2038">
        <v>32.940010110325503</v>
      </c>
      <c r="E2038">
        <v>134</v>
      </c>
      <c r="F2038">
        <v>2.97686688248029</v>
      </c>
      <c r="G2038">
        <v>6</v>
      </c>
      <c r="H2038" t="s">
        <v>27</v>
      </c>
      <c r="I2038" t="s">
        <v>42</v>
      </c>
      <c r="J2038" t="s">
        <v>24</v>
      </c>
      <c r="K2038" t="s">
        <v>35</v>
      </c>
      <c r="L2038" t="s">
        <v>31</v>
      </c>
      <c r="M2038" t="s">
        <v>20</v>
      </c>
      <c r="N2038" t="s">
        <v>21</v>
      </c>
      <c r="O2038">
        <f>Furniture[[#This Row],[price]]*Furniture[[#This Row],[sales]]</f>
        <v>608.05861919741994</v>
      </c>
      <c r="P2038">
        <f>Furniture[[#This Row],[price]]/(1-Furniture[[#This Row],[profit_margin]]/100)</f>
        <v>151.12305171279814</v>
      </c>
      <c r="Q2038">
        <f>Furniture[[#This Row],[PP]]*Furniture[[#This Row],[sales]]</f>
        <v>906.73831027678887</v>
      </c>
    </row>
    <row r="2039" spans="1:17" x14ac:dyDescent="0.25">
      <c r="A2039">
        <v>118.06107293072</v>
      </c>
      <c r="B2039">
        <v>88.093431493163706</v>
      </c>
      <c r="C2039">
        <v>13</v>
      </c>
      <c r="D2039">
        <v>25.383168807166498</v>
      </c>
      <c r="E2039">
        <v>0</v>
      </c>
      <c r="F2039">
        <v>25.171475042380699</v>
      </c>
      <c r="G2039">
        <v>7</v>
      </c>
      <c r="H2039" t="s">
        <v>22</v>
      </c>
      <c r="I2039" t="s">
        <v>16</v>
      </c>
      <c r="J2039" t="s">
        <v>24</v>
      </c>
      <c r="K2039" t="s">
        <v>30</v>
      </c>
      <c r="L2039" t="s">
        <v>31</v>
      </c>
      <c r="M2039" t="s">
        <v>20</v>
      </c>
      <c r="N2039" t="s">
        <v>41</v>
      </c>
      <c r="O2039">
        <f>Furniture[[#This Row],[price]]*Furniture[[#This Row],[sales]]</f>
        <v>1534.79394809936</v>
      </c>
      <c r="P2039">
        <f>Furniture[[#This Row],[price]]/(1-Furniture[[#This Row],[profit_margin]]/100)</f>
        <v>158.22311272588465</v>
      </c>
      <c r="Q2039">
        <f>Furniture[[#This Row],[PP]]*Furniture[[#This Row],[sales]]</f>
        <v>2056.9004654365003</v>
      </c>
    </row>
    <row r="2040" spans="1:17" x14ac:dyDescent="0.25">
      <c r="A2040">
        <v>151.392618478055</v>
      </c>
      <c r="B2040">
        <v>80.636245875210804</v>
      </c>
      <c r="C2040">
        <v>1</v>
      </c>
      <c r="D2040">
        <v>46.737002975545302</v>
      </c>
      <c r="E2040">
        <v>48</v>
      </c>
      <c r="F2040">
        <v>27.942665822586498</v>
      </c>
      <c r="G2040">
        <v>6</v>
      </c>
      <c r="H2040" t="s">
        <v>27</v>
      </c>
      <c r="I2040" t="s">
        <v>23</v>
      </c>
      <c r="J2040" t="s">
        <v>39</v>
      </c>
      <c r="K2040" t="s">
        <v>30</v>
      </c>
      <c r="L2040" t="s">
        <v>25</v>
      </c>
      <c r="M2040" t="s">
        <v>20</v>
      </c>
      <c r="N2040" t="s">
        <v>21</v>
      </c>
      <c r="O2040">
        <f>Furniture[[#This Row],[price]]*Furniture[[#This Row],[sales]]</f>
        <v>151.392618478055</v>
      </c>
      <c r="P2040">
        <f>Furniture[[#This Row],[price]]/(1-Furniture[[#This Row],[profit_margin]]/100)</f>
        <v>284.23601174478773</v>
      </c>
      <c r="Q2040">
        <f>Furniture[[#This Row],[PP]]*Furniture[[#This Row],[sales]]</f>
        <v>284.23601174478773</v>
      </c>
    </row>
    <row r="2041" spans="1:17" x14ac:dyDescent="0.25">
      <c r="A2041">
        <v>162.93499760313401</v>
      </c>
      <c r="B2041">
        <v>87.189009279428902</v>
      </c>
      <c r="C2041">
        <v>20</v>
      </c>
      <c r="D2041">
        <v>46.488470517673598</v>
      </c>
      <c r="E2041">
        <v>95</v>
      </c>
      <c r="F2041">
        <v>9.6733587055456098</v>
      </c>
      <c r="G2041">
        <v>3</v>
      </c>
      <c r="H2041" t="s">
        <v>27</v>
      </c>
      <c r="I2041" t="s">
        <v>42</v>
      </c>
      <c r="J2041" t="s">
        <v>34</v>
      </c>
      <c r="K2041" t="s">
        <v>18</v>
      </c>
      <c r="L2041" t="s">
        <v>25</v>
      </c>
      <c r="M2041" t="s">
        <v>33</v>
      </c>
      <c r="N2041" t="s">
        <v>26</v>
      </c>
      <c r="O2041">
        <f>Furniture[[#This Row],[price]]*Furniture[[#This Row],[sales]]</f>
        <v>3258.69995206268</v>
      </c>
      <c r="P2041">
        <f>Furniture[[#This Row],[price]]/(1-Furniture[[#This Row],[profit_margin]]/100)</f>
        <v>304.48577938133428</v>
      </c>
      <c r="Q2041">
        <f>Furniture[[#This Row],[PP]]*Furniture[[#This Row],[sales]]</f>
        <v>6089.7155876266861</v>
      </c>
    </row>
    <row r="2042" spans="1:17" x14ac:dyDescent="0.25">
      <c r="A2042">
        <v>432.77722602851202</v>
      </c>
      <c r="B2042">
        <v>246.13416389568101</v>
      </c>
      <c r="C2042">
        <v>47</v>
      </c>
      <c r="D2042">
        <v>43.126821585693598</v>
      </c>
      <c r="E2042">
        <v>156</v>
      </c>
      <c r="F2042">
        <v>27.784278997887899</v>
      </c>
      <c r="G2042">
        <v>8</v>
      </c>
      <c r="H2042" t="s">
        <v>15</v>
      </c>
      <c r="I2042" t="s">
        <v>23</v>
      </c>
      <c r="J2042" t="s">
        <v>29</v>
      </c>
      <c r="K2042" t="s">
        <v>18</v>
      </c>
      <c r="L2042" t="s">
        <v>40</v>
      </c>
      <c r="M2042" t="s">
        <v>20</v>
      </c>
      <c r="N2042" t="s">
        <v>36</v>
      </c>
      <c r="O2042">
        <f>Furniture[[#This Row],[price]]*Furniture[[#This Row],[sales]]</f>
        <v>20340.529623340066</v>
      </c>
      <c r="P2042">
        <f>Furniture[[#This Row],[price]]/(1-Furniture[[#This Row],[profit_margin]]/100)</f>
        <v>760.95136247853395</v>
      </c>
      <c r="Q2042">
        <f>Furniture[[#This Row],[PP]]*Furniture[[#This Row],[sales]]</f>
        <v>35764.714036491096</v>
      </c>
    </row>
    <row r="2043" spans="1:17" x14ac:dyDescent="0.25">
      <c r="A2043">
        <v>302.55025472713601</v>
      </c>
      <c r="B2043">
        <v>213.97291896376899</v>
      </c>
      <c r="C2043">
        <v>46</v>
      </c>
      <c r="D2043">
        <v>29.276900078386198</v>
      </c>
      <c r="E2043">
        <v>25</v>
      </c>
      <c r="F2043">
        <v>23.7902447736761</v>
      </c>
      <c r="G2043">
        <v>3</v>
      </c>
      <c r="H2043" t="s">
        <v>37</v>
      </c>
      <c r="I2043" t="s">
        <v>42</v>
      </c>
      <c r="J2043" t="s">
        <v>24</v>
      </c>
      <c r="K2043" t="s">
        <v>30</v>
      </c>
      <c r="L2043" t="s">
        <v>19</v>
      </c>
      <c r="M2043" t="s">
        <v>33</v>
      </c>
      <c r="N2043" t="s">
        <v>21</v>
      </c>
      <c r="O2043">
        <f>Furniture[[#This Row],[price]]*Furniture[[#This Row],[sales]]</f>
        <v>13917.311717448256</v>
      </c>
      <c r="P2043">
        <f>Furniture[[#This Row],[price]]/(1-Furniture[[#This Row],[profit_margin]]/100)</f>
        <v>427.79552234343322</v>
      </c>
      <c r="Q2043">
        <f>Furniture[[#This Row],[PP]]*Furniture[[#This Row],[sales]]</f>
        <v>19678.594027797928</v>
      </c>
    </row>
    <row r="2044" spans="1:17" x14ac:dyDescent="0.25">
      <c r="A2044">
        <v>285.52591011846403</v>
      </c>
      <c r="B2044">
        <v>167.20336521757</v>
      </c>
      <c r="C2044">
        <v>8</v>
      </c>
      <c r="D2044">
        <v>41.440212852067397</v>
      </c>
      <c r="E2044">
        <v>86</v>
      </c>
      <c r="F2044">
        <v>27.673068330113001</v>
      </c>
      <c r="G2044">
        <v>5</v>
      </c>
      <c r="H2044" t="s">
        <v>22</v>
      </c>
      <c r="I2044" t="s">
        <v>16</v>
      </c>
      <c r="J2044" t="s">
        <v>24</v>
      </c>
      <c r="K2044" t="s">
        <v>30</v>
      </c>
      <c r="L2044" t="s">
        <v>25</v>
      </c>
      <c r="M2044" t="s">
        <v>20</v>
      </c>
      <c r="N2044" t="s">
        <v>41</v>
      </c>
      <c r="O2044">
        <f>Furniture[[#This Row],[price]]*Furniture[[#This Row],[sales]]</f>
        <v>2284.2072809477122</v>
      </c>
      <c r="P2044">
        <f>Furniture[[#This Row],[price]]/(1-Furniture[[#This Row],[profit_margin]]/100)</f>
        <v>487.58017066758458</v>
      </c>
      <c r="Q2044">
        <f>Furniture[[#This Row],[PP]]*Furniture[[#This Row],[sales]]</f>
        <v>3900.6413653406767</v>
      </c>
    </row>
    <row r="2045" spans="1:17" x14ac:dyDescent="0.25">
      <c r="A2045">
        <v>101.64599234114699</v>
      </c>
      <c r="B2045">
        <v>62.340885893683101</v>
      </c>
      <c r="C2045">
        <v>10</v>
      </c>
      <c r="D2045">
        <v>38.668623860296897</v>
      </c>
      <c r="E2045">
        <v>172</v>
      </c>
      <c r="F2045">
        <v>19.9881041076254</v>
      </c>
      <c r="G2045">
        <v>9</v>
      </c>
      <c r="H2045" t="s">
        <v>22</v>
      </c>
      <c r="I2045" t="s">
        <v>38</v>
      </c>
      <c r="J2045" t="s">
        <v>17</v>
      </c>
      <c r="K2045" t="s">
        <v>35</v>
      </c>
      <c r="L2045" t="s">
        <v>25</v>
      </c>
      <c r="M2045" t="s">
        <v>33</v>
      </c>
      <c r="N2045" t="s">
        <v>26</v>
      </c>
      <c r="O2045">
        <f>Furniture[[#This Row],[price]]*Furniture[[#This Row],[sales]]</f>
        <v>1016.45992341147</v>
      </c>
      <c r="P2045">
        <f>Furniture[[#This Row],[price]]/(1-Furniture[[#This Row],[profit_margin]]/100)</f>
        <v>165.73245007516809</v>
      </c>
      <c r="Q2045">
        <f>Furniture[[#This Row],[PP]]*Furniture[[#This Row],[sales]]</f>
        <v>1657.3245007516809</v>
      </c>
    </row>
    <row r="2046" spans="1:17" x14ac:dyDescent="0.25">
      <c r="A2046">
        <v>437.06286200724497</v>
      </c>
      <c r="B2046">
        <v>288.51618055402503</v>
      </c>
      <c r="C2046">
        <v>9</v>
      </c>
      <c r="D2046">
        <v>33.987486553080203</v>
      </c>
      <c r="E2046">
        <v>92</v>
      </c>
      <c r="F2046">
        <v>7.0693211826426499</v>
      </c>
      <c r="G2046">
        <v>5</v>
      </c>
      <c r="H2046" t="s">
        <v>22</v>
      </c>
      <c r="I2046" t="s">
        <v>23</v>
      </c>
      <c r="J2046" t="s">
        <v>32</v>
      </c>
      <c r="K2046" t="s">
        <v>30</v>
      </c>
      <c r="L2046" t="s">
        <v>40</v>
      </c>
      <c r="M2046" t="s">
        <v>33</v>
      </c>
      <c r="N2046" t="s">
        <v>41</v>
      </c>
      <c r="O2046">
        <f>Furniture[[#This Row],[price]]*Furniture[[#This Row],[sales]]</f>
        <v>3933.5657580652046</v>
      </c>
      <c r="P2046">
        <f>Furniture[[#This Row],[price]]/(1-Furniture[[#This Row],[profit_margin]]/100)</f>
        <v>662.0909266826875</v>
      </c>
      <c r="Q2046">
        <f>Furniture[[#This Row],[PP]]*Furniture[[#This Row],[sales]]</f>
        <v>5958.8183401441875</v>
      </c>
    </row>
    <row r="2047" spans="1:17" x14ac:dyDescent="0.25">
      <c r="A2047">
        <v>375.26643644381699</v>
      </c>
      <c r="B2047">
        <v>309.49966111264001</v>
      </c>
      <c r="C2047">
        <v>49</v>
      </c>
      <c r="D2047">
        <v>17.525355039584799</v>
      </c>
      <c r="E2047">
        <v>101</v>
      </c>
      <c r="F2047">
        <v>26.8356971073291</v>
      </c>
      <c r="G2047">
        <v>7</v>
      </c>
      <c r="H2047" t="s">
        <v>15</v>
      </c>
      <c r="I2047" t="s">
        <v>16</v>
      </c>
      <c r="J2047" t="s">
        <v>39</v>
      </c>
      <c r="K2047" t="s">
        <v>18</v>
      </c>
      <c r="L2047" t="s">
        <v>40</v>
      </c>
      <c r="M2047" t="s">
        <v>20</v>
      </c>
      <c r="N2047" t="s">
        <v>41</v>
      </c>
      <c r="O2047">
        <f>Furniture[[#This Row],[price]]*Furniture[[#This Row],[sales]]</f>
        <v>18388.055385747033</v>
      </c>
      <c r="P2047">
        <f>Furniture[[#This Row],[price]]/(1-Furniture[[#This Row],[profit_margin]]/100)</f>
        <v>455.00824723032281</v>
      </c>
      <c r="Q2047">
        <f>Furniture[[#This Row],[PP]]*Furniture[[#This Row],[sales]]</f>
        <v>22295.404114285819</v>
      </c>
    </row>
    <row r="2048" spans="1:17" x14ac:dyDescent="0.25">
      <c r="A2048">
        <v>80.450762855000704</v>
      </c>
      <c r="B2048">
        <v>40.671469191096001</v>
      </c>
      <c r="C2048">
        <v>41</v>
      </c>
      <c r="D2048">
        <v>49.445514563485503</v>
      </c>
      <c r="E2048">
        <v>70</v>
      </c>
      <c r="F2048">
        <v>5.5279522851223097</v>
      </c>
      <c r="G2048">
        <v>7</v>
      </c>
      <c r="H2048" t="s">
        <v>15</v>
      </c>
      <c r="I2048" t="s">
        <v>23</v>
      </c>
      <c r="J2048" t="s">
        <v>24</v>
      </c>
      <c r="K2048" t="s">
        <v>18</v>
      </c>
      <c r="L2048" t="s">
        <v>25</v>
      </c>
      <c r="M2048" t="s">
        <v>20</v>
      </c>
      <c r="N2048" t="s">
        <v>41</v>
      </c>
      <c r="O2048">
        <f>Furniture[[#This Row],[price]]*Furniture[[#This Row],[sales]]</f>
        <v>3298.4812770550288</v>
      </c>
      <c r="P2048">
        <f>Furniture[[#This Row],[price]]/(1-Furniture[[#This Row],[profit_margin]]/100)</f>
        <v>159.13674555352654</v>
      </c>
      <c r="Q2048">
        <f>Furniture[[#This Row],[PP]]*Furniture[[#This Row],[sales]]</f>
        <v>6524.6065676945882</v>
      </c>
    </row>
    <row r="2049" spans="1:17" x14ac:dyDescent="0.25">
      <c r="A2049">
        <v>368.52579375339502</v>
      </c>
      <c r="B2049">
        <v>279.98803494643602</v>
      </c>
      <c r="C2049">
        <v>3</v>
      </c>
      <c r="D2049">
        <v>24.024847190534999</v>
      </c>
      <c r="E2049">
        <v>139</v>
      </c>
      <c r="F2049">
        <v>6.3918165305260599</v>
      </c>
      <c r="G2049">
        <v>5</v>
      </c>
      <c r="H2049" t="s">
        <v>43</v>
      </c>
      <c r="I2049" t="s">
        <v>16</v>
      </c>
      <c r="J2049" t="s">
        <v>29</v>
      </c>
      <c r="K2049" t="s">
        <v>30</v>
      </c>
      <c r="L2049" t="s">
        <v>40</v>
      </c>
      <c r="M2049" t="s">
        <v>33</v>
      </c>
      <c r="N2049" t="s">
        <v>21</v>
      </c>
      <c r="O2049">
        <f>Furniture[[#This Row],[price]]*Furniture[[#This Row],[sales]]</f>
        <v>1105.5773812601851</v>
      </c>
      <c r="P2049">
        <f>Furniture[[#This Row],[price]]/(1-Furniture[[#This Row],[profit_margin]]/100)</f>
        <v>485.0609444348284</v>
      </c>
      <c r="Q2049">
        <f>Furniture[[#This Row],[PP]]*Furniture[[#This Row],[sales]]</f>
        <v>1455.1828333044853</v>
      </c>
    </row>
    <row r="2050" spans="1:17" x14ac:dyDescent="0.25">
      <c r="A2050">
        <v>294.59219780418999</v>
      </c>
      <c r="B2050">
        <v>226.11442183766201</v>
      </c>
      <c r="C2050">
        <v>11</v>
      </c>
      <c r="D2050">
        <v>23.244938758372498</v>
      </c>
      <c r="E2050">
        <v>94</v>
      </c>
      <c r="F2050">
        <v>8.1318897042109093</v>
      </c>
      <c r="G2050">
        <v>2</v>
      </c>
      <c r="H2050" t="s">
        <v>15</v>
      </c>
      <c r="I2050" t="s">
        <v>42</v>
      </c>
      <c r="J2050" t="s">
        <v>29</v>
      </c>
      <c r="K2050" t="s">
        <v>18</v>
      </c>
      <c r="L2050" t="s">
        <v>31</v>
      </c>
      <c r="M2050" t="s">
        <v>20</v>
      </c>
      <c r="N2050" t="s">
        <v>26</v>
      </c>
      <c r="O2050">
        <f>Furniture[[#This Row],[price]]*Furniture[[#This Row],[sales]]</f>
        <v>3240.51417584609</v>
      </c>
      <c r="P2050">
        <f>Furniture[[#This Row],[price]]/(1-Furniture[[#This Row],[profit_margin]]/100)</f>
        <v>383.80817243673863</v>
      </c>
      <c r="Q2050">
        <f>Furniture[[#This Row],[PP]]*Furniture[[#This Row],[sales]]</f>
        <v>4221.8898968041249</v>
      </c>
    </row>
    <row r="2051" spans="1:17" x14ac:dyDescent="0.25">
      <c r="A2051">
        <v>86.776405586050203</v>
      </c>
      <c r="B2051">
        <v>71.109993960973398</v>
      </c>
      <c r="C2051">
        <v>12</v>
      </c>
      <c r="D2051">
        <v>18.053768785734501</v>
      </c>
      <c r="E2051">
        <v>159</v>
      </c>
      <c r="F2051">
        <v>9.12738934459753</v>
      </c>
      <c r="G2051">
        <v>5</v>
      </c>
      <c r="H2051" t="s">
        <v>22</v>
      </c>
      <c r="I2051" t="s">
        <v>16</v>
      </c>
      <c r="J2051" t="s">
        <v>29</v>
      </c>
      <c r="K2051" t="s">
        <v>35</v>
      </c>
      <c r="L2051" t="s">
        <v>40</v>
      </c>
      <c r="M2051" t="s">
        <v>20</v>
      </c>
      <c r="N2051" t="s">
        <v>21</v>
      </c>
      <c r="O2051">
        <f>Furniture[[#This Row],[price]]*Furniture[[#This Row],[sales]]</f>
        <v>1041.3168670326024</v>
      </c>
      <c r="P2051">
        <f>Furniture[[#This Row],[price]]/(1-Furniture[[#This Row],[profit_margin]]/100)</f>
        <v>105.89432155721134</v>
      </c>
      <c r="Q2051">
        <f>Furniture[[#This Row],[PP]]*Furniture[[#This Row],[sales]]</f>
        <v>1270.731858686536</v>
      </c>
    </row>
    <row r="2052" spans="1:17" x14ac:dyDescent="0.25">
      <c r="A2052">
        <v>256.23528868789498</v>
      </c>
      <c r="B2052">
        <v>223.71933178978799</v>
      </c>
      <c r="C2052">
        <v>10</v>
      </c>
      <c r="D2052">
        <v>12.6898824375874</v>
      </c>
      <c r="E2052">
        <v>117</v>
      </c>
      <c r="F2052">
        <v>15.4343892639309</v>
      </c>
      <c r="G2052">
        <v>7</v>
      </c>
      <c r="H2052" t="s">
        <v>43</v>
      </c>
      <c r="I2052" t="s">
        <v>42</v>
      </c>
      <c r="J2052" t="s">
        <v>17</v>
      </c>
      <c r="K2052" t="s">
        <v>35</v>
      </c>
      <c r="L2052" t="s">
        <v>31</v>
      </c>
      <c r="M2052" t="s">
        <v>20</v>
      </c>
      <c r="N2052" t="s">
        <v>36</v>
      </c>
      <c r="O2052">
        <f>Furniture[[#This Row],[price]]*Furniture[[#This Row],[sales]]</f>
        <v>2562.3528868789499</v>
      </c>
      <c r="P2052">
        <f>Furniture[[#This Row],[price]]/(1-Furniture[[#This Row],[profit_margin]]/100)</f>
        <v>293.47720039974547</v>
      </c>
      <c r="Q2052">
        <f>Furniture[[#This Row],[PP]]*Furniture[[#This Row],[sales]]</f>
        <v>2934.7720039974547</v>
      </c>
    </row>
    <row r="2053" spans="1:17" x14ac:dyDescent="0.25">
      <c r="A2053">
        <v>268.11332920852101</v>
      </c>
      <c r="B2053">
        <v>136.21635489421701</v>
      </c>
      <c r="C2053">
        <v>25</v>
      </c>
      <c r="D2053">
        <v>49.194486042028402</v>
      </c>
      <c r="E2053">
        <v>147</v>
      </c>
      <c r="F2053">
        <v>21.403720813021302</v>
      </c>
      <c r="G2053">
        <v>7</v>
      </c>
      <c r="H2053" t="s">
        <v>37</v>
      </c>
      <c r="I2053" t="s">
        <v>38</v>
      </c>
      <c r="J2053" t="s">
        <v>29</v>
      </c>
      <c r="K2053" t="s">
        <v>30</v>
      </c>
      <c r="L2053" t="s">
        <v>25</v>
      </c>
      <c r="M2053" t="s">
        <v>20</v>
      </c>
      <c r="N2053" t="s">
        <v>21</v>
      </c>
      <c r="O2053">
        <f>Furniture[[#This Row],[price]]*Furniture[[#This Row],[sales]]</f>
        <v>6702.8332302130257</v>
      </c>
      <c r="P2053">
        <f>Furniture[[#This Row],[price]]/(1-Furniture[[#This Row],[profit_margin]]/100)</f>
        <v>527.72486354594378</v>
      </c>
      <c r="Q2053">
        <f>Furniture[[#This Row],[PP]]*Furniture[[#This Row],[sales]]</f>
        <v>13193.121588648595</v>
      </c>
    </row>
    <row r="2054" spans="1:17" x14ac:dyDescent="0.25">
      <c r="A2054">
        <v>124.598543073474</v>
      </c>
      <c r="B2054">
        <v>69.963761798891795</v>
      </c>
      <c r="C2054">
        <v>49</v>
      </c>
      <c r="D2054">
        <v>43.848651779471297</v>
      </c>
      <c r="E2054">
        <v>118</v>
      </c>
      <c r="F2054">
        <v>27.786245232020502</v>
      </c>
      <c r="G2054">
        <v>4</v>
      </c>
      <c r="H2054" t="s">
        <v>27</v>
      </c>
      <c r="I2054" t="s">
        <v>42</v>
      </c>
      <c r="J2054" t="s">
        <v>34</v>
      </c>
      <c r="K2054" t="s">
        <v>18</v>
      </c>
      <c r="L2054" t="s">
        <v>19</v>
      </c>
      <c r="M2054" t="s">
        <v>20</v>
      </c>
      <c r="N2054" t="s">
        <v>36</v>
      </c>
      <c r="O2054">
        <f>Furniture[[#This Row],[price]]*Furniture[[#This Row],[sales]]</f>
        <v>6105.3286106002261</v>
      </c>
      <c r="P2054">
        <f>Furniture[[#This Row],[price]]/(1-Furniture[[#This Row],[profit_margin]]/100)</f>
        <v>221.8976872721309</v>
      </c>
      <c r="Q2054">
        <f>Furniture[[#This Row],[PP]]*Furniture[[#This Row],[sales]]</f>
        <v>10872.986676334414</v>
      </c>
    </row>
    <row r="2055" spans="1:17" x14ac:dyDescent="0.25">
      <c r="A2055">
        <v>475.56416615012699</v>
      </c>
      <c r="B2055">
        <v>406.35460808463</v>
      </c>
      <c r="C2055">
        <v>49</v>
      </c>
      <c r="D2055">
        <v>14.553148237760199</v>
      </c>
      <c r="E2055">
        <v>50</v>
      </c>
      <c r="F2055">
        <v>2.65312762006507</v>
      </c>
      <c r="G2055">
        <v>1</v>
      </c>
      <c r="H2055" t="s">
        <v>27</v>
      </c>
      <c r="I2055" t="s">
        <v>28</v>
      </c>
      <c r="J2055" t="s">
        <v>17</v>
      </c>
      <c r="K2055" t="s">
        <v>30</v>
      </c>
      <c r="L2055" t="s">
        <v>31</v>
      </c>
      <c r="M2055" t="s">
        <v>20</v>
      </c>
      <c r="N2055" t="s">
        <v>26</v>
      </c>
      <c r="O2055">
        <f>Furniture[[#This Row],[price]]*Furniture[[#This Row],[sales]]</f>
        <v>23302.644141356224</v>
      </c>
      <c r="P2055">
        <f>Furniture[[#This Row],[price]]/(1-Furniture[[#This Row],[profit_margin]]/100)</f>
        <v>556.56136691075335</v>
      </c>
      <c r="Q2055">
        <f>Furniture[[#This Row],[PP]]*Furniture[[#This Row],[sales]]</f>
        <v>27271.506978626916</v>
      </c>
    </row>
    <row r="2056" spans="1:17" x14ac:dyDescent="0.25">
      <c r="A2056">
        <v>432.48891716629703</v>
      </c>
      <c r="B2056">
        <v>295.56613716751298</v>
      </c>
      <c r="C2056">
        <v>25</v>
      </c>
      <c r="D2056">
        <v>31.6592575125193</v>
      </c>
      <c r="E2056">
        <v>80</v>
      </c>
      <c r="F2056">
        <v>28.631080866847</v>
      </c>
      <c r="G2056">
        <v>6</v>
      </c>
      <c r="H2056" t="s">
        <v>43</v>
      </c>
      <c r="I2056" t="s">
        <v>38</v>
      </c>
      <c r="J2056" t="s">
        <v>39</v>
      </c>
      <c r="K2056" t="s">
        <v>18</v>
      </c>
      <c r="L2056" t="s">
        <v>19</v>
      </c>
      <c r="M2056" t="s">
        <v>20</v>
      </c>
      <c r="N2056" t="s">
        <v>26</v>
      </c>
      <c r="O2056">
        <f>Furniture[[#This Row],[price]]*Furniture[[#This Row],[sales]]</f>
        <v>10812.222929157426</v>
      </c>
      <c r="P2056">
        <f>Furniture[[#This Row],[price]]/(1-Furniture[[#This Row],[profit_margin]]/100)</f>
        <v>632.84199355241776</v>
      </c>
      <c r="Q2056">
        <f>Furniture[[#This Row],[PP]]*Furniture[[#This Row],[sales]]</f>
        <v>15821.049838810444</v>
      </c>
    </row>
    <row r="2057" spans="1:17" x14ac:dyDescent="0.25">
      <c r="A2057">
        <v>351.06005179809802</v>
      </c>
      <c r="B2057">
        <v>254.81211347852999</v>
      </c>
      <c r="C2057">
        <v>11</v>
      </c>
      <c r="D2057">
        <v>27.4163744426614</v>
      </c>
      <c r="E2057">
        <v>35</v>
      </c>
      <c r="F2057">
        <v>27.639689012904402</v>
      </c>
      <c r="G2057">
        <v>3</v>
      </c>
      <c r="H2057" t="s">
        <v>37</v>
      </c>
      <c r="I2057" t="s">
        <v>16</v>
      </c>
      <c r="J2057" t="s">
        <v>29</v>
      </c>
      <c r="K2057" t="s">
        <v>18</v>
      </c>
      <c r="L2057" t="s">
        <v>25</v>
      </c>
      <c r="M2057" t="s">
        <v>33</v>
      </c>
      <c r="N2057" t="s">
        <v>21</v>
      </c>
      <c r="O2057">
        <f>Furniture[[#This Row],[price]]*Furniture[[#This Row],[sales]]</f>
        <v>3861.6605697790783</v>
      </c>
      <c r="P2057">
        <f>Furniture[[#This Row],[price]]/(1-Furniture[[#This Row],[profit_margin]]/100)</f>
        <v>483.66287727081436</v>
      </c>
      <c r="Q2057">
        <f>Furniture[[#This Row],[PP]]*Furniture[[#This Row],[sales]]</f>
        <v>5320.291649978958</v>
      </c>
    </row>
    <row r="2058" spans="1:17" x14ac:dyDescent="0.25">
      <c r="A2058">
        <v>258.03300245027299</v>
      </c>
      <c r="B2058">
        <v>197.44966125829299</v>
      </c>
      <c r="C2058">
        <v>36</v>
      </c>
      <c r="D2058">
        <v>23.478911851074098</v>
      </c>
      <c r="E2058">
        <v>66</v>
      </c>
      <c r="F2058">
        <v>1.6199787654311599</v>
      </c>
      <c r="G2058">
        <v>5</v>
      </c>
      <c r="H2058" t="s">
        <v>27</v>
      </c>
      <c r="I2058" t="s">
        <v>16</v>
      </c>
      <c r="J2058" t="s">
        <v>32</v>
      </c>
      <c r="K2058" t="s">
        <v>18</v>
      </c>
      <c r="L2058" t="s">
        <v>40</v>
      </c>
      <c r="M2058" t="s">
        <v>20</v>
      </c>
      <c r="N2058" t="s">
        <v>21</v>
      </c>
      <c r="O2058">
        <f>Furniture[[#This Row],[price]]*Furniture[[#This Row],[sales]]</f>
        <v>9289.1880882098267</v>
      </c>
      <c r="P2058">
        <f>Furniture[[#This Row],[price]]/(1-Furniture[[#This Row],[profit_margin]]/100)</f>
        <v>337.20508776363357</v>
      </c>
      <c r="Q2058">
        <f>Furniture[[#This Row],[PP]]*Furniture[[#This Row],[sales]]</f>
        <v>12139.383159490808</v>
      </c>
    </row>
    <row r="2059" spans="1:17" x14ac:dyDescent="0.25">
      <c r="A2059">
        <v>235.294493713028</v>
      </c>
      <c r="B2059">
        <v>181.55950001740501</v>
      </c>
      <c r="C2059">
        <v>39</v>
      </c>
      <c r="D2059">
        <v>22.837335820174498</v>
      </c>
      <c r="E2059">
        <v>128</v>
      </c>
      <c r="F2059">
        <v>10.809634130746799</v>
      </c>
      <c r="G2059">
        <v>4</v>
      </c>
      <c r="H2059" t="s">
        <v>43</v>
      </c>
      <c r="I2059" t="s">
        <v>28</v>
      </c>
      <c r="J2059" t="s">
        <v>24</v>
      </c>
      <c r="K2059" t="s">
        <v>35</v>
      </c>
      <c r="L2059" t="s">
        <v>31</v>
      </c>
      <c r="M2059" t="s">
        <v>33</v>
      </c>
      <c r="N2059" t="s">
        <v>41</v>
      </c>
      <c r="O2059">
        <f>Furniture[[#This Row],[price]]*Furniture[[#This Row],[sales]]</f>
        <v>9176.4852548080926</v>
      </c>
      <c r="P2059">
        <f>Furniture[[#This Row],[price]]/(1-Furniture[[#This Row],[profit_margin]]/100)</f>
        <v>304.93308676419019</v>
      </c>
      <c r="Q2059">
        <f>Furniture[[#This Row],[PP]]*Furniture[[#This Row],[sales]]</f>
        <v>11892.390383803417</v>
      </c>
    </row>
    <row r="2060" spans="1:17" x14ac:dyDescent="0.25">
      <c r="A2060">
        <v>342.93806021792898</v>
      </c>
      <c r="B2060">
        <v>299.28072872497802</v>
      </c>
      <c r="C2060">
        <v>26</v>
      </c>
      <c r="D2060">
        <v>12.730383867339601</v>
      </c>
      <c r="E2060">
        <v>113</v>
      </c>
      <c r="F2060">
        <v>24.394301708979999</v>
      </c>
      <c r="G2060">
        <v>2</v>
      </c>
      <c r="H2060" t="s">
        <v>15</v>
      </c>
      <c r="I2060" t="s">
        <v>16</v>
      </c>
      <c r="J2060" t="s">
        <v>39</v>
      </c>
      <c r="K2060" t="s">
        <v>18</v>
      </c>
      <c r="L2060" t="s">
        <v>31</v>
      </c>
      <c r="M2060" t="s">
        <v>20</v>
      </c>
      <c r="N2060" t="s">
        <v>36</v>
      </c>
      <c r="O2060">
        <f>Furniture[[#This Row],[price]]*Furniture[[#This Row],[sales]]</f>
        <v>8916.3895656661534</v>
      </c>
      <c r="P2060">
        <f>Furniture[[#This Row],[price]]/(1-Furniture[[#This Row],[profit_margin]]/100)</f>
        <v>392.96386923098362</v>
      </c>
      <c r="Q2060">
        <f>Furniture[[#This Row],[PP]]*Furniture[[#This Row],[sales]]</f>
        <v>10217.060600005574</v>
      </c>
    </row>
    <row r="2061" spans="1:17" x14ac:dyDescent="0.25">
      <c r="A2061">
        <v>295.44434123310702</v>
      </c>
      <c r="B2061">
        <v>265.53939616452197</v>
      </c>
      <c r="C2061">
        <v>14</v>
      </c>
      <c r="D2061">
        <v>10.122023303533201</v>
      </c>
      <c r="E2061">
        <v>154</v>
      </c>
      <c r="F2061">
        <v>18.347296364382</v>
      </c>
      <c r="G2061">
        <v>7</v>
      </c>
      <c r="H2061" t="s">
        <v>22</v>
      </c>
      <c r="I2061" t="s">
        <v>38</v>
      </c>
      <c r="J2061" t="s">
        <v>34</v>
      </c>
      <c r="K2061" t="s">
        <v>35</v>
      </c>
      <c r="L2061" t="s">
        <v>25</v>
      </c>
      <c r="M2061" t="s">
        <v>33</v>
      </c>
      <c r="N2061" t="s">
        <v>41</v>
      </c>
      <c r="O2061">
        <f>Furniture[[#This Row],[price]]*Furniture[[#This Row],[sales]]</f>
        <v>4136.2207772634983</v>
      </c>
      <c r="P2061">
        <f>Furniture[[#This Row],[price]]/(1-Furniture[[#This Row],[profit_margin]]/100)</f>
        <v>328.71716975880838</v>
      </c>
      <c r="Q2061">
        <f>Furniture[[#This Row],[PP]]*Furniture[[#This Row],[sales]]</f>
        <v>4602.0403766233176</v>
      </c>
    </row>
    <row r="2062" spans="1:17" x14ac:dyDescent="0.25">
      <c r="A2062">
        <v>78.022897646848506</v>
      </c>
      <c r="B2062">
        <v>61.486957568955802</v>
      </c>
      <c r="C2062">
        <v>39</v>
      </c>
      <c r="D2062">
        <v>21.1937015627623</v>
      </c>
      <c r="E2062">
        <v>110</v>
      </c>
      <c r="F2062">
        <v>23.372818301453101</v>
      </c>
      <c r="G2062">
        <v>5</v>
      </c>
      <c r="H2062" t="s">
        <v>37</v>
      </c>
      <c r="I2062" t="s">
        <v>38</v>
      </c>
      <c r="J2062" t="s">
        <v>32</v>
      </c>
      <c r="K2062" t="s">
        <v>18</v>
      </c>
      <c r="L2062" t="s">
        <v>25</v>
      </c>
      <c r="M2062" t="s">
        <v>33</v>
      </c>
      <c r="N2062" t="s">
        <v>41</v>
      </c>
      <c r="O2062">
        <f>Furniture[[#This Row],[price]]*Furniture[[#This Row],[sales]]</f>
        <v>3042.8930082270917</v>
      </c>
      <c r="P2062">
        <f>Furniture[[#This Row],[price]]/(1-Furniture[[#This Row],[profit_margin]]/100)</f>
        <v>99.005916016962658</v>
      </c>
      <c r="Q2062">
        <f>Furniture[[#This Row],[PP]]*Furniture[[#This Row],[sales]]</f>
        <v>3861.2307246615437</v>
      </c>
    </row>
    <row r="2063" spans="1:17" x14ac:dyDescent="0.25">
      <c r="A2063">
        <v>280.62619194664899</v>
      </c>
      <c r="B2063">
        <v>172.55381364754501</v>
      </c>
      <c r="C2063">
        <v>40</v>
      </c>
      <c r="D2063">
        <v>38.511151631793901</v>
      </c>
      <c r="E2063">
        <v>167</v>
      </c>
      <c r="F2063">
        <v>21.571000163696599</v>
      </c>
      <c r="G2063">
        <v>7</v>
      </c>
      <c r="H2063" t="s">
        <v>27</v>
      </c>
      <c r="I2063" t="s">
        <v>42</v>
      </c>
      <c r="J2063" t="s">
        <v>39</v>
      </c>
      <c r="K2063" t="s">
        <v>30</v>
      </c>
      <c r="L2063" t="s">
        <v>40</v>
      </c>
      <c r="M2063" t="s">
        <v>20</v>
      </c>
      <c r="N2063" t="s">
        <v>26</v>
      </c>
      <c r="O2063">
        <f>Furniture[[#This Row],[price]]*Furniture[[#This Row],[sales]]</f>
        <v>11225.047677865959</v>
      </c>
      <c r="P2063">
        <f>Furniture[[#This Row],[price]]/(1-Furniture[[#This Row],[profit_margin]]/100)</f>
        <v>456.38550630548445</v>
      </c>
      <c r="Q2063">
        <f>Furniture[[#This Row],[PP]]*Furniture[[#This Row],[sales]]</f>
        <v>18255.420252219377</v>
      </c>
    </row>
    <row r="2064" spans="1:17" x14ac:dyDescent="0.25">
      <c r="A2064">
        <v>412.88162775477701</v>
      </c>
      <c r="B2064">
        <v>351.73425542957398</v>
      </c>
      <c r="C2064">
        <v>1</v>
      </c>
      <c r="D2064">
        <v>14.8099039082262</v>
      </c>
      <c r="E2064">
        <v>141</v>
      </c>
      <c r="F2064">
        <v>14.9031033938149</v>
      </c>
      <c r="G2064">
        <v>9</v>
      </c>
      <c r="H2064" t="s">
        <v>22</v>
      </c>
      <c r="I2064" t="s">
        <v>23</v>
      </c>
      <c r="J2064" t="s">
        <v>34</v>
      </c>
      <c r="K2064" t="s">
        <v>35</v>
      </c>
      <c r="L2064" t="s">
        <v>19</v>
      </c>
      <c r="M2064" t="s">
        <v>20</v>
      </c>
      <c r="N2064" t="s">
        <v>21</v>
      </c>
      <c r="O2064">
        <f>Furniture[[#This Row],[price]]*Furniture[[#This Row],[sales]]</f>
        <v>412.88162775477701</v>
      </c>
      <c r="P2064">
        <f>Furniture[[#This Row],[price]]/(1-Furniture[[#This Row],[profit_margin]]/100)</f>
        <v>484.65918774171456</v>
      </c>
      <c r="Q2064">
        <f>Furniture[[#This Row],[PP]]*Furniture[[#This Row],[sales]]</f>
        <v>484.65918774171456</v>
      </c>
    </row>
    <row r="2065" spans="1:17" x14ac:dyDescent="0.25">
      <c r="A2065">
        <v>256.65794491863102</v>
      </c>
      <c r="B2065">
        <v>133.38214796853401</v>
      </c>
      <c r="C2065">
        <v>4</v>
      </c>
      <c r="D2065">
        <v>48.031163418369502</v>
      </c>
      <c r="E2065">
        <v>99</v>
      </c>
      <c r="F2065">
        <v>1.23654137855098</v>
      </c>
      <c r="G2065">
        <v>4</v>
      </c>
      <c r="H2065" t="s">
        <v>43</v>
      </c>
      <c r="I2065" t="s">
        <v>16</v>
      </c>
      <c r="J2065" t="s">
        <v>29</v>
      </c>
      <c r="K2065" t="s">
        <v>35</v>
      </c>
      <c r="L2065" t="s">
        <v>31</v>
      </c>
      <c r="M2065" t="s">
        <v>20</v>
      </c>
      <c r="N2065" t="s">
        <v>26</v>
      </c>
      <c r="O2065">
        <f>Furniture[[#This Row],[price]]*Furniture[[#This Row],[sales]]</f>
        <v>1026.6317796745241</v>
      </c>
      <c r="P2065">
        <f>Furniture[[#This Row],[price]]/(1-Furniture[[#This Row],[profit_margin]]/100)</f>
        <v>493.86894493103256</v>
      </c>
      <c r="Q2065">
        <f>Furniture[[#This Row],[PP]]*Furniture[[#This Row],[sales]]</f>
        <v>1975.4757797241302</v>
      </c>
    </row>
    <row r="2066" spans="1:17" x14ac:dyDescent="0.25">
      <c r="A2066">
        <v>73.3804598994207</v>
      </c>
      <c r="B2066">
        <v>43.472957652862704</v>
      </c>
      <c r="C2066">
        <v>30</v>
      </c>
      <c r="D2066">
        <v>40.756765885020101</v>
      </c>
      <c r="E2066">
        <v>196</v>
      </c>
      <c r="F2066">
        <v>17.528046061935001</v>
      </c>
      <c r="G2066">
        <v>5</v>
      </c>
      <c r="H2066" t="s">
        <v>27</v>
      </c>
      <c r="I2066" t="s">
        <v>28</v>
      </c>
      <c r="J2066" t="s">
        <v>39</v>
      </c>
      <c r="K2066" t="s">
        <v>35</v>
      </c>
      <c r="L2066" t="s">
        <v>19</v>
      </c>
      <c r="M2066" t="s">
        <v>20</v>
      </c>
      <c r="N2066" t="s">
        <v>21</v>
      </c>
      <c r="O2066">
        <f>Furniture[[#This Row],[price]]*Furniture[[#This Row],[sales]]</f>
        <v>2201.4137969826211</v>
      </c>
      <c r="P2066">
        <f>Furniture[[#This Row],[price]]/(1-Furniture[[#This Row],[profit_margin]]/100)</f>
        <v>123.86302165240191</v>
      </c>
      <c r="Q2066">
        <f>Furniture[[#This Row],[PP]]*Furniture[[#This Row],[sales]]</f>
        <v>3715.8906495720576</v>
      </c>
    </row>
    <row r="2067" spans="1:17" x14ac:dyDescent="0.25">
      <c r="A2067">
        <v>403.825189722814</v>
      </c>
      <c r="B2067">
        <v>346.86737790513899</v>
      </c>
      <c r="C2067">
        <v>12</v>
      </c>
      <c r="D2067">
        <v>14.104571301451299</v>
      </c>
      <c r="E2067">
        <v>108</v>
      </c>
      <c r="F2067">
        <v>1.4569995917788701</v>
      </c>
      <c r="G2067">
        <v>9</v>
      </c>
      <c r="H2067" t="s">
        <v>22</v>
      </c>
      <c r="I2067" t="s">
        <v>38</v>
      </c>
      <c r="J2067" t="s">
        <v>39</v>
      </c>
      <c r="K2067" t="s">
        <v>30</v>
      </c>
      <c r="L2067" t="s">
        <v>31</v>
      </c>
      <c r="M2067" t="s">
        <v>33</v>
      </c>
      <c r="N2067" t="s">
        <v>26</v>
      </c>
      <c r="O2067">
        <f>Furniture[[#This Row],[price]]*Furniture[[#This Row],[sales]]</f>
        <v>4845.902276673768</v>
      </c>
      <c r="P2067">
        <f>Furniture[[#This Row],[price]]/(1-Furniture[[#This Row],[profit_margin]]/100)</f>
        <v>470.1358335843978</v>
      </c>
      <c r="Q2067">
        <f>Furniture[[#This Row],[PP]]*Furniture[[#This Row],[sales]]</f>
        <v>5641.6300030127732</v>
      </c>
    </row>
    <row r="2068" spans="1:17" x14ac:dyDescent="0.25">
      <c r="A2068">
        <v>140.61370196118801</v>
      </c>
      <c r="B2068">
        <v>84.716465883138596</v>
      </c>
      <c r="C2068">
        <v>35</v>
      </c>
      <c r="D2068">
        <v>39.752339422425798</v>
      </c>
      <c r="E2068">
        <v>119</v>
      </c>
      <c r="F2068">
        <v>18.111801526053899</v>
      </c>
      <c r="G2068">
        <v>4</v>
      </c>
      <c r="H2068" t="s">
        <v>15</v>
      </c>
      <c r="I2068" t="s">
        <v>38</v>
      </c>
      <c r="J2068" t="s">
        <v>39</v>
      </c>
      <c r="K2068" t="s">
        <v>35</v>
      </c>
      <c r="L2068" t="s">
        <v>31</v>
      </c>
      <c r="M2068" t="s">
        <v>33</v>
      </c>
      <c r="N2068" t="s">
        <v>26</v>
      </c>
      <c r="O2068">
        <f>Furniture[[#This Row],[price]]*Furniture[[#This Row],[sales]]</f>
        <v>4921.47956864158</v>
      </c>
      <c r="P2068">
        <f>Furniture[[#This Row],[price]]/(1-Furniture[[#This Row],[profit_margin]]/100)</f>
        <v>233.39280000778689</v>
      </c>
      <c r="Q2068">
        <f>Furniture[[#This Row],[PP]]*Furniture[[#This Row],[sales]]</f>
        <v>8168.7480002725415</v>
      </c>
    </row>
    <row r="2069" spans="1:17" x14ac:dyDescent="0.25">
      <c r="A2069">
        <v>166.37937569961699</v>
      </c>
      <c r="B2069">
        <v>97.874402068738902</v>
      </c>
      <c r="C2069">
        <v>13</v>
      </c>
      <c r="D2069">
        <v>41.17395761513</v>
      </c>
      <c r="E2069">
        <v>78</v>
      </c>
      <c r="F2069">
        <v>24.012325874810301</v>
      </c>
      <c r="G2069">
        <v>5</v>
      </c>
      <c r="H2069" t="s">
        <v>37</v>
      </c>
      <c r="I2069" t="s">
        <v>38</v>
      </c>
      <c r="J2069" t="s">
        <v>17</v>
      </c>
      <c r="K2069" t="s">
        <v>30</v>
      </c>
      <c r="L2069" t="s">
        <v>40</v>
      </c>
      <c r="M2069" t="s">
        <v>20</v>
      </c>
      <c r="N2069" t="s">
        <v>26</v>
      </c>
      <c r="O2069">
        <f>Furniture[[#This Row],[price]]*Furniture[[#This Row],[sales]]</f>
        <v>2162.9318840950209</v>
      </c>
      <c r="P2069">
        <f>Furniture[[#This Row],[price]]/(1-Furniture[[#This Row],[profit_margin]]/100)</f>
        <v>282.83285591622536</v>
      </c>
      <c r="Q2069">
        <f>Furniture[[#This Row],[PP]]*Furniture[[#This Row],[sales]]</f>
        <v>3676.8271269109296</v>
      </c>
    </row>
    <row r="2070" spans="1:17" x14ac:dyDescent="0.25">
      <c r="A2070">
        <v>124.11785904453301</v>
      </c>
      <c r="B2070">
        <v>68.9164557880529</v>
      </c>
      <c r="C2070">
        <v>31</v>
      </c>
      <c r="D2070">
        <v>44.4749882743901</v>
      </c>
      <c r="E2070">
        <v>133</v>
      </c>
      <c r="F2070">
        <v>17.549752461057501</v>
      </c>
      <c r="G2070">
        <v>5</v>
      </c>
      <c r="H2070" t="s">
        <v>43</v>
      </c>
      <c r="I2070" t="s">
        <v>23</v>
      </c>
      <c r="J2070" t="s">
        <v>32</v>
      </c>
      <c r="K2070" t="s">
        <v>18</v>
      </c>
      <c r="L2070" t="s">
        <v>31</v>
      </c>
      <c r="M2070" t="s">
        <v>33</v>
      </c>
      <c r="N2070" t="s">
        <v>36</v>
      </c>
      <c r="O2070">
        <f>Furniture[[#This Row],[price]]*Furniture[[#This Row],[sales]]</f>
        <v>3847.6536303805233</v>
      </c>
      <c r="P2070">
        <f>Furniture[[#This Row],[price]]/(1-Furniture[[#This Row],[profit_margin]]/100)</f>
        <v>223.53504337449044</v>
      </c>
      <c r="Q2070">
        <f>Furniture[[#This Row],[PP]]*Furniture[[#This Row],[sales]]</f>
        <v>6929.5863446092035</v>
      </c>
    </row>
    <row r="2071" spans="1:17" x14ac:dyDescent="0.25">
      <c r="A2071">
        <v>198.59677919217299</v>
      </c>
      <c r="B2071">
        <v>167.545120810009</v>
      </c>
      <c r="C2071">
        <v>38</v>
      </c>
      <c r="D2071">
        <v>15.635529694123299</v>
      </c>
      <c r="E2071">
        <v>160</v>
      </c>
      <c r="F2071">
        <v>29.910654136850901</v>
      </c>
      <c r="G2071">
        <v>8</v>
      </c>
      <c r="H2071" t="s">
        <v>27</v>
      </c>
      <c r="I2071" t="s">
        <v>23</v>
      </c>
      <c r="J2071" t="s">
        <v>34</v>
      </c>
      <c r="K2071" t="s">
        <v>18</v>
      </c>
      <c r="L2071" t="s">
        <v>31</v>
      </c>
      <c r="M2071" t="s">
        <v>20</v>
      </c>
      <c r="N2071" t="s">
        <v>26</v>
      </c>
      <c r="O2071">
        <f>Furniture[[#This Row],[price]]*Furniture[[#This Row],[sales]]</f>
        <v>7546.6776093025737</v>
      </c>
      <c r="P2071">
        <f>Furniture[[#This Row],[price]]/(1-Furniture[[#This Row],[profit_margin]]/100)</f>
        <v>235.40333800725475</v>
      </c>
      <c r="Q2071">
        <f>Furniture[[#This Row],[PP]]*Furniture[[#This Row],[sales]]</f>
        <v>8945.3268442756798</v>
      </c>
    </row>
    <row r="2072" spans="1:17" x14ac:dyDescent="0.25">
      <c r="A2072">
        <v>390.53817755988501</v>
      </c>
      <c r="B2072">
        <v>273.38582526724502</v>
      </c>
      <c r="C2072">
        <v>43</v>
      </c>
      <c r="D2072">
        <v>29.997669632356502</v>
      </c>
      <c r="E2072">
        <v>182</v>
      </c>
      <c r="F2072">
        <v>13.675995005412901</v>
      </c>
      <c r="G2072">
        <v>4</v>
      </c>
      <c r="H2072" t="s">
        <v>15</v>
      </c>
      <c r="I2072" t="s">
        <v>16</v>
      </c>
      <c r="J2072" t="s">
        <v>29</v>
      </c>
      <c r="K2072" t="s">
        <v>30</v>
      </c>
      <c r="L2072" t="s">
        <v>25</v>
      </c>
      <c r="M2072" t="s">
        <v>33</v>
      </c>
      <c r="N2072" t="s">
        <v>36</v>
      </c>
      <c r="O2072">
        <f>Furniture[[#This Row],[price]]*Furniture[[#This Row],[sales]]</f>
        <v>16793.141635075055</v>
      </c>
      <c r="P2072">
        <f>Furniture[[#This Row],[price]]/(1-Furniture[[#This Row],[profit_margin]]/100)</f>
        <v>557.89310942768236</v>
      </c>
      <c r="Q2072">
        <f>Furniture[[#This Row],[PP]]*Furniture[[#This Row],[sales]]</f>
        <v>23989.403705390341</v>
      </c>
    </row>
    <row r="2073" spans="1:17" x14ac:dyDescent="0.25">
      <c r="A2073">
        <v>283.723636776771</v>
      </c>
      <c r="B2073">
        <v>218.455079990965</v>
      </c>
      <c r="C2073">
        <v>23</v>
      </c>
      <c r="D2073">
        <v>23.004271877833801</v>
      </c>
      <c r="E2073">
        <v>18</v>
      </c>
      <c r="F2073">
        <v>22.464823908119602</v>
      </c>
      <c r="G2073">
        <v>4</v>
      </c>
      <c r="H2073" t="s">
        <v>37</v>
      </c>
      <c r="I2073" t="s">
        <v>28</v>
      </c>
      <c r="J2073" t="s">
        <v>24</v>
      </c>
      <c r="K2073" t="s">
        <v>35</v>
      </c>
      <c r="L2073" t="s">
        <v>40</v>
      </c>
      <c r="M2073" t="s">
        <v>20</v>
      </c>
      <c r="N2073" t="s">
        <v>26</v>
      </c>
      <c r="O2073">
        <f>Furniture[[#This Row],[price]]*Furniture[[#This Row],[sales]]</f>
        <v>6525.6436458657327</v>
      </c>
      <c r="P2073">
        <f>Furniture[[#This Row],[price]]/(1-Furniture[[#This Row],[profit_margin]]/100)</f>
        <v>368.49269913597999</v>
      </c>
      <c r="Q2073">
        <f>Furniture[[#This Row],[PP]]*Furniture[[#This Row],[sales]]</f>
        <v>8475.3320801275404</v>
      </c>
    </row>
    <row r="2074" spans="1:17" x14ac:dyDescent="0.25">
      <c r="A2074">
        <v>142.19657336782001</v>
      </c>
      <c r="B2074">
        <v>84.696054933072105</v>
      </c>
      <c r="C2074">
        <v>4</v>
      </c>
      <c r="D2074">
        <v>40.437344636998802</v>
      </c>
      <c r="E2074">
        <v>126</v>
      </c>
      <c r="F2074">
        <v>20.016398752257199</v>
      </c>
      <c r="G2074">
        <v>7</v>
      </c>
      <c r="H2074" t="s">
        <v>37</v>
      </c>
      <c r="I2074" t="s">
        <v>23</v>
      </c>
      <c r="J2074" t="s">
        <v>29</v>
      </c>
      <c r="K2074" t="s">
        <v>35</v>
      </c>
      <c r="L2074" t="s">
        <v>25</v>
      </c>
      <c r="M2074" t="s">
        <v>33</v>
      </c>
      <c r="N2074" t="s">
        <v>21</v>
      </c>
      <c r="O2074">
        <f>Furniture[[#This Row],[price]]*Furniture[[#This Row],[sales]]</f>
        <v>568.78629347128003</v>
      </c>
      <c r="P2074">
        <f>Furniture[[#This Row],[price]]/(1-Furniture[[#This Row],[profit_margin]]/100)</f>
        <v>238.73444274975839</v>
      </c>
      <c r="Q2074">
        <f>Furniture[[#This Row],[PP]]*Furniture[[#This Row],[sales]]</f>
        <v>954.93777099903355</v>
      </c>
    </row>
    <row r="2075" spans="1:17" x14ac:dyDescent="0.25">
      <c r="A2075">
        <v>445.02353516841799</v>
      </c>
      <c r="B2075">
        <v>357.45009876779602</v>
      </c>
      <c r="C2075">
        <v>16</v>
      </c>
      <c r="D2075">
        <v>19.678383159551299</v>
      </c>
      <c r="E2075">
        <v>28</v>
      </c>
      <c r="F2075">
        <v>29.742950746742601</v>
      </c>
      <c r="G2075">
        <v>5</v>
      </c>
      <c r="H2075" t="s">
        <v>15</v>
      </c>
      <c r="I2075" t="s">
        <v>42</v>
      </c>
      <c r="J2075" t="s">
        <v>29</v>
      </c>
      <c r="K2075" t="s">
        <v>30</v>
      </c>
      <c r="L2075" t="s">
        <v>31</v>
      </c>
      <c r="M2075" t="s">
        <v>20</v>
      </c>
      <c r="N2075" t="s">
        <v>36</v>
      </c>
      <c r="O2075">
        <f>Furniture[[#This Row],[price]]*Furniture[[#This Row],[sales]]</f>
        <v>7120.3765626946879</v>
      </c>
      <c r="P2075">
        <f>Furniture[[#This Row],[price]]/(1-Furniture[[#This Row],[profit_margin]]/100)</f>
        <v>554.05201323625647</v>
      </c>
      <c r="Q2075">
        <f>Furniture[[#This Row],[PP]]*Furniture[[#This Row],[sales]]</f>
        <v>8864.8322117801035</v>
      </c>
    </row>
    <row r="2076" spans="1:17" x14ac:dyDescent="0.25">
      <c r="A2076">
        <v>445.81183472818799</v>
      </c>
      <c r="B2076">
        <v>358.43370392535297</v>
      </c>
      <c r="C2076">
        <v>7</v>
      </c>
      <c r="D2076">
        <v>19.599778201515999</v>
      </c>
      <c r="E2076">
        <v>188</v>
      </c>
      <c r="F2076">
        <v>21.3965701523131</v>
      </c>
      <c r="G2076">
        <v>6</v>
      </c>
      <c r="H2076" t="s">
        <v>27</v>
      </c>
      <c r="I2076" t="s">
        <v>23</v>
      </c>
      <c r="J2076" t="s">
        <v>17</v>
      </c>
      <c r="K2076" t="s">
        <v>18</v>
      </c>
      <c r="L2076" t="s">
        <v>40</v>
      </c>
      <c r="M2076" t="s">
        <v>33</v>
      </c>
      <c r="N2076" t="s">
        <v>21</v>
      </c>
      <c r="O2076">
        <f>Furniture[[#This Row],[price]]*Furniture[[#This Row],[sales]]</f>
        <v>3120.682843097316</v>
      </c>
      <c r="P2076">
        <f>Furniture[[#This Row],[price]]/(1-Furniture[[#This Row],[profit_margin]]/100)</f>
        <v>554.49080208457087</v>
      </c>
      <c r="Q2076">
        <f>Furniture[[#This Row],[PP]]*Furniture[[#This Row],[sales]]</f>
        <v>3881.435614591996</v>
      </c>
    </row>
    <row r="2077" spans="1:17" x14ac:dyDescent="0.25">
      <c r="A2077">
        <v>441.76029127070302</v>
      </c>
      <c r="B2077">
        <v>276.11750344900599</v>
      </c>
      <c r="C2077">
        <v>22</v>
      </c>
      <c r="D2077">
        <v>37.496079003667901</v>
      </c>
      <c r="E2077">
        <v>197</v>
      </c>
      <c r="F2077">
        <v>4.9209219437816802</v>
      </c>
      <c r="G2077">
        <v>6</v>
      </c>
      <c r="H2077" t="s">
        <v>37</v>
      </c>
      <c r="I2077" t="s">
        <v>38</v>
      </c>
      <c r="J2077" t="s">
        <v>17</v>
      </c>
      <c r="K2077" t="s">
        <v>30</v>
      </c>
      <c r="L2077" t="s">
        <v>31</v>
      </c>
      <c r="M2077" t="s">
        <v>20</v>
      </c>
      <c r="N2077" t="s">
        <v>21</v>
      </c>
      <c r="O2077">
        <f>Furniture[[#This Row],[price]]*Furniture[[#This Row],[sales]]</f>
        <v>9718.7264079554661</v>
      </c>
      <c r="P2077">
        <f>Furniture[[#This Row],[price]]/(1-Furniture[[#This Row],[profit_margin]]/100)</f>
        <v>706.77212601850488</v>
      </c>
      <c r="Q2077">
        <f>Furniture[[#This Row],[PP]]*Furniture[[#This Row],[sales]]</f>
        <v>15548.986772407108</v>
      </c>
    </row>
    <row r="2078" spans="1:17" x14ac:dyDescent="0.25">
      <c r="A2078">
        <v>157.458295121692</v>
      </c>
      <c r="B2078">
        <v>104.59530245280099</v>
      </c>
      <c r="C2078">
        <v>29</v>
      </c>
      <c r="D2078">
        <v>33.572694679588601</v>
      </c>
      <c r="E2078">
        <v>23</v>
      </c>
      <c r="F2078">
        <v>28.6655311925172</v>
      </c>
      <c r="G2078">
        <v>6</v>
      </c>
      <c r="H2078" t="s">
        <v>43</v>
      </c>
      <c r="I2078" t="s">
        <v>28</v>
      </c>
      <c r="J2078" t="s">
        <v>39</v>
      </c>
      <c r="K2078" t="s">
        <v>35</v>
      </c>
      <c r="L2078" t="s">
        <v>40</v>
      </c>
      <c r="M2078" t="s">
        <v>20</v>
      </c>
      <c r="N2078" t="s">
        <v>21</v>
      </c>
      <c r="O2078">
        <f>Furniture[[#This Row],[price]]*Furniture[[#This Row],[sales]]</f>
        <v>4566.2905585290682</v>
      </c>
      <c r="P2078">
        <f>Furniture[[#This Row],[price]]/(1-Furniture[[#This Row],[profit_margin]]/100)</f>
        <v>237.03851053748696</v>
      </c>
      <c r="Q2078">
        <f>Furniture[[#This Row],[PP]]*Furniture[[#This Row],[sales]]</f>
        <v>6874.1168055871221</v>
      </c>
    </row>
    <row r="2079" spans="1:17" x14ac:dyDescent="0.25">
      <c r="A2079">
        <v>253.05770488144401</v>
      </c>
      <c r="B2079">
        <v>147.75434857769801</v>
      </c>
      <c r="C2079">
        <v>11</v>
      </c>
      <c r="D2079">
        <v>41.612388902791899</v>
      </c>
      <c r="E2079">
        <v>150</v>
      </c>
      <c r="F2079">
        <v>20.033316793372801</v>
      </c>
      <c r="G2079">
        <v>5</v>
      </c>
      <c r="H2079" t="s">
        <v>22</v>
      </c>
      <c r="I2079" t="s">
        <v>16</v>
      </c>
      <c r="J2079" t="s">
        <v>29</v>
      </c>
      <c r="K2079" t="s">
        <v>35</v>
      </c>
      <c r="L2079" t="s">
        <v>19</v>
      </c>
      <c r="M2079" t="s">
        <v>33</v>
      </c>
      <c r="N2079" t="s">
        <v>36</v>
      </c>
      <c r="O2079">
        <f>Furniture[[#This Row],[price]]*Furniture[[#This Row],[sales]]</f>
        <v>2783.6347536958842</v>
      </c>
      <c r="P2079">
        <f>Furniture[[#This Row],[price]]/(1-Furniture[[#This Row],[profit_margin]]/100)</f>
        <v>433.40993085011553</v>
      </c>
      <c r="Q2079">
        <f>Furniture[[#This Row],[PP]]*Furniture[[#This Row],[sales]]</f>
        <v>4767.5092393512705</v>
      </c>
    </row>
    <row r="2080" spans="1:17" x14ac:dyDescent="0.25">
      <c r="A2080">
        <v>493.24534526339301</v>
      </c>
      <c r="B2080">
        <v>439.29634427956802</v>
      </c>
      <c r="C2080">
        <v>33</v>
      </c>
      <c r="D2080">
        <v>10.9375590670838</v>
      </c>
      <c r="E2080">
        <v>9</v>
      </c>
      <c r="F2080">
        <v>1.7801469241916901</v>
      </c>
      <c r="G2080">
        <v>5</v>
      </c>
      <c r="H2080" t="s">
        <v>43</v>
      </c>
      <c r="I2080" t="s">
        <v>23</v>
      </c>
      <c r="J2080" t="s">
        <v>32</v>
      </c>
      <c r="K2080" t="s">
        <v>35</v>
      </c>
      <c r="L2080" t="s">
        <v>19</v>
      </c>
      <c r="M2080" t="s">
        <v>33</v>
      </c>
      <c r="N2080" t="s">
        <v>41</v>
      </c>
      <c r="O2080">
        <f>Furniture[[#This Row],[price]]*Furniture[[#This Row],[sales]]</f>
        <v>16277.096393691969</v>
      </c>
      <c r="P2080">
        <f>Furniture[[#This Row],[price]]/(1-Furniture[[#This Row],[profit_margin]]/100)</f>
        <v>553.8197023309931</v>
      </c>
      <c r="Q2080">
        <f>Furniture[[#This Row],[PP]]*Furniture[[#This Row],[sales]]</f>
        <v>18276.05017692277</v>
      </c>
    </row>
    <row r="2081" spans="1:17" x14ac:dyDescent="0.25">
      <c r="A2081">
        <v>397.405614339495</v>
      </c>
      <c r="B2081">
        <v>301.329242671771</v>
      </c>
      <c r="C2081">
        <v>29</v>
      </c>
      <c r="D2081">
        <v>24.175896917663501</v>
      </c>
      <c r="E2081">
        <v>181</v>
      </c>
      <c r="F2081">
        <v>19.727049173538301</v>
      </c>
      <c r="G2081">
        <v>9</v>
      </c>
      <c r="H2081" t="s">
        <v>37</v>
      </c>
      <c r="I2081" t="s">
        <v>38</v>
      </c>
      <c r="J2081" t="s">
        <v>17</v>
      </c>
      <c r="K2081" t="s">
        <v>35</v>
      </c>
      <c r="L2081" t="s">
        <v>40</v>
      </c>
      <c r="M2081" t="s">
        <v>33</v>
      </c>
      <c r="N2081" t="s">
        <v>36</v>
      </c>
      <c r="O2081">
        <f>Furniture[[#This Row],[price]]*Furniture[[#This Row],[sales]]</f>
        <v>11524.762815845355</v>
      </c>
      <c r="P2081">
        <f>Furniture[[#This Row],[price]]/(1-Furniture[[#This Row],[profit_margin]]/100)</f>
        <v>524.11515360485953</v>
      </c>
      <c r="Q2081">
        <f>Furniture[[#This Row],[PP]]*Furniture[[#This Row],[sales]]</f>
        <v>15199.339454540926</v>
      </c>
    </row>
    <row r="2082" spans="1:17" x14ac:dyDescent="0.25">
      <c r="A2082">
        <v>62.225339551501897</v>
      </c>
      <c r="B2082">
        <v>54.373593897071402</v>
      </c>
      <c r="C2082">
        <v>39</v>
      </c>
      <c r="D2082">
        <v>12.618244771379301</v>
      </c>
      <c r="E2082">
        <v>104</v>
      </c>
      <c r="F2082">
        <v>26.4935822002432</v>
      </c>
      <c r="G2082">
        <v>8</v>
      </c>
      <c r="H2082" t="s">
        <v>22</v>
      </c>
      <c r="I2082" t="s">
        <v>42</v>
      </c>
      <c r="J2082" t="s">
        <v>34</v>
      </c>
      <c r="K2082" t="s">
        <v>18</v>
      </c>
      <c r="L2082" t="s">
        <v>31</v>
      </c>
      <c r="M2082" t="s">
        <v>33</v>
      </c>
      <c r="N2082" t="s">
        <v>41</v>
      </c>
      <c r="O2082">
        <f>Furniture[[#This Row],[price]]*Furniture[[#This Row],[sales]]</f>
        <v>2426.7882425085741</v>
      </c>
      <c r="P2082">
        <f>Furniture[[#This Row],[price]]/(1-Furniture[[#This Row],[profit_margin]]/100)</f>
        <v>71.210905970816242</v>
      </c>
      <c r="Q2082">
        <f>Furniture[[#This Row],[PP]]*Furniture[[#This Row],[sales]]</f>
        <v>2777.2253328618335</v>
      </c>
    </row>
    <row r="2083" spans="1:17" x14ac:dyDescent="0.25">
      <c r="A2083">
        <v>79.342066067221396</v>
      </c>
      <c r="B2083">
        <v>49.299527372195698</v>
      </c>
      <c r="C2083">
        <v>12</v>
      </c>
      <c r="D2083">
        <v>37.864578254834598</v>
      </c>
      <c r="E2083">
        <v>168</v>
      </c>
      <c r="F2083">
        <v>17.311255859700701</v>
      </c>
      <c r="G2083">
        <v>4</v>
      </c>
      <c r="H2083" t="s">
        <v>15</v>
      </c>
      <c r="I2083" t="s">
        <v>42</v>
      </c>
      <c r="J2083" t="s">
        <v>17</v>
      </c>
      <c r="K2083" t="s">
        <v>18</v>
      </c>
      <c r="L2083" t="s">
        <v>40</v>
      </c>
      <c r="M2083" t="s">
        <v>33</v>
      </c>
      <c r="N2083" t="s">
        <v>36</v>
      </c>
      <c r="O2083">
        <f>Furniture[[#This Row],[price]]*Furniture[[#This Row],[sales]]</f>
        <v>952.10479280665675</v>
      </c>
      <c r="P2083">
        <f>Furniture[[#This Row],[price]]/(1-Furniture[[#This Row],[profit_margin]]/100)</f>
        <v>127.69216630189656</v>
      </c>
      <c r="Q2083">
        <f>Furniture[[#This Row],[PP]]*Furniture[[#This Row],[sales]]</f>
        <v>1532.3059956227587</v>
      </c>
    </row>
    <row r="2084" spans="1:17" x14ac:dyDescent="0.25">
      <c r="A2084">
        <v>258.76911956554898</v>
      </c>
      <c r="B2084">
        <v>210.31624904377799</v>
      </c>
      <c r="C2084">
        <v>7</v>
      </c>
      <c r="D2084">
        <v>18.724363480124399</v>
      </c>
      <c r="E2084">
        <v>176</v>
      </c>
      <c r="F2084">
        <v>10.6205891409603</v>
      </c>
      <c r="G2084">
        <v>7</v>
      </c>
      <c r="H2084" t="s">
        <v>22</v>
      </c>
      <c r="I2084" t="s">
        <v>16</v>
      </c>
      <c r="J2084" t="s">
        <v>32</v>
      </c>
      <c r="K2084" t="s">
        <v>18</v>
      </c>
      <c r="L2084" t="s">
        <v>31</v>
      </c>
      <c r="M2084" t="s">
        <v>20</v>
      </c>
      <c r="N2084" t="s">
        <v>26</v>
      </c>
      <c r="O2084">
        <f>Furniture[[#This Row],[price]]*Furniture[[#This Row],[sales]]</f>
        <v>1811.3838369588429</v>
      </c>
      <c r="P2084">
        <f>Furniture[[#This Row],[price]]/(1-Furniture[[#This Row],[profit_margin]]/100)</f>
        <v>318.38461148473209</v>
      </c>
      <c r="Q2084">
        <f>Furniture[[#This Row],[PP]]*Furniture[[#This Row],[sales]]</f>
        <v>2228.6922803931247</v>
      </c>
    </row>
    <row r="2085" spans="1:17" x14ac:dyDescent="0.25">
      <c r="A2085">
        <v>459.14909263770198</v>
      </c>
      <c r="B2085">
        <v>370.23186689021901</v>
      </c>
      <c r="C2085">
        <v>39</v>
      </c>
      <c r="D2085">
        <v>19.365654244610301</v>
      </c>
      <c r="E2085">
        <v>144</v>
      </c>
      <c r="F2085">
        <v>24.627289022118401</v>
      </c>
      <c r="G2085">
        <v>8</v>
      </c>
      <c r="H2085" t="s">
        <v>22</v>
      </c>
      <c r="I2085" t="s">
        <v>16</v>
      </c>
      <c r="J2085" t="s">
        <v>17</v>
      </c>
      <c r="K2085" t="s">
        <v>35</v>
      </c>
      <c r="L2085" t="s">
        <v>19</v>
      </c>
      <c r="M2085" t="s">
        <v>33</v>
      </c>
      <c r="N2085" t="s">
        <v>41</v>
      </c>
      <c r="O2085">
        <f>Furniture[[#This Row],[price]]*Furniture[[#This Row],[sales]]</f>
        <v>17906.814612870377</v>
      </c>
      <c r="P2085">
        <f>Furniture[[#This Row],[price]]/(1-Furniture[[#This Row],[profit_margin]]/100)</f>
        <v>569.42124145282332</v>
      </c>
      <c r="Q2085">
        <f>Furniture[[#This Row],[PP]]*Furniture[[#This Row],[sales]]</f>
        <v>22207.42841666011</v>
      </c>
    </row>
    <row r="2086" spans="1:17" x14ac:dyDescent="0.25">
      <c r="A2086">
        <v>292.415809078721</v>
      </c>
      <c r="B2086">
        <v>227.10832335712999</v>
      </c>
      <c r="C2086">
        <v>42</v>
      </c>
      <c r="D2086">
        <v>22.333773925338299</v>
      </c>
      <c r="E2086">
        <v>183</v>
      </c>
      <c r="F2086">
        <v>23.475360246174802</v>
      </c>
      <c r="G2086">
        <v>9</v>
      </c>
      <c r="H2086" t="s">
        <v>22</v>
      </c>
      <c r="I2086" t="s">
        <v>23</v>
      </c>
      <c r="J2086" t="s">
        <v>32</v>
      </c>
      <c r="K2086" t="s">
        <v>35</v>
      </c>
      <c r="L2086" t="s">
        <v>31</v>
      </c>
      <c r="M2086" t="s">
        <v>33</v>
      </c>
      <c r="N2086" t="s">
        <v>26</v>
      </c>
      <c r="O2086">
        <f>Furniture[[#This Row],[price]]*Furniture[[#This Row],[sales]]</f>
        <v>12281.463981306282</v>
      </c>
      <c r="P2086">
        <f>Furniture[[#This Row],[price]]/(1-Furniture[[#This Row],[profit_margin]]/100)</f>
        <v>376.50317758148481</v>
      </c>
      <c r="Q2086">
        <f>Furniture[[#This Row],[PP]]*Furniture[[#This Row],[sales]]</f>
        <v>15813.133458422362</v>
      </c>
    </row>
    <row r="2087" spans="1:17" x14ac:dyDescent="0.25">
      <c r="A2087">
        <v>274.01562861542999</v>
      </c>
      <c r="B2087">
        <v>242.847882637032</v>
      </c>
      <c r="C2087">
        <v>48</v>
      </c>
      <c r="D2087">
        <v>11.374440989327899</v>
      </c>
      <c r="E2087">
        <v>172</v>
      </c>
      <c r="F2087">
        <v>16.325464626938999</v>
      </c>
      <c r="G2087">
        <v>5</v>
      </c>
      <c r="H2087" t="s">
        <v>37</v>
      </c>
      <c r="I2087" t="s">
        <v>16</v>
      </c>
      <c r="J2087" t="s">
        <v>24</v>
      </c>
      <c r="K2087" t="s">
        <v>35</v>
      </c>
      <c r="L2087" t="s">
        <v>25</v>
      </c>
      <c r="M2087" t="s">
        <v>33</v>
      </c>
      <c r="N2087" t="s">
        <v>41</v>
      </c>
      <c r="O2087">
        <f>Furniture[[#This Row],[price]]*Furniture[[#This Row],[sales]]</f>
        <v>13152.75017354064</v>
      </c>
      <c r="P2087">
        <f>Furniture[[#This Row],[price]]/(1-Furniture[[#This Row],[profit_margin]]/100)</f>
        <v>309.18352637125099</v>
      </c>
      <c r="Q2087">
        <f>Furniture[[#This Row],[PP]]*Furniture[[#This Row],[sales]]</f>
        <v>14840.809265820048</v>
      </c>
    </row>
    <row r="2088" spans="1:17" x14ac:dyDescent="0.25">
      <c r="A2088">
        <v>97.463164980483697</v>
      </c>
      <c r="B2088">
        <v>64.074441950993702</v>
      </c>
      <c r="C2088">
        <v>26</v>
      </c>
      <c r="D2088">
        <v>34.257786555747302</v>
      </c>
      <c r="E2088">
        <v>157</v>
      </c>
      <c r="F2088">
        <v>4.6308530968770096</v>
      </c>
      <c r="G2088">
        <v>3</v>
      </c>
      <c r="H2088" t="s">
        <v>27</v>
      </c>
      <c r="I2088" t="s">
        <v>38</v>
      </c>
      <c r="J2088" t="s">
        <v>32</v>
      </c>
      <c r="K2088" t="s">
        <v>30</v>
      </c>
      <c r="L2088" t="s">
        <v>19</v>
      </c>
      <c r="M2088" t="s">
        <v>33</v>
      </c>
      <c r="N2088" t="s">
        <v>36</v>
      </c>
      <c r="O2088">
        <f>Furniture[[#This Row],[price]]*Furniture[[#This Row],[sales]]</f>
        <v>2534.0422894925759</v>
      </c>
      <c r="P2088">
        <f>Furniture[[#This Row],[price]]/(1-Furniture[[#This Row],[profit_margin]]/100)</f>
        <v>148.25050735952075</v>
      </c>
      <c r="Q2088">
        <f>Furniture[[#This Row],[PP]]*Furniture[[#This Row],[sales]]</f>
        <v>3854.5131913475398</v>
      </c>
    </row>
    <row r="2089" spans="1:17" x14ac:dyDescent="0.25">
      <c r="A2089">
        <v>345.55104712593197</v>
      </c>
      <c r="B2089">
        <v>190.84332678054199</v>
      </c>
      <c r="C2089">
        <v>40</v>
      </c>
      <c r="D2089">
        <v>44.771307056409697</v>
      </c>
      <c r="E2089">
        <v>171</v>
      </c>
      <c r="F2089">
        <v>7.5295945656954402</v>
      </c>
      <c r="G2089">
        <v>4</v>
      </c>
      <c r="H2089" t="s">
        <v>37</v>
      </c>
      <c r="I2089" t="s">
        <v>38</v>
      </c>
      <c r="J2089" t="s">
        <v>24</v>
      </c>
      <c r="K2089" t="s">
        <v>35</v>
      </c>
      <c r="L2089" t="s">
        <v>25</v>
      </c>
      <c r="M2089" t="s">
        <v>20</v>
      </c>
      <c r="N2089" t="s">
        <v>36</v>
      </c>
      <c r="O2089">
        <f>Furniture[[#This Row],[price]]*Furniture[[#This Row],[sales]]</f>
        <v>13822.041885037279</v>
      </c>
      <c r="P2089">
        <f>Furniture[[#This Row],[price]]/(1-Furniture[[#This Row],[profit_margin]]/100)</f>
        <v>625.67304911393126</v>
      </c>
      <c r="Q2089">
        <f>Furniture[[#This Row],[PP]]*Furniture[[#This Row],[sales]]</f>
        <v>25026.921964557252</v>
      </c>
    </row>
    <row r="2090" spans="1:17" x14ac:dyDescent="0.25">
      <c r="A2090">
        <v>419.94642227010098</v>
      </c>
      <c r="B2090">
        <v>322.80590403372003</v>
      </c>
      <c r="C2090">
        <v>9</v>
      </c>
      <c r="D2090">
        <v>23.1316456302375</v>
      </c>
      <c r="E2090">
        <v>54</v>
      </c>
      <c r="F2090">
        <v>22.1545191655831</v>
      </c>
      <c r="G2090">
        <v>6</v>
      </c>
      <c r="H2090" t="s">
        <v>27</v>
      </c>
      <c r="I2090" t="s">
        <v>38</v>
      </c>
      <c r="J2090" t="s">
        <v>34</v>
      </c>
      <c r="K2090" t="s">
        <v>18</v>
      </c>
      <c r="L2090" t="s">
        <v>19</v>
      </c>
      <c r="M2090" t="s">
        <v>20</v>
      </c>
      <c r="N2090" t="s">
        <v>41</v>
      </c>
      <c r="O2090">
        <f>Furniture[[#This Row],[price]]*Furniture[[#This Row],[sales]]</f>
        <v>3779.5178004309087</v>
      </c>
      <c r="P2090">
        <f>Furniture[[#This Row],[price]]/(1-Furniture[[#This Row],[profit_margin]]/100)</f>
        <v>546.31899656654309</v>
      </c>
      <c r="Q2090">
        <f>Furniture[[#This Row],[PP]]*Furniture[[#This Row],[sales]]</f>
        <v>4916.8709690988881</v>
      </c>
    </row>
    <row r="2091" spans="1:17" x14ac:dyDescent="0.25">
      <c r="A2091">
        <v>221.18900337840299</v>
      </c>
      <c r="B2091">
        <v>175.12062485786299</v>
      </c>
      <c r="C2091">
        <v>41</v>
      </c>
      <c r="D2091">
        <v>20.827607980911701</v>
      </c>
      <c r="E2091">
        <v>146</v>
      </c>
      <c r="F2091">
        <v>24.182464961847799</v>
      </c>
      <c r="G2091">
        <v>5</v>
      </c>
      <c r="H2091" t="s">
        <v>15</v>
      </c>
      <c r="I2091" t="s">
        <v>23</v>
      </c>
      <c r="J2091" t="s">
        <v>39</v>
      </c>
      <c r="K2091" t="s">
        <v>18</v>
      </c>
      <c r="L2091" t="s">
        <v>19</v>
      </c>
      <c r="M2091" t="s">
        <v>20</v>
      </c>
      <c r="N2091" t="s">
        <v>26</v>
      </c>
      <c r="O2091">
        <f>Furniture[[#This Row],[price]]*Furniture[[#This Row],[sales]]</f>
        <v>9068.7491385145222</v>
      </c>
      <c r="P2091">
        <f>Furniture[[#This Row],[price]]/(1-Furniture[[#This Row],[profit_margin]]/100)</f>
        <v>279.37643127553196</v>
      </c>
      <c r="Q2091">
        <f>Furniture[[#This Row],[PP]]*Furniture[[#This Row],[sales]]</f>
        <v>11454.433682296811</v>
      </c>
    </row>
    <row r="2092" spans="1:17" x14ac:dyDescent="0.25">
      <c r="A2092">
        <v>399.02533291639702</v>
      </c>
      <c r="B2092">
        <v>291.298161166797</v>
      </c>
      <c r="C2092">
        <v>34</v>
      </c>
      <c r="D2092">
        <v>26.997577061647402</v>
      </c>
      <c r="E2092">
        <v>156</v>
      </c>
      <c r="F2092">
        <v>8.3779583412296894</v>
      </c>
      <c r="G2092">
        <v>9</v>
      </c>
      <c r="H2092" t="s">
        <v>15</v>
      </c>
      <c r="I2092" t="s">
        <v>23</v>
      </c>
      <c r="J2092" t="s">
        <v>39</v>
      </c>
      <c r="K2092" t="s">
        <v>18</v>
      </c>
      <c r="L2092" t="s">
        <v>25</v>
      </c>
      <c r="M2092" t="s">
        <v>20</v>
      </c>
      <c r="N2092" t="s">
        <v>21</v>
      </c>
      <c r="O2092">
        <f>Furniture[[#This Row],[price]]*Furniture[[#This Row],[sales]]</f>
        <v>13566.861319157499</v>
      </c>
      <c r="P2092">
        <f>Furniture[[#This Row],[price]]/(1-Furniture[[#This Row],[profit_margin]]/100)</f>
        <v>546.59190319389359</v>
      </c>
      <c r="Q2092">
        <f>Furniture[[#This Row],[PP]]*Furniture[[#This Row],[sales]]</f>
        <v>18584.124708592382</v>
      </c>
    </row>
    <row r="2093" spans="1:17" x14ac:dyDescent="0.25">
      <c r="A2093">
        <v>484.01449425536498</v>
      </c>
      <c r="B2093">
        <v>282.04839030685099</v>
      </c>
      <c r="C2093">
        <v>45</v>
      </c>
      <c r="D2093">
        <v>41.7272842746641</v>
      </c>
      <c r="E2093">
        <v>1</v>
      </c>
      <c r="F2093">
        <v>11.039552315603499</v>
      </c>
      <c r="G2093">
        <v>3</v>
      </c>
      <c r="H2093" t="s">
        <v>15</v>
      </c>
      <c r="I2093" t="s">
        <v>16</v>
      </c>
      <c r="J2093" t="s">
        <v>17</v>
      </c>
      <c r="K2093" t="s">
        <v>30</v>
      </c>
      <c r="L2093" t="s">
        <v>40</v>
      </c>
      <c r="M2093" t="s">
        <v>33</v>
      </c>
      <c r="N2093" t="s">
        <v>41</v>
      </c>
      <c r="O2093">
        <f>Furniture[[#This Row],[price]]*Furniture[[#This Row],[sales]]</f>
        <v>21780.652241491425</v>
      </c>
      <c r="P2093">
        <f>Furniture[[#This Row],[price]]/(1-Furniture[[#This Row],[profit_margin]]/100)</f>
        <v>830.60226081916483</v>
      </c>
      <c r="Q2093">
        <f>Furniture[[#This Row],[PP]]*Furniture[[#This Row],[sales]]</f>
        <v>37377.101736862416</v>
      </c>
    </row>
    <row r="2094" spans="1:17" x14ac:dyDescent="0.25">
      <c r="A2094">
        <v>141.69490660746001</v>
      </c>
      <c r="B2094">
        <v>99.438988320697106</v>
      </c>
      <c r="C2094">
        <v>13</v>
      </c>
      <c r="D2094">
        <v>29.821762333225699</v>
      </c>
      <c r="E2094">
        <v>163</v>
      </c>
      <c r="F2094">
        <v>2.32895655749385</v>
      </c>
      <c r="G2094">
        <v>2</v>
      </c>
      <c r="H2094" t="s">
        <v>15</v>
      </c>
      <c r="I2094" t="s">
        <v>23</v>
      </c>
      <c r="J2094" t="s">
        <v>32</v>
      </c>
      <c r="K2094" t="s">
        <v>18</v>
      </c>
      <c r="L2094" t="s">
        <v>31</v>
      </c>
      <c r="M2094" t="s">
        <v>20</v>
      </c>
      <c r="N2094" t="s">
        <v>41</v>
      </c>
      <c r="O2094">
        <f>Furniture[[#This Row],[price]]*Furniture[[#This Row],[sales]]</f>
        <v>1842.0337858969801</v>
      </c>
      <c r="P2094">
        <f>Furniture[[#This Row],[price]]/(1-Furniture[[#This Row],[profit_margin]]/100)</f>
        <v>201.90718849377018</v>
      </c>
      <c r="Q2094">
        <f>Furniture[[#This Row],[PP]]*Furniture[[#This Row],[sales]]</f>
        <v>2624.7934504190125</v>
      </c>
    </row>
    <row r="2095" spans="1:17" x14ac:dyDescent="0.25">
      <c r="A2095">
        <v>285.49833403763301</v>
      </c>
      <c r="B2095">
        <v>178.40102689647</v>
      </c>
      <c r="C2095">
        <v>36</v>
      </c>
      <c r="D2095">
        <v>37.5124105372348</v>
      </c>
      <c r="E2095">
        <v>146</v>
      </c>
      <c r="F2095">
        <v>21.4038584509949</v>
      </c>
      <c r="G2095">
        <v>6</v>
      </c>
      <c r="H2095" t="s">
        <v>15</v>
      </c>
      <c r="I2095" t="s">
        <v>38</v>
      </c>
      <c r="J2095" t="s">
        <v>17</v>
      </c>
      <c r="K2095" t="s">
        <v>30</v>
      </c>
      <c r="L2095" t="s">
        <v>19</v>
      </c>
      <c r="M2095" t="s">
        <v>20</v>
      </c>
      <c r="N2095" t="s">
        <v>26</v>
      </c>
      <c r="O2095">
        <f>Furniture[[#This Row],[price]]*Furniture[[#This Row],[sales]]</f>
        <v>10277.940025354788</v>
      </c>
      <c r="P2095">
        <f>Furniture[[#This Row],[price]]/(1-Furniture[[#This Row],[profit_margin]]/100)</f>
        <v>456.88805808032384</v>
      </c>
      <c r="Q2095">
        <f>Furniture[[#This Row],[PP]]*Furniture[[#This Row],[sales]]</f>
        <v>16447.970090891657</v>
      </c>
    </row>
    <row r="2096" spans="1:17" x14ac:dyDescent="0.25">
      <c r="A2096">
        <v>179.21208113805901</v>
      </c>
      <c r="B2096">
        <v>120.248907020874</v>
      </c>
      <c r="C2096">
        <v>25</v>
      </c>
      <c r="D2096">
        <v>32.901338873332399</v>
      </c>
      <c r="E2096">
        <v>134</v>
      </c>
      <c r="F2096">
        <v>0.10732633800094001</v>
      </c>
      <c r="G2096">
        <v>7</v>
      </c>
      <c r="H2096" t="s">
        <v>43</v>
      </c>
      <c r="I2096" t="s">
        <v>28</v>
      </c>
      <c r="J2096" t="s">
        <v>32</v>
      </c>
      <c r="K2096" t="s">
        <v>30</v>
      </c>
      <c r="L2096" t="s">
        <v>31</v>
      </c>
      <c r="M2096" t="s">
        <v>33</v>
      </c>
      <c r="N2096" t="s">
        <v>21</v>
      </c>
      <c r="O2096">
        <f>Furniture[[#This Row],[price]]*Furniture[[#This Row],[sales]]</f>
        <v>4480.3020284514751</v>
      </c>
      <c r="P2096">
        <f>Furniture[[#This Row],[price]]/(1-Furniture[[#This Row],[profit_margin]]/100)</f>
        <v>267.08741743705701</v>
      </c>
      <c r="Q2096">
        <f>Furniture[[#This Row],[PP]]*Furniture[[#This Row],[sales]]</f>
        <v>6677.1854359264253</v>
      </c>
    </row>
    <row r="2097" spans="1:17" x14ac:dyDescent="0.25">
      <c r="A2097">
        <v>406.78448856522698</v>
      </c>
      <c r="B2097">
        <v>308.378207637716</v>
      </c>
      <c r="C2097">
        <v>24</v>
      </c>
      <c r="D2097">
        <v>24.191256966213398</v>
      </c>
      <c r="E2097">
        <v>153</v>
      </c>
      <c r="F2097">
        <v>1.3962456365720399</v>
      </c>
      <c r="G2097">
        <v>5</v>
      </c>
      <c r="H2097" t="s">
        <v>37</v>
      </c>
      <c r="I2097" t="s">
        <v>38</v>
      </c>
      <c r="J2097" t="s">
        <v>17</v>
      </c>
      <c r="K2097" t="s">
        <v>30</v>
      </c>
      <c r="L2097" t="s">
        <v>19</v>
      </c>
      <c r="M2097" t="s">
        <v>33</v>
      </c>
      <c r="N2097" t="s">
        <v>41</v>
      </c>
      <c r="O2097">
        <f>Furniture[[#This Row],[price]]*Furniture[[#This Row],[sales]]</f>
        <v>9762.8277255654466</v>
      </c>
      <c r="P2097">
        <f>Furniture[[#This Row],[price]]/(1-Furniture[[#This Row],[profit_margin]]/100)</f>
        <v>536.59310560515485</v>
      </c>
      <c r="Q2097">
        <f>Furniture[[#This Row],[PP]]*Furniture[[#This Row],[sales]]</f>
        <v>12878.234534523715</v>
      </c>
    </row>
    <row r="2098" spans="1:17" x14ac:dyDescent="0.25">
      <c r="A2098">
        <v>309.91701464651999</v>
      </c>
      <c r="B2098">
        <v>247.34039865338701</v>
      </c>
      <c r="C2098">
        <v>44</v>
      </c>
      <c r="D2098">
        <v>20.191410292366601</v>
      </c>
      <c r="E2098">
        <v>110</v>
      </c>
      <c r="F2098">
        <v>0.130322033522697</v>
      </c>
      <c r="G2098">
        <v>1</v>
      </c>
      <c r="H2098" t="s">
        <v>27</v>
      </c>
      <c r="I2098" t="s">
        <v>28</v>
      </c>
      <c r="J2098" t="s">
        <v>39</v>
      </c>
      <c r="K2098" t="s">
        <v>35</v>
      </c>
      <c r="L2098" t="s">
        <v>31</v>
      </c>
      <c r="M2098" t="s">
        <v>33</v>
      </c>
      <c r="N2098" t="s">
        <v>21</v>
      </c>
      <c r="O2098">
        <f>Furniture[[#This Row],[price]]*Furniture[[#This Row],[sales]]</f>
        <v>13636.34864444688</v>
      </c>
      <c r="P2098">
        <f>Furniture[[#This Row],[price]]/(1-Furniture[[#This Row],[profit_margin]]/100)</f>
        <v>388.32538675580372</v>
      </c>
      <c r="Q2098">
        <f>Furniture[[#This Row],[PP]]*Furniture[[#This Row],[sales]]</f>
        <v>17086.317017255365</v>
      </c>
    </row>
    <row r="2099" spans="1:17" x14ac:dyDescent="0.25">
      <c r="A2099">
        <v>335.56208789763599</v>
      </c>
      <c r="B2099">
        <v>198.951364804913</v>
      </c>
      <c r="C2099">
        <v>17</v>
      </c>
      <c r="D2099">
        <v>40.711012363946203</v>
      </c>
      <c r="E2099">
        <v>37</v>
      </c>
      <c r="F2099">
        <v>19.359587500128502</v>
      </c>
      <c r="G2099">
        <v>3</v>
      </c>
      <c r="H2099" t="s">
        <v>15</v>
      </c>
      <c r="I2099" t="s">
        <v>16</v>
      </c>
      <c r="J2099" t="s">
        <v>34</v>
      </c>
      <c r="K2099" t="s">
        <v>35</v>
      </c>
      <c r="L2099" t="s">
        <v>19</v>
      </c>
      <c r="M2099" t="s">
        <v>33</v>
      </c>
      <c r="N2099" t="s">
        <v>21</v>
      </c>
      <c r="O2099">
        <f>Furniture[[#This Row],[price]]*Furniture[[#This Row],[sales]]</f>
        <v>5704.5554942598119</v>
      </c>
      <c r="P2099">
        <f>Furniture[[#This Row],[price]]/(1-Furniture[[#This Row],[profit_margin]]/100)</f>
        <v>565.97709166074515</v>
      </c>
      <c r="Q2099">
        <f>Furniture[[#This Row],[PP]]*Furniture[[#This Row],[sales]]</f>
        <v>9621.6105582326672</v>
      </c>
    </row>
    <row r="2100" spans="1:17" x14ac:dyDescent="0.25">
      <c r="A2100">
        <v>409.06137182715202</v>
      </c>
      <c r="B2100">
        <v>270.85186513860702</v>
      </c>
      <c r="C2100">
        <v>2</v>
      </c>
      <c r="D2100">
        <v>33.7869855741218</v>
      </c>
      <c r="E2100">
        <v>130</v>
      </c>
      <c r="F2100">
        <v>12.5216138310163</v>
      </c>
      <c r="G2100">
        <v>3</v>
      </c>
      <c r="H2100" t="s">
        <v>43</v>
      </c>
      <c r="I2100" t="s">
        <v>42</v>
      </c>
      <c r="J2100" t="s">
        <v>39</v>
      </c>
      <c r="K2100" t="s">
        <v>18</v>
      </c>
      <c r="L2100" t="s">
        <v>40</v>
      </c>
      <c r="M2100" t="s">
        <v>33</v>
      </c>
      <c r="N2100" t="s">
        <v>36</v>
      </c>
      <c r="O2100">
        <f>Furniture[[#This Row],[price]]*Furniture[[#This Row],[sales]]</f>
        <v>818.12274365430403</v>
      </c>
      <c r="P2100">
        <f>Furniture[[#This Row],[price]]/(1-Furniture[[#This Row],[profit_margin]]/100)</f>
        <v>617.79602601400006</v>
      </c>
      <c r="Q2100">
        <f>Furniture[[#This Row],[PP]]*Furniture[[#This Row],[sales]]</f>
        <v>1235.5920520280001</v>
      </c>
    </row>
    <row r="2101" spans="1:17" x14ac:dyDescent="0.25">
      <c r="A2101">
        <v>228.186712698104</v>
      </c>
      <c r="B2101">
        <v>138.66099397674699</v>
      </c>
      <c r="C2101">
        <v>13</v>
      </c>
      <c r="D2101">
        <v>39.233537160334798</v>
      </c>
      <c r="E2101">
        <v>101</v>
      </c>
      <c r="F2101">
        <v>8.9264028402999003</v>
      </c>
      <c r="G2101">
        <v>4</v>
      </c>
      <c r="H2101" t="s">
        <v>43</v>
      </c>
      <c r="I2101" t="s">
        <v>23</v>
      </c>
      <c r="J2101" t="s">
        <v>17</v>
      </c>
      <c r="K2101" t="s">
        <v>18</v>
      </c>
      <c r="L2101" t="s">
        <v>19</v>
      </c>
      <c r="M2101" t="s">
        <v>33</v>
      </c>
      <c r="N2101" t="s">
        <v>26</v>
      </c>
      <c r="O2101">
        <f>Furniture[[#This Row],[price]]*Furniture[[#This Row],[sales]]</f>
        <v>2966.4272650753519</v>
      </c>
      <c r="P2101">
        <f>Furniture[[#This Row],[price]]/(1-Furniture[[#This Row],[profit_margin]]/100)</f>
        <v>375.51422616153252</v>
      </c>
      <c r="Q2101">
        <f>Furniture[[#This Row],[PP]]*Furniture[[#This Row],[sales]]</f>
        <v>4881.6849400999226</v>
      </c>
    </row>
    <row r="2102" spans="1:17" x14ac:dyDescent="0.25">
      <c r="A2102">
        <v>461.790530783169</v>
      </c>
      <c r="B2102">
        <v>267.58574474981998</v>
      </c>
      <c r="C2102">
        <v>31</v>
      </c>
      <c r="D2102">
        <v>42.054735445525203</v>
      </c>
      <c r="E2102">
        <v>193</v>
      </c>
      <c r="F2102">
        <v>27.3810303107133</v>
      </c>
      <c r="G2102">
        <v>6</v>
      </c>
      <c r="H2102" t="s">
        <v>43</v>
      </c>
      <c r="I2102" t="s">
        <v>23</v>
      </c>
      <c r="J2102" t="s">
        <v>32</v>
      </c>
      <c r="K2102" t="s">
        <v>30</v>
      </c>
      <c r="L2102" t="s">
        <v>40</v>
      </c>
      <c r="M2102" t="s">
        <v>20</v>
      </c>
      <c r="N2102" t="s">
        <v>41</v>
      </c>
      <c r="O2102">
        <f>Furniture[[#This Row],[price]]*Furniture[[#This Row],[sales]]</f>
        <v>14315.506454278238</v>
      </c>
      <c r="P2102">
        <f>Furniture[[#This Row],[price]]/(1-Furniture[[#This Row],[profit_margin]]/100)</f>
        <v>796.94265671880078</v>
      </c>
      <c r="Q2102">
        <f>Furniture[[#This Row],[PP]]*Furniture[[#This Row],[sales]]</f>
        <v>24705.222358282823</v>
      </c>
    </row>
    <row r="2103" spans="1:17" x14ac:dyDescent="0.25">
      <c r="A2103">
        <v>289.86299026076301</v>
      </c>
      <c r="B2103">
        <v>235.76147997840499</v>
      </c>
      <c r="C2103">
        <v>29</v>
      </c>
      <c r="D2103">
        <v>18.664511200166402</v>
      </c>
      <c r="E2103">
        <v>94</v>
      </c>
      <c r="F2103">
        <v>5.7840838402981998</v>
      </c>
      <c r="G2103">
        <v>5</v>
      </c>
      <c r="H2103" t="s">
        <v>37</v>
      </c>
      <c r="I2103" t="s">
        <v>38</v>
      </c>
      <c r="J2103" t="s">
        <v>29</v>
      </c>
      <c r="K2103" t="s">
        <v>35</v>
      </c>
      <c r="L2103" t="s">
        <v>19</v>
      </c>
      <c r="M2103" t="s">
        <v>20</v>
      </c>
      <c r="N2103" t="s">
        <v>41</v>
      </c>
      <c r="O2103">
        <f>Furniture[[#This Row],[price]]*Furniture[[#This Row],[sales]]</f>
        <v>8406.0267175621266</v>
      </c>
      <c r="P2103">
        <f>Furniture[[#This Row],[price]]/(1-Furniture[[#This Row],[profit_margin]]/100)</f>
        <v>356.37947781209624</v>
      </c>
      <c r="Q2103">
        <f>Furniture[[#This Row],[PP]]*Furniture[[#This Row],[sales]]</f>
        <v>10335.004856550791</v>
      </c>
    </row>
    <row r="2104" spans="1:17" x14ac:dyDescent="0.25">
      <c r="A2104">
        <v>121.079670275906</v>
      </c>
      <c r="B2104">
        <v>104.576641713917</v>
      </c>
      <c r="C2104">
        <v>28</v>
      </c>
      <c r="D2104">
        <v>13.629892222520301</v>
      </c>
      <c r="E2104">
        <v>91</v>
      </c>
      <c r="F2104">
        <v>11.681040311442001</v>
      </c>
      <c r="G2104">
        <v>1</v>
      </c>
      <c r="H2104" t="s">
        <v>15</v>
      </c>
      <c r="I2104" t="s">
        <v>38</v>
      </c>
      <c r="J2104" t="s">
        <v>34</v>
      </c>
      <c r="K2104" t="s">
        <v>18</v>
      </c>
      <c r="L2104" t="s">
        <v>31</v>
      </c>
      <c r="M2104" t="s">
        <v>33</v>
      </c>
      <c r="N2104" t="s">
        <v>21</v>
      </c>
      <c r="O2104">
        <f>Furniture[[#This Row],[price]]*Furniture[[#This Row],[sales]]</f>
        <v>3390.230767725368</v>
      </c>
      <c r="P2104">
        <f>Furniture[[#This Row],[price]]/(1-Furniture[[#This Row],[profit_margin]]/100)</f>
        <v>140.18700843566219</v>
      </c>
      <c r="Q2104">
        <f>Furniture[[#This Row],[PP]]*Furniture[[#This Row],[sales]]</f>
        <v>3925.2362361985415</v>
      </c>
    </row>
    <row r="2105" spans="1:17" x14ac:dyDescent="0.25">
      <c r="A2105">
        <v>363.15460317596097</v>
      </c>
      <c r="B2105">
        <v>235.357910578081</v>
      </c>
      <c r="C2105">
        <v>27</v>
      </c>
      <c r="D2105">
        <v>35.190712572616903</v>
      </c>
      <c r="E2105">
        <v>70</v>
      </c>
      <c r="F2105">
        <v>28.2093540278325</v>
      </c>
      <c r="G2105">
        <v>6</v>
      </c>
      <c r="H2105" t="s">
        <v>43</v>
      </c>
      <c r="I2105" t="s">
        <v>28</v>
      </c>
      <c r="J2105" t="s">
        <v>32</v>
      </c>
      <c r="K2105" t="s">
        <v>18</v>
      </c>
      <c r="L2105" t="s">
        <v>25</v>
      </c>
      <c r="M2105" t="s">
        <v>20</v>
      </c>
      <c r="N2105" t="s">
        <v>41</v>
      </c>
      <c r="O2105">
        <f>Furniture[[#This Row],[price]]*Furniture[[#This Row],[sales]]</f>
        <v>9805.1742857509471</v>
      </c>
      <c r="P2105">
        <f>Furniture[[#This Row],[price]]/(1-Furniture[[#This Row],[profit_margin]]/100)</f>
        <v>560.34345938900356</v>
      </c>
      <c r="Q2105">
        <f>Furniture[[#This Row],[PP]]*Furniture[[#This Row],[sales]]</f>
        <v>15129.273403503095</v>
      </c>
    </row>
    <row r="2106" spans="1:17" x14ac:dyDescent="0.25">
      <c r="A2106">
        <v>406.96760769721402</v>
      </c>
      <c r="B2106">
        <v>325.78227847489802</v>
      </c>
      <c r="C2106">
        <v>15</v>
      </c>
      <c r="D2106">
        <v>19.9488430250493</v>
      </c>
      <c r="E2106">
        <v>170</v>
      </c>
      <c r="F2106">
        <v>12.8131968851112</v>
      </c>
      <c r="G2106">
        <v>9</v>
      </c>
      <c r="H2106" t="s">
        <v>43</v>
      </c>
      <c r="I2106" t="s">
        <v>23</v>
      </c>
      <c r="J2106" t="s">
        <v>17</v>
      </c>
      <c r="K2106" t="s">
        <v>35</v>
      </c>
      <c r="L2106" t="s">
        <v>19</v>
      </c>
      <c r="M2106" t="s">
        <v>33</v>
      </c>
      <c r="N2106" t="s">
        <v>21</v>
      </c>
      <c r="O2106">
        <f>Furniture[[#This Row],[price]]*Furniture[[#This Row],[sales]]</f>
        <v>6104.5141154582107</v>
      </c>
      <c r="P2106">
        <f>Furniture[[#This Row],[price]]/(1-Furniture[[#This Row],[profit_margin]]/100)</f>
        <v>508.38441701043843</v>
      </c>
      <c r="Q2106">
        <f>Furniture[[#This Row],[PP]]*Furniture[[#This Row],[sales]]</f>
        <v>7625.7662551565763</v>
      </c>
    </row>
    <row r="2107" spans="1:17" x14ac:dyDescent="0.25">
      <c r="A2107">
        <v>192.54275468038699</v>
      </c>
      <c r="B2107">
        <v>165.355354920015</v>
      </c>
      <c r="C2107">
        <v>31</v>
      </c>
      <c r="D2107">
        <v>14.1201884254235</v>
      </c>
      <c r="E2107">
        <v>189</v>
      </c>
      <c r="F2107">
        <v>16.640810569411698</v>
      </c>
      <c r="G2107">
        <v>1</v>
      </c>
      <c r="H2107" t="s">
        <v>15</v>
      </c>
      <c r="I2107" t="s">
        <v>16</v>
      </c>
      <c r="J2107" t="s">
        <v>32</v>
      </c>
      <c r="K2107" t="s">
        <v>30</v>
      </c>
      <c r="L2107" t="s">
        <v>19</v>
      </c>
      <c r="M2107" t="s">
        <v>33</v>
      </c>
      <c r="N2107" t="s">
        <v>41</v>
      </c>
      <c r="O2107">
        <f>Furniture[[#This Row],[price]]*Furniture[[#This Row],[sales]]</f>
        <v>5968.8253950919971</v>
      </c>
      <c r="P2107">
        <f>Furniture[[#This Row],[price]]/(1-Furniture[[#This Row],[profit_margin]]/100)</f>
        <v>224.20025283030142</v>
      </c>
      <c r="Q2107">
        <f>Furniture[[#This Row],[PP]]*Furniture[[#This Row],[sales]]</f>
        <v>6950.2078377393445</v>
      </c>
    </row>
    <row r="2108" spans="1:17" x14ac:dyDescent="0.25">
      <c r="A2108">
        <v>435.73066564943798</v>
      </c>
      <c r="B2108">
        <v>365.33823901529598</v>
      </c>
      <c r="C2108">
        <v>40</v>
      </c>
      <c r="D2108">
        <v>16.155031578790702</v>
      </c>
      <c r="E2108">
        <v>198</v>
      </c>
      <c r="F2108">
        <v>2.4101059970846199</v>
      </c>
      <c r="G2108">
        <v>8</v>
      </c>
      <c r="H2108" t="s">
        <v>37</v>
      </c>
      <c r="I2108" t="s">
        <v>38</v>
      </c>
      <c r="J2108" t="s">
        <v>24</v>
      </c>
      <c r="K2108" t="s">
        <v>18</v>
      </c>
      <c r="L2108" t="s">
        <v>40</v>
      </c>
      <c r="M2108" t="s">
        <v>20</v>
      </c>
      <c r="N2108" t="s">
        <v>26</v>
      </c>
      <c r="O2108">
        <f>Furniture[[#This Row],[price]]*Furniture[[#This Row],[sales]]</f>
        <v>17429.226625977521</v>
      </c>
      <c r="P2108">
        <f>Furniture[[#This Row],[price]]/(1-Furniture[[#This Row],[profit_margin]]/100)</f>
        <v>519.68612291732484</v>
      </c>
      <c r="Q2108">
        <f>Furniture[[#This Row],[PP]]*Furniture[[#This Row],[sales]]</f>
        <v>20787.444916692992</v>
      </c>
    </row>
    <row r="2109" spans="1:17" x14ac:dyDescent="0.25">
      <c r="A2109">
        <v>457.764464644594</v>
      </c>
      <c r="B2109">
        <v>262.35642149610601</v>
      </c>
      <c r="C2109">
        <v>15</v>
      </c>
      <c r="D2109">
        <v>42.687464458430902</v>
      </c>
      <c r="E2109">
        <v>23</v>
      </c>
      <c r="F2109">
        <v>23.704991606803802</v>
      </c>
      <c r="G2109">
        <v>8</v>
      </c>
      <c r="H2109" t="s">
        <v>43</v>
      </c>
      <c r="I2109" t="s">
        <v>23</v>
      </c>
      <c r="J2109" t="s">
        <v>32</v>
      </c>
      <c r="K2109" t="s">
        <v>18</v>
      </c>
      <c r="L2109" t="s">
        <v>31</v>
      </c>
      <c r="M2109" t="s">
        <v>20</v>
      </c>
      <c r="N2109" t="s">
        <v>41</v>
      </c>
      <c r="O2109">
        <f>Furniture[[#This Row],[price]]*Furniture[[#This Row],[sales]]</f>
        <v>6866.4669696689098</v>
      </c>
      <c r="P2109">
        <f>Furniture[[#This Row],[price]]/(1-Furniture[[#This Row],[profit_margin]]/100)</f>
        <v>798.71612784008641</v>
      </c>
      <c r="Q2109">
        <f>Furniture[[#This Row],[PP]]*Furniture[[#This Row],[sales]]</f>
        <v>11980.741917601295</v>
      </c>
    </row>
    <row r="2110" spans="1:17" x14ac:dyDescent="0.25">
      <c r="A2110">
        <v>174.60701932001399</v>
      </c>
      <c r="B2110">
        <v>154.09361967239701</v>
      </c>
      <c r="C2110">
        <v>33</v>
      </c>
      <c r="D2110">
        <v>11.748324739465501</v>
      </c>
      <c r="E2110">
        <v>166</v>
      </c>
      <c r="F2110">
        <v>12.682763312647101</v>
      </c>
      <c r="G2110">
        <v>3</v>
      </c>
      <c r="H2110" t="s">
        <v>27</v>
      </c>
      <c r="I2110" t="s">
        <v>42</v>
      </c>
      <c r="J2110" t="s">
        <v>39</v>
      </c>
      <c r="K2110" t="s">
        <v>35</v>
      </c>
      <c r="L2110" t="s">
        <v>40</v>
      </c>
      <c r="M2110" t="s">
        <v>20</v>
      </c>
      <c r="N2110" t="s">
        <v>21</v>
      </c>
      <c r="O2110">
        <f>Furniture[[#This Row],[price]]*Furniture[[#This Row],[sales]]</f>
        <v>5762.0316375604616</v>
      </c>
      <c r="P2110">
        <f>Furniture[[#This Row],[price]]/(1-Furniture[[#This Row],[profit_margin]]/100)</f>
        <v>197.85122356549414</v>
      </c>
      <c r="Q2110">
        <f>Furniture[[#This Row],[PP]]*Furniture[[#This Row],[sales]]</f>
        <v>6529.0903776613068</v>
      </c>
    </row>
    <row r="2111" spans="1:17" x14ac:dyDescent="0.25">
      <c r="A2111">
        <v>492.58466272184899</v>
      </c>
      <c r="B2111">
        <v>320.51034630661002</v>
      </c>
      <c r="C2111">
        <v>20</v>
      </c>
      <c r="D2111">
        <v>34.932942382821402</v>
      </c>
      <c r="E2111">
        <v>67</v>
      </c>
      <c r="F2111">
        <v>24.015453737954498</v>
      </c>
      <c r="G2111">
        <v>9</v>
      </c>
      <c r="H2111" t="s">
        <v>22</v>
      </c>
      <c r="I2111" t="s">
        <v>28</v>
      </c>
      <c r="J2111" t="s">
        <v>39</v>
      </c>
      <c r="K2111" t="s">
        <v>35</v>
      </c>
      <c r="L2111" t="s">
        <v>31</v>
      </c>
      <c r="M2111" t="s">
        <v>20</v>
      </c>
      <c r="N2111" t="s">
        <v>21</v>
      </c>
      <c r="O2111">
        <f>Furniture[[#This Row],[price]]*Furniture[[#This Row],[sales]]</f>
        <v>9851.6932544369793</v>
      </c>
      <c r="P2111">
        <f>Furniture[[#This Row],[price]]/(1-Furniture[[#This Row],[profit_margin]]/100)</f>
        <v>757.04155184020476</v>
      </c>
      <c r="Q2111">
        <f>Furniture[[#This Row],[PP]]*Furniture[[#This Row],[sales]]</f>
        <v>15140.831036804095</v>
      </c>
    </row>
    <row r="2112" spans="1:17" x14ac:dyDescent="0.25">
      <c r="A2112">
        <v>113.320187621941</v>
      </c>
      <c r="B2112">
        <v>72.037219960254802</v>
      </c>
      <c r="C2112">
        <v>42</v>
      </c>
      <c r="D2112">
        <v>36.4303735530465</v>
      </c>
      <c r="E2112">
        <v>127</v>
      </c>
      <c r="F2112">
        <v>7.6139292766797597</v>
      </c>
      <c r="G2112">
        <v>8</v>
      </c>
      <c r="H2112" t="s">
        <v>22</v>
      </c>
      <c r="I2112" t="s">
        <v>38</v>
      </c>
      <c r="J2112" t="s">
        <v>24</v>
      </c>
      <c r="K2112" t="s">
        <v>30</v>
      </c>
      <c r="L2112" t="s">
        <v>31</v>
      </c>
      <c r="M2112" t="s">
        <v>20</v>
      </c>
      <c r="N2112" t="s">
        <v>41</v>
      </c>
      <c r="O2112">
        <f>Furniture[[#This Row],[price]]*Furniture[[#This Row],[sales]]</f>
        <v>4759.4478801215218</v>
      </c>
      <c r="P2112">
        <f>Furniture[[#This Row],[price]]/(1-Furniture[[#This Row],[profit_margin]]/100)</f>
        <v>178.26152827325879</v>
      </c>
      <c r="Q2112">
        <f>Furniture[[#This Row],[PP]]*Furniture[[#This Row],[sales]]</f>
        <v>7486.984187476869</v>
      </c>
    </row>
    <row r="2113" spans="1:17" x14ac:dyDescent="0.25">
      <c r="A2113">
        <v>140.90705078112001</v>
      </c>
      <c r="B2113">
        <v>73.972331071785405</v>
      </c>
      <c r="C2113">
        <v>12</v>
      </c>
      <c r="D2113">
        <v>47.502746908888703</v>
      </c>
      <c r="E2113">
        <v>92</v>
      </c>
      <c r="F2113">
        <v>12.674362516842301</v>
      </c>
      <c r="G2113">
        <v>3</v>
      </c>
      <c r="H2113" t="s">
        <v>22</v>
      </c>
      <c r="I2113" t="s">
        <v>38</v>
      </c>
      <c r="J2113" t="s">
        <v>34</v>
      </c>
      <c r="K2113" t="s">
        <v>30</v>
      </c>
      <c r="L2113" t="s">
        <v>40</v>
      </c>
      <c r="M2113" t="s">
        <v>33</v>
      </c>
      <c r="N2113" t="s">
        <v>41</v>
      </c>
      <c r="O2113">
        <f>Furniture[[#This Row],[price]]*Furniture[[#This Row],[sales]]</f>
        <v>1690.8846093734401</v>
      </c>
      <c r="P2113">
        <f>Furniture[[#This Row],[price]]/(1-Furniture[[#This Row],[profit_margin]]/100)</f>
        <v>268.40842612578149</v>
      </c>
      <c r="Q2113">
        <f>Furniture[[#This Row],[PP]]*Furniture[[#This Row],[sales]]</f>
        <v>3220.9011135093779</v>
      </c>
    </row>
    <row r="2114" spans="1:17" x14ac:dyDescent="0.25">
      <c r="A2114">
        <v>132.90117765711099</v>
      </c>
      <c r="B2114">
        <v>92.295809299115902</v>
      </c>
      <c r="C2114">
        <v>37</v>
      </c>
      <c r="D2114">
        <v>30.553053835804601</v>
      </c>
      <c r="E2114">
        <v>43</v>
      </c>
      <c r="F2114">
        <v>23.5964680909503</v>
      </c>
      <c r="G2114">
        <v>5</v>
      </c>
      <c r="H2114" t="s">
        <v>37</v>
      </c>
      <c r="I2114" t="s">
        <v>16</v>
      </c>
      <c r="J2114" t="s">
        <v>32</v>
      </c>
      <c r="K2114" t="s">
        <v>18</v>
      </c>
      <c r="L2114" t="s">
        <v>25</v>
      </c>
      <c r="M2114" t="s">
        <v>20</v>
      </c>
      <c r="N2114" t="s">
        <v>21</v>
      </c>
      <c r="O2114">
        <f>Furniture[[#This Row],[price]]*Furniture[[#This Row],[sales]]</f>
        <v>4917.3435733131064</v>
      </c>
      <c r="P2114">
        <f>Furniture[[#This Row],[price]]/(1-Furniture[[#This Row],[profit_margin]]/100)</f>
        <v>191.37080173819155</v>
      </c>
      <c r="Q2114">
        <f>Furniture[[#This Row],[PP]]*Furniture[[#This Row],[sales]]</f>
        <v>7080.7196643130874</v>
      </c>
    </row>
    <row r="2115" spans="1:17" x14ac:dyDescent="0.25">
      <c r="A2115">
        <v>452.295369503541</v>
      </c>
      <c r="B2115">
        <v>245.87022617866299</v>
      </c>
      <c r="C2115">
        <v>9</v>
      </c>
      <c r="D2115">
        <v>45.639455374362797</v>
      </c>
      <c r="E2115">
        <v>132</v>
      </c>
      <c r="F2115">
        <v>29.2163330113091</v>
      </c>
      <c r="G2115">
        <v>3</v>
      </c>
      <c r="H2115" t="s">
        <v>43</v>
      </c>
      <c r="I2115" t="s">
        <v>38</v>
      </c>
      <c r="J2115" t="s">
        <v>34</v>
      </c>
      <c r="K2115" t="s">
        <v>30</v>
      </c>
      <c r="L2115" t="s">
        <v>31</v>
      </c>
      <c r="M2115" t="s">
        <v>20</v>
      </c>
      <c r="N2115" t="s">
        <v>36</v>
      </c>
      <c r="O2115">
        <f>Furniture[[#This Row],[price]]*Furniture[[#This Row],[sales]]</f>
        <v>4070.6583255318692</v>
      </c>
      <c r="P2115">
        <f>Furniture[[#This Row],[price]]/(1-Furniture[[#This Row],[profit_margin]]/100)</f>
        <v>832.02876758933746</v>
      </c>
      <c r="Q2115">
        <f>Furniture[[#This Row],[PP]]*Furniture[[#This Row],[sales]]</f>
        <v>7488.2589083040375</v>
      </c>
    </row>
    <row r="2116" spans="1:17" x14ac:dyDescent="0.25">
      <c r="A2116">
        <v>344.431648546232</v>
      </c>
      <c r="B2116">
        <v>206.45781637368299</v>
      </c>
      <c r="C2116">
        <v>23</v>
      </c>
      <c r="D2116">
        <v>40.058407162902903</v>
      </c>
      <c r="E2116">
        <v>54</v>
      </c>
      <c r="F2116">
        <v>1.7887657316180601</v>
      </c>
      <c r="G2116">
        <v>5</v>
      </c>
      <c r="H2116" t="s">
        <v>22</v>
      </c>
      <c r="I2116" t="s">
        <v>23</v>
      </c>
      <c r="J2116" t="s">
        <v>29</v>
      </c>
      <c r="K2116" t="s">
        <v>18</v>
      </c>
      <c r="L2116" t="s">
        <v>25</v>
      </c>
      <c r="M2116" t="s">
        <v>33</v>
      </c>
      <c r="N2116" t="s">
        <v>36</v>
      </c>
      <c r="O2116">
        <f>Furniture[[#This Row],[price]]*Furniture[[#This Row],[sales]]</f>
        <v>7921.9279165633361</v>
      </c>
      <c r="P2116">
        <f>Furniture[[#This Row],[price]]/(1-Furniture[[#This Row],[profit_margin]]/100)</f>
        <v>574.61210529104847</v>
      </c>
      <c r="Q2116">
        <f>Furniture[[#This Row],[PP]]*Furniture[[#This Row],[sales]]</f>
        <v>13216.078421694114</v>
      </c>
    </row>
    <row r="2117" spans="1:17" x14ac:dyDescent="0.25">
      <c r="A2117">
        <v>118.446927450022</v>
      </c>
      <c r="B2117">
        <v>74.239815615526993</v>
      </c>
      <c r="C2117">
        <v>8</v>
      </c>
      <c r="D2117">
        <v>37.322295129308699</v>
      </c>
      <c r="E2117">
        <v>157</v>
      </c>
      <c r="F2117">
        <v>24.373685322567098</v>
      </c>
      <c r="G2117">
        <v>9</v>
      </c>
      <c r="H2117" t="s">
        <v>22</v>
      </c>
      <c r="I2117" t="s">
        <v>23</v>
      </c>
      <c r="J2117" t="s">
        <v>32</v>
      </c>
      <c r="K2117" t="s">
        <v>18</v>
      </c>
      <c r="L2117" t="s">
        <v>40</v>
      </c>
      <c r="M2117" t="s">
        <v>20</v>
      </c>
      <c r="N2117" t="s">
        <v>41</v>
      </c>
      <c r="O2117">
        <f>Furniture[[#This Row],[price]]*Furniture[[#This Row],[sales]]</f>
        <v>947.57541960017602</v>
      </c>
      <c r="P2117">
        <f>Furniture[[#This Row],[price]]/(1-Furniture[[#This Row],[profit_margin]]/100)</f>
        <v>188.97776760394575</v>
      </c>
      <c r="Q2117">
        <f>Furniture[[#This Row],[PP]]*Furniture[[#This Row],[sales]]</f>
        <v>1511.822140831566</v>
      </c>
    </row>
    <row r="2118" spans="1:17" x14ac:dyDescent="0.25">
      <c r="A2118">
        <v>248.14553826575701</v>
      </c>
      <c r="B2118">
        <v>204.355426495421</v>
      </c>
      <c r="C2118">
        <v>32</v>
      </c>
      <c r="D2118">
        <v>17.6469470603326</v>
      </c>
      <c r="E2118">
        <v>28</v>
      </c>
      <c r="F2118">
        <v>9.0206720288132995</v>
      </c>
      <c r="G2118">
        <v>4</v>
      </c>
      <c r="H2118" t="s">
        <v>15</v>
      </c>
      <c r="I2118" t="s">
        <v>23</v>
      </c>
      <c r="J2118" t="s">
        <v>39</v>
      </c>
      <c r="K2118" t="s">
        <v>35</v>
      </c>
      <c r="L2118" t="s">
        <v>25</v>
      </c>
      <c r="M2118" t="s">
        <v>20</v>
      </c>
      <c r="N2118" t="s">
        <v>26</v>
      </c>
      <c r="O2118">
        <f>Furniture[[#This Row],[price]]*Furniture[[#This Row],[sales]]</f>
        <v>7940.6572245042244</v>
      </c>
      <c r="P2118">
        <f>Furniture[[#This Row],[price]]/(1-Furniture[[#This Row],[profit_margin]]/100)</f>
        <v>301.31917325220559</v>
      </c>
      <c r="Q2118">
        <f>Furniture[[#This Row],[PP]]*Furniture[[#This Row],[sales]]</f>
        <v>9642.2135440705788</v>
      </c>
    </row>
    <row r="2119" spans="1:17" x14ac:dyDescent="0.25">
      <c r="A2119">
        <v>326.88411128141001</v>
      </c>
      <c r="B2119">
        <v>277.91538740935499</v>
      </c>
      <c r="C2119">
        <v>48</v>
      </c>
      <c r="D2119">
        <v>14.9804539841641</v>
      </c>
      <c r="E2119">
        <v>153</v>
      </c>
      <c r="F2119">
        <v>16.5222984267321</v>
      </c>
      <c r="G2119">
        <v>6</v>
      </c>
      <c r="H2119" t="s">
        <v>43</v>
      </c>
      <c r="I2119" t="s">
        <v>42</v>
      </c>
      <c r="J2119" t="s">
        <v>39</v>
      </c>
      <c r="K2119" t="s">
        <v>18</v>
      </c>
      <c r="L2119" t="s">
        <v>31</v>
      </c>
      <c r="M2119" t="s">
        <v>20</v>
      </c>
      <c r="N2119" t="s">
        <v>41</v>
      </c>
      <c r="O2119">
        <f>Furniture[[#This Row],[price]]*Furniture[[#This Row],[sales]]</f>
        <v>15690.437341507681</v>
      </c>
      <c r="P2119">
        <f>Furniture[[#This Row],[price]]/(1-Furniture[[#This Row],[profit_margin]]/100)</f>
        <v>384.4811300457003</v>
      </c>
      <c r="Q2119">
        <f>Furniture[[#This Row],[PP]]*Furniture[[#This Row],[sales]]</f>
        <v>18455.094242193612</v>
      </c>
    </row>
    <row r="2120" spans="1:17" x14ac:dyDescent="0.25">
      <c r="A2120">
        <v>87.558838245222404</v>
      </c>
      <c r="B2120">
        <v>54.372858868705997</v>
      </c>
      <c r="C2120">
        <v>14</v>
      </c>
      <c r="D2120">
        <v>37.9013473015412</v>
      </c>
      <c r="E2120">
        <v>153</v>
      </c>
      <c r="F2120">
        <v>8.7027679485224301</v>
      </c>
      <c r="G2120">
        <v>3</v>
      </c>
      <c r="H2120" t="s">
        <v>43</v>
      </c>
      <c r="I2120" t="s">
        <v>42</v>
      </c>
      <c r="J2120" t="s">
        <v>34</v>
      </c>
      <c r="K2120" t="s">
        <v>35</v>
      </c>
      <c r="L2120" t="s">
        <v>40</v>
      </c>
      <c r="M2120" t="s">
        <v>20</v>
      </c>
      <c r="N2120" t="s">
        <v>26</v>
      </c>
      <c r="O2120">
        <f>Furniture[[#This Row],[price]]*Furniture[[#This Row],[sales]]</f>
        <v>1225.8237354331136</v>
      </c>
      <c r="P2120">
        <f>Furniture[[#This Row],[price]]/(1-Furniture[[#This Row],[profit_margin]]/100)</f>
        <v>140.99957799470178</v>
      </c>
      <c r="Q2120">
        <f>Furniture[[#This Row],[PP]]*Furniture[[#This Row],[sales]]</f>
        <v>1973.9940919258249</v>
      </c>
    </row>
    <row r="2121" spans="1:17" x14ac:dyDescent="0.25">
      <c r="A2121">
        <v>447.087365783302</v>
      </c>
      <c r="B2121">
        <v>377.10891530377398</v>
      </c>
      <c r="C2121">
        <v>27</v>
      </c>
      <c r="D2121">
        <v>15.652075150217</v>
      </c>
      <c r="E2121">
        <v>36</v>
      </c>
      <c r="F2121">
        <v>18.403364177039698</v>
      </c>
      <c r="G2121">
        <v>3</v>
      </c>
      <c r="H2121" t="s">
        <v>15</v>
      </c>
      <c r="I2121" t="s">
        <v>38</v>
      </c>
      <c r="J2121" t="s">
        <v>17</v>
      </c>
      <c r="K2121" t="s">
        <v>18</v>
      </c>
      <c r="L2121" t="s">
        <v>25</v>
      </c>
      <c r="M2121" t="s">
        <v>20</v>
      </c>
      <c r="N2121" t="s">
        <v>41</v>
      </c>
      <c r="O2121">
        <f>Furniture[[#This Row],[price]]*Furniture[[#This Row],[sales]]</f>
        <v>12071.358876149154</v>
      </c>
      <c r="P2121">
        <f>Furniture[[#This Row],[price]]/(1-Furniture[[#This Row],[profit_margin]]/100)</f>
        <v>530.05141096183377</v>
      </c>
      <c r="Q2121">
        <f>Furniture[[#This Row],[PP]]*Furniture[[#This Row],[sales]]</f>
        <v>14311.388095969513</v>
      </c>
    </row>
    <row r="2122" spans="1:17" x14ac:dyDescent="0.25">
      <c r="A2122">
        <v>411.62159094869003</v>
      </c>
      <c r="B2122">
        <v>346.95270037458101</v>
      </c>
      <c r="C2122">
        <v>25</v>
      </c>
      <c r="D2122">
        <v>15.710762505208301</v>
      </c>
      <c r="E2122">
        <v>114</v>
      </c>
      <c r="F2122">
        <v>10.6140849193192</v>
      </c>
      <c r="G2122">
        <v>5</v>
      </c>
      <c r="H2122" t="s">
        <v>43</v>
      </c>
      <c r="I2122" t="s">
        <v>42</v>
      </c>
      <c r="J2122" t="s">
        <v>39</v>
      </c>
      <c r="K2122" t="s">
        <v>18</v>
      </c>
      <c r="L2122" t="s">
        <v>40</v>
      </c>
      <c r="M2122" t="s">
        <v>33</v>
      </c>
      <c r="N2122" t="s">
        <v>21</v>
      </c>
      <c r="O2122">
        <f>Furniture[[#This Row],[price]]*Furniture[[#This Row],[sales]]</f>
        <v>10290.53977371725</v>
      </c>
      <c r="P2122">
        <f>Furniture[[#This Row],[price]]/(1-Furniture[[#This Row],[profit_margin]]/100)</f>
        <v>488.34418625998893</v>
      </c>
      <c r="Q2122">
        <f>Furniture[[#This Row],[PP]]*Furniture[[#This Row],[sales]]</f>
        <v>12208.604656499723</v>
      </c>
    </row>
    <row r="2123" spans="1:17" x14ac:dyDescent="0.25">
      <c r="A2123">
        <v>277.34304810948697</v>
      </c>
      <c r="B2123">
        <v>223.499774182566</v>
      </c>
      <c r="C2123">
        <v>13</v>
      </c>
      <c r="D2123">
        <v>19.413961984604999</v>
      </c>
      <c r="E2123">
        <v>180</v>
      </c>
      <c r="F2123">
        <v>10.0084467293304</v>
      </c>
      <c r="G2123">
        <v>8</v>
      </c>
      <c r="H2123" t="s">
        <v>27</v>
      </c>
      <c r="I2123" t="s">
        <v>42</v>
      </c>
      <c r="J2123" t="s">
        <v>17</v>
      </c>
      <c r="K2123" t="s">
        <v>18</v>
      </c>
      <c r="L2123" t="s">
        <v>40</v>
      </c>
      <c r="M2123" t="s">
        <v>20</v>
      </c>
      <c r="N2123" t="s">
        <v>41</v>
      </c>
      <c r="O2123">
        <f>Furniture[[#This Row],[price]]*Furniture[[#This Row],[sales]]</f>
        <v>3605.4596254233306</v>
      </c>
      <c r="P2123">
        <f>Furniture[[#This Row],[price]]/(1-Furniture[[#This Row],[profit_margin]]/100)</f>
        <v>344.15769150544901</v>
      </c>
      <c r="Q2123">
        <f>Furniture[[#This Row],[PP]]*Furniture[[#This Row],[sales]]</f>
        <v>4474.0499895708372</v>
      </c>
    </row>
    <row r="2124" spans="1:17" x14ac:dyDescent="0.25">
      <c r="A2124">
        <v>485.20697686662601</v>
      </c>
      <c r="B2124">
        <v>271.07448555027702</v>
      </c>
      <c r="C2124">
        <v>21</v>
      </c>
      <c r="D2124">
        <v>44.132195439392703</v>
      </c>
      <c r="E2124">
        <v>157</v>
      </c>
      <c r="F2124">
        <v>1.13814938807806</v>
      </c>
      <c r="G2124">
        <v>8</v>
      </c>
      <c r="H2124" t="s">
        <v>37</v>
      </c>
      <c r="I2124" t="s">
        <v>16</v>
      </c>
      <c r="J2124" t="s">
        <v>39</v>
      </c>
      <c r="K2124" t="s">
        <v>30</v>
      </c>
      <c r="L2124" t="s">
        <v>25</v>
      </c>
      <c r="M2124" t="s">
        <v>20</v>
      </c>
      <c r="N2124" t="s">
        <v>26</v>
      </c>
      <c r="O2124">
        <f>Furniture[[#This Row],[price]]*Furniture[[#This Row],[sales]]</f>
        <v>10189.346514199146</v>
      </c>
      <c r="P2124">
        <f>Furniture[[#This Row],[price]]/(1-Furniture[[#This Row],[profit_margin]]/100)</f>
        <v>868.49121901730894</v>
      </c>
      <c r="Q2124">
        <f>Furniture[[#This Row],[PP]]*Furniture[[#This Row],[sales]]</f>
        <v>18238.315599363486</v>
      </c>
    </row>
    <row r="2125" spans="1:17" x14ac:dyDescent="0.25">
      <c r="A2125">
        <v>237.99244067379399</v>
      </c>
      <c r="B2125">
        <v>184.71286801161199</v>
      </c>
      <c r="C2125">
        <v>45</v>
      </c>
      <c r="D2125">
        <v>22.3870861239708</v>
      </c>
      <c r="E2125">
        <v>2</v>
      </c>
      <c r="F2125">
        <v>4.4088121771143403</v>
      </c>
      <c r="G2125">
        <v>3</v>
      </c>
      <c r="H2125" t="s">
        <v>15</v>
      </c>
      <c r="I2125" t="s">
        <v>42</v>
      </c>
      <c r="J2125" t="s">
        <v>39</v>
      </c>
      <c r="K2125" t="s">
        <v>30</v>
      </c>
      <c r="L2125" t="s">
        <v>31</v>
      </c>
      <c r="M2125" t="s">
        <v>33</v>
      </c>
      <c r="N2125" t="s">
        <v>26</v>
      </c>
      <c r="O2125">
        <f>Furniture[[#This Row],[price]]*Furniture[[#This Row],[sales]]</f>
        <v>10709.65983032073</v>
      </c>
      <c r="P2125">
        <f>Furniture[[#This Row],[price]]/(1-Furniture[[#This Row],[profit_margin]]/100)</f>
        <v>306.64025970463933</v>
      </c>
      <c r="Q2125">
        <f>Furniture[[#This Row],[PP]]*Furniture[[#This Row],[sales]]</f>
        <v>13798.81168670877</v>
      </c>
    </row>
    <row r="2126" spans="1:17" x14ac:dyDescent="0.25">
      <c r="A2126">
        <v>492.84964356642399</v>
      </c>
      <c r="B2126">
        <v>432.72673113930199</v>
      </c>
      <c r="C2126">
        <v>31</v>
      </c>
      <c r="D2126">
        <v>12.1990374167772</v>
      </c>
      <c r="E2126">
        <v>121</v>
      </c>
      <c r="F2126">
        <v>27.5123459659643</v>
      </c>
      <c r="G2126">
        <v>8</v>
      </c>
      <c r="H2126" t="s">
        <v>22</v>
      </c>
      <c r="I2126" t="s">
        <v>28</v>
      </c>
      <c r="J2126" t="s">
        <v>29</v>
      </c>
      <c r="K2126" t="s">
        <v>35</v>
      </c>
      <c r="L2126" t="s">
        <v>31</v>
      </c>
      <c r="M2126" t="s">
        <v>20</v>
      </c>
      <c r="N2126" t="s">
        <v>41</v>
      </c>
      <c r="O2126">
        <f>Furniture[[#This Row],[price]]*Furniture[[#This Row],[sales]]</f>
        <v>15278.338950559144</v>
      </c>
      <c r="P2126">
        <f>Furniture[[#This Row],[price]]/(1-Furniture[[#This Row],[profit_margin]]/100)</f>
        <v>561.32601405055527</v>
      </c>
      <c r="Q2126">
        <f>Furniture[[#This Row],[PP]]*Furniture[[#This Row],[sales]]</f>
        <v>17401.106435567213</v>
      </c>
    </row>
    <row r="2127" spans="1:17" x14ac:dyDescent="0.25">
      <c r="A2127">
        <v>350.56399946163202</v>
      </c>
      <c r="B2127">
        <v>270.99164774324402</v>
      </c>
      <c r="C2127">
        <v>37</v>
      </c>
      <c r="D2127">
        <v>22.6983808493137</v>
      </c>
      <c r="E2127">
        <v>42</v>
      </c>
      <c r="F2127">
        <v>29.948322866197302</v>
      </c>
      <c r="G2127">
        <v>8</v>
      </c>
      <c r="H2127" t="s">
        <v>43</v>
      </c>
      <c r="I2127" t="s">
        <v>28</v>
      </c>
      <c r="J2127" t="s">
        <v>17</v>
      </c>
      <c r="K2127" t="s">
        <v>18</v>
      </c>
      <c r="L2127" t="s">
        <v>31</v>
      </c>
      <c r="M2127" t="s">
        <v>33</v>
      </c>
      <c r="N2127" t="s">
        <v>41</v>
      </c>
      <c r="O2127">
        <f>Furniture[[#This Row],[price]]*Furniture[[#This Row],[sales]]</f>
        <v>12970.867980080386</v>
      </c>
      <c r="P2127">
        <f>Furniture[[#This Row],[price]]/(1-Furniture[[#This Row],[profit_margin]]/100)</f>
        <v>453.50149623420879</v>
      </c>
      <c r="Q2127">
        <f>Furniture[[#This Row],[PP]]*Furniture[[#This Row],[sales]]</f>
        <v>16779.555360665727</v>
      </c>
    </row>
    <row r="2128" spans="1:17" x14ac:dyDescent="0.25">
      <c r="A2128">
        <v>335.60207296427302</v>
      </c>
      <c r="B2128">
        <v>212.31755727832399</v>
      </c>
      <c r="C2128">
        <v>48</v>
      </c>
      <c r="D2128">
        <v>36.735326035686597</v>
      </c>
      <c r="E2128">
        <v>6</v>
      </c>
      <c r="F2128">
        <v>23.415617276088099</v>
      </c>
      <c r="G2128">
        <v>3</v>
      </c>
      <c r="H2128" t="s">
        <v>27</v>
      </c>
      <c r="I2128" t="s">
        <v>28</v>
      </c>
      <c r="J2128" t="s">
        <v>17</v>
      </c>
      <c r="K2128" t="s">
        <v>35</v>
      </c>
      <c r="L2128" t="s">
        <v>31</v>
      </c>
      <c r="M2128" t="s">
        <v>33</v>
      </c>
      <c r="N2128" t="s">
        <v>36</v>
      </c>
      <c r="O2128">
        <f>Furniture[[#This Row],[price]]*Furniture[[#This Row],[sales]]</f>
        <v>16108.899502285105</v>
      </c>
      <c r="P2128">
        <f>Furniture[[#This Row],[price]]/(1-Furniture[[#This Row],[profit_margin]]/100)</f>
        <v>530.47309333101259</v>
      </c>
      <c r="Q2128">
        <f>Furniture[[#This Row],[PP]]*Furniture[[#This Row],[sales]]</f>
        <v>25462.708479888606</v>
      </c>
    </row>
    <row r="2129" spans="1:17" x14ac:dyDescent="0.25">
      <c r="A2129">
        <v>124.679702883103</v>
      </c>
      <c r="B2129">
        <v>87.304683668232599</v>
      </c>
      <c r="C2129">
        <v>43</v>
      </c>
      <c r="D2129">
        <v>29.976827302766701</v>
      </c>
      <c r="E2129">
        <v>124</v>
      </c>
      <c r="F2129">
        <v>8.6043787432046006</v>
      </c>
      <c r="G2129">
        <v>2</v>
      </c>
      <c r="H2129" t="s">
        <v>27</v>
      </c>
      <c r="I2129" t="s">
        <v>38</v>
      </c>
      <c r="J2129" t="s">
        <v>39</v>
      </c>
      <c r="K2129" t="s">
        <v>35</v>
      </c>
      <c r="L2129" t="s">
        <v>19</v>
      </c>
      <c r="M2129" t="s">
        <v>33</v>
      </c>
      <c r="N2129" t="s">
        <v>41</v>
      </c>
      <c r="O2129">
        <f>Furniture[[#This Row],[price]]*Furniture[[#This Row],[sales]]</f>
        <v>5361.2272239734293</v>
      </c>
      <c r="P2129">
        <f>Furniture[[#This Row],[price]]/(1-Furniture[[#This Row],[profit_margin]]/100)</f>
        <v>178.05491822284887</v>
      </c>
      <c r="Q2129">
        <f>Furniture[[#This Row],[PP]]*Furniture[[#This Row],[sales]]</f>
        <v>7656.361483582501</v>
      </c>
    </row>
    <row r="2130" spans="1:17" x14ac:dyDescent="0.25">
      <c r="A2130">
        <v>446.86749123708898</v>
      </c>
      <c r="B2130">
        <v>338.85515767904297</v>
      </c>
      <c r="C2130">
        <v>5</v>
      </c>
      <c r="D2130">
        <v>24.170998265957799</v>
      </c>
      <c r="E2130">
        <v>48</v>
      </c>
      <c r="F2130">
        <v>12.073354153307699</v>
      </c>
      <c r="G2130">
        <v>2</v>
      </c>
      <c r="H2130" t="s">
        <v>37</v>
      </c>
      <c r="I2130" t="s">
        <v>23</v>
      </c>
      <c r="J2130" t="s">
        <v>17</v>
      </c>
      <c r="K2130" t="s">
        <v>18</v>
      </c>
      <c r="L2130" t="s">
        <v>40</v>
      </c>
      <c r="M2130" t="s">
        <v>20</v>
      </c>
      <c r="N2130" t="s">
        <v>41</v>
      </c>
      <c r="O2130">
        <f>Furniture[[#This Row],[price]]*Furniture[[#This Row],[sales]]</f>
        <v>2234.3374561854448</v>
      </c>
      <c r="P2130">
        <f>Furniture[[#This Row],[price]]/(1-Furniture[[#This Row],[profit_margin]]/100)</f>
        <v>589.30947397198167</v>
      </c>
      <c r="Q2130">
        <f>Furniture[[#This Row],[PP]]*Furniture[[#This Row],[sales]]</f>
        <v>2946.5473698599085</v>
      </c>
    </row>
    <row r="2131" spans="1:17" x14ac:dyDescent="0.25">
      <c r="A2131">
        <v>242.37035956427599</v>
      </c>
      <c r="B2131">
        <v>170.68403320070101</v>
      </c>
      <c r="C2131">
        <v>13</v>
      </c>
      <c r="D2131">
        <v>29.577183650859801</v>
      </c>
      <c r="E2131">
        <v>120</v>
      </c>
      <c r="F2131">
        <v>22.185103647182402</v>
      </c>
      <c r="G2131">
        <v>9</v>
      </c>
      <c r="H2131" t="s">
        <v>27</v>
      </c>
      <c r="I2131" t="s">
        <v>16</v>
      </c>
      <c r="J2131" t="s">
        <v>39</v>
      </c>
      <c r="K2131" t="s">
        <v>30</v>
      </c>
      <c r="L2131" t="s">
        <v>40</v>
      </c>
      <c r="M2131" t="s">
        <v>20</v>
      </c>
      <c r="N2131" t="s">
        <v>21</v>
      </c>
      <c r="O2131">
        <f>Furniture[[#This Row],[price]]*Furniture[[#This Row],[sales]]</f>
        <v>3150.8146743355878</v>
      </c>
      <c r="P2131">
        <f>Furniture[[#This Row],[price]]/(1-Furniture[[#This Row],[profit_margin]]/100)</f>
        <v>344.16453662213564</v>
      </c>
      <c r="Q2131">
        <f>Furniture[[#This Row],[PP]]*Furniture[[#This Row],[sales]]</f>
        <v>4474.1389760877637</v>
      </c>
    </row>
    <row r="2132" spans="1:17" x14ac:dyDescent="0.25">
      <c r="A2132">
        <v>123.00503260211499</v>
      </c>
      <c r="B2132">
        <v>67.404442504392904</v>
      </c>
      <c r="C2132">
        <v>28</v>
      </c>
      <c r="D2132">
        <v>45.201882330761201</v>
      </c>
      <c r="E2132">
        <v>72</v>
      </c>
      <c r="F2132">
        <v>29.055406706495901</v>
      </c>
      <c r="G2132">
        <v>7</v>
      </c>
      <c r="H2132" t="s">
        <v>43</v>
      </c>
      <c r="I2132" t="s">
        <v>38</v>
      </c>
      <c r="J2132" t="s">
        <v>39</v>
      </c>
      <c r="K2132" t="s">
        <v>30</v>
      </c>
      <c r="L2132" t="s">
        <v>19</v>
      </c>
      <c r="M2132" t="s">
        <v>20</v>
      </c>
      <c r="N2132" t="s">
        <v>26</v>
      </c>
      <c r="O2132">
        <f>Furniture[[#This Row],[price]]*Furniture[[#This Row],[sales]]</f>
        <v>3444.14091285922</v>
      </c>
      <c r="P2132">
        <f>Furniture[[#This Row],[price]]/(1-Furniture[[#This Row],[profit_margin]]/100)</f>
        <v>224.46944864889855</v>
      </c>
      <c r="Q2132">
        <f>Furniture[[#This Row],[PP]]*Furniture[[#This Row],[sales]]</f>
        <v>6285.1445621691591</v>
      </c>
    </row>
    <row r="2133" spans="1:17" x14ac:dyDescent="0.25">
      <c r="A2133">
        <v>55.673383989091498</v>
      </c>
      <c r="B2133">
        <v>34.786156549386099</v>
      </c>
      <c r="C2133">
        <v>43</v>
      </c>
      <c r="D2133">
        <v>37.5174382139191</v>
      </c>
      <c r="E2133">
        <v>40</v>
      </c>
      <c r="F2133">
        <v>13.664135121880999</v>
      </c>
      <c r="G2133">
        <v>6</v>
      </c>
      <c r="H2133" t="s">
        <v>43</v>
      </c>
      <c r="I2133" t="s">
        <v>23</v>
      </c>
      <c r="J2133" t="s">
        <v>34</v>
      </c>
      <c r="K2133" t="s">
        <v>35</v>
      </c>
      <c r="L2133" t="s">
        <v>40</v>
      </c>
      <c r="M2133" t="s">
        <v>20</v>
      </c>
      <c r="N2133" t="s">
        <v>36</v>
      </c>
      <c r="O2133">
        <f>Furniture[[#This Row],[price]]*Furniture[[#This Row],[sales]]</f>
        <v>2393.9555115309345</v>
      </c>
      <c r="P2133">
        <f>Furniture[[#This Row],[price]]/(1-Furniture[[#This Row],[profit_margin]]/100)</f>
        <v>89.102274935042345</v>
      </c>
      <c r="Q2133">
        <f>Furniture[[#This Row],[PP]]*Furniture[[#This Row],[sales]]</f>
        <v>3831.3978222068208</v>
      </c>
    </row>
    <row r="2134" spans="1:17" x14ac:dyDescent="0.25">
      <c r="A2134">
        <v>301.89005763727198</v>
      </c>
      <c r="B2134">
        <v>247.839182383337</v>
      </c>
      <c r="C2134">
        <v>25</v>
      </c>
      <c r="D2134">
        <v>17.904158777854601</v>
      </c>
      <c r="E2134">
        <v>105</v>
      </c>
      <c r="F2134">
        <v>24.8856724586512</v>
      </c>
      <c r="G2134">
        <v>7</v>
      </c>
      <c r="H2134" t="s">
        <v>27</v>
      </c>
      <c r="I2134" t="s">
        <v>16</v>
      </c>
      <c r="J2134" t="s">
        <v>32</v>
      </c>
      <c r="K2134" t="s">
        <v>30</v>
      </c>
      <c r="L2134" t="s">
        <v>40</v>
      </c>
      <c r="M2134" t="s">
        <v>33</v>
      </c>
      <c r="N2134" t="s">
        <v>21</v>
      </c>
      <c r="O2134">
        <f>Furniture[[#This Row],[price]]*Furniture[[#This Row],[sales]]</f>
        <v>7547.2514409317992</v>
      </c>
      <c r="P2134">
        <f>Furniture[[#This Row],[price]]/(1-Furniture[[#This Row],[profit_margin]]/100)</f>
        <v>367.72880713942544</v>
      </c>
      <c r="Q2134">
        <f>Furniture[[#This Row],[PP]]*Furniture[[#This Row],[sales]]</f>
        <v>9193.2201784856352</v>
      </c>
    </row>
    <row r="2135" spans="1:17" x14ac:dyDescent="0.25">
      <c r="A2135">
        <v>287.32982995520399</v>
      </c>
      <c r="B2135">
        <v>242.669355259589</v>
      </c>
      <c r="C2135">
        <v>35</v>
      </c>
      <c r="D2135">
        <v>15.5432781561793</v>
      </c>
      <c r="E2135">
        <v>76</v>
      </c>
      <c r="F2135">
        <v>29.252067677961499</v>
      </c>
      <c r="G2135">
        <v>8</v>
      </c>
      <c r="H2135" t="s">
        <v>43</v>
      </c>
      <c r="I2135" t="s">
        <v>16</v>
      </c>
      <c r="J2135" t="s">
        <v>17</v>
      </c>
      <c r="K2135" t="s">
        <v>18</v>
      </c>
      <c r="L2135" t="s">
        <v>25</v>
      </c>
      <c r="M2135" t="s">
        <v>33</v>
      </c>
      <c r="N2135" t="s">
        <v>41</v>
      </c>
      <c r="O2135">
        <f>Furniture[[#This Row],[price]]*Furniture[[#This Row],[sales]]</f>
        <v>10056.544048432139</v>
      </c>
      <c r="P2135">
        <f>Furniture[[#This Row],[price]]/(1-Furniture[[#This Row],[profit_margin]]/100)</f>
        <v>340.20954600456889</v>
      </c>
      <c r="Q2135">
        <f>Furniture[[#This Row],[PP]]*Furniture[[#This Row],[sales]]</f>
        <v>11907.334110159911</v>
      </c>
    </row>
    <row r="2136" spans="1:17" x14ac:dyDescent="0.25">
      <c r="A2136">
        <v>373.70913006612102</v>
      </c>
      <c r="B2136">
        <v>207.37867534673401</v>
      </c>
      <c r="C2136">
        <v>47</v>
      </c>
      <c r="D2136">
        <v>44.507998691377097</v>
      </c>
      <c r="E2136">
        <v>181</v>
      </c>
      <c r="F2136">
        <v>26.204195131680098</v>
      </c>
      <c r="G2136">
        <v>1</v>
      </c>
      <c r="H2136" t="s">
        <v>43</v>
      </c>
      <c r="I2136" t="s">
        <v>16</v>
      </c>
      <c r="J2136" t="s">
        <v>24</v>
      </c>
      <c r="K2136" t="s">
        <v>18</v>
      </c>
      <c r="L2136" t="s">
        <v>19</v>
      </c>
      <c r="M2136" t="s">
        <v>33</v>
      </c>
      <c r="N2136" t="s">
        <v>26</v>
      </c>
      <c r="O2136">
        <f>Furniture[[#This Row],[price]]*Furniture[[#This Row],[sales]]</f>
        <v>17564.329113107688</v>
      </c>
      <c r="P2136">
        <f>Furniture[[#This Row],[price]]/(1-Furniture[[#This Row],[profit_margin]]/100)</f>
        <v>673.44684144244468</v>
      </c>
      <c r="Q2136">
        <f>Furniture[[#This Row],[PP]]*Furniture[[#This Row],[sales]]</f>
        <v>31652.001547794898</v>
      </c>
    </row>
    <row r="2137" spans="1:17" x14ac:dyDescent="0.25">
      <c r="A2137">
        <v>450.61612385800998</v>
      </c>
      <c r="B2137">
        <v>396.972392640858</v>
      </c>
      <c r="C2137">
        <v>39</v>
      </c>
      <c r="D2137">
        <v>11.904529904051</v>
      </c>
      <c r="E2137">
        <v>126</v>
      </c>
      <c r="F2137">
        <v>6.8144924031398002</v>
      </c>
      <c r="G2137">
        <v>8</v>
      </c>
      <c r="H2137" t="s">
        <v>22</v>
      </c>
      <c r="I2137" t="s">
        <v>28</v>
      </c>
      <c r="J2137" t="s">
        <v>34</v>
      </c>
      <c r="K2137" t="s">
        <v>30</v>
      </c>
      <c r="L2137" t="s">
        <v>40</v>
      </c>
      <c r="M2137" t="s">
        <v>20</v>
      </c>
      <c r="N2137" t="s">
        <v>41</v>
      </c>
      <c r="O2137">
        <f>Furniture[[#This Row],[price]]*Furniture[[#This Row],[sales]]</f>
        <v>17574.02883046239</v>
      </c>
      <c r="P2137">
        <f>Furniture[[#This Row],[price]]/(1-Furniture[[#This Row],[profit_margin]]/100)</f>
        <v>511.50884758004281</v>
      </c>
      <c r="Q2137">
        <f>Furniture[[#This Row],[PP]]*Furniture[[#This Row],[sales]]</f>
        <v>19948.84505562167</v>
      </c>
    </row>
    <row r="2138" spans="1:17" x14ac:dyDescent="0.25">
      <c r="A2138">
        <v>85.732963089363196</v>
      </c>
      <c r="B2138">
        <v>54.142856488266602</v>
      </c>
      <c r="C2138">
        <v>7</v>
      </c>
      <c r="D2138">
        <v>36.847095286055598</v>
      </c>
      <c r="E2138">
        <v>196</v>
      </c>
      <c r="F2138">
        <v>0.24095591626868801</v>
      </c>
      <c r="G2138">
        <v>3</v>
      </c>
      <c r="H2138" t="s">
        <v>15</v>
      </c>
      <c r="I2138" t="s">
        <v>28</v>
      </c>
      <c r="J2138" t="s">
        <v>17</v>
      </c>
      <c r="K2138" t="s">
        <v>30</v>
      </c>
      <c r="L2138" t="s">
        <v>40</v>
      </c>
      <c r="M2138" t="s">
        <v>33</v>
      </c>
      <c r="N2138" t="s">
        <v>41</v>
      </c>
      <c r="O2138">
        <f>Furniture[[#This Row],[price]]*Furniture[[#This Row],[sales]]</f>
        <v>600.13074162554233</v>
      </c>
      <c r="P2138">
        <f>Furniture[[#This Row],[price]]/(1-Furniture[[#This Row],[profit_margin]]/100)</f>
        <v>135.75458401746806</v>
      </c>
      <c r="Q2138">
        <f>Furniture[[#This Row],[PP]]*Furniture[[#This Row],[sales]]</f>
        <v>950.28208812227649</v>
      </c>
    </row>
    <row r="2139" spans="1:17" x14ac:dyDescent="0.25">
      <c r="A2139">
        <v>379.17342065316302</v>
      </c>
      <c r="B2139">
        <v>290.039416670626</v>
      </c>
      <c r="C2139">
        <v>38</v>
      </c>
      <c r="D2139">
        <v>23.507450450771199</v>
      </c>
      <c r="E2139">
        <v>90</v>
      </c>
      <c r="F2139">
        <v>14.7624511616524</v>
      </c>
      <c r="G2139">
        <v>3</v>
      </c>
      <c r="H2139" t="s">
        <v>43</v>
      </c>
      <c r="I2139" t="s">
        <v>28</v>
      </c>
      <c r="J2139" t="s">
        <v>17</v>
      </c>
      <c r="K2139" t="s">
        <v>35</v>
      </c>
      <c r="L2139" t="s">
        <v>19</v>
      </c>
      <c r="M2139" t="s">
        <v>20</v>
      </c>
      <c r="N2139" t="s">
        <v>41</v>
      </c>
      <c r="O2139">
        <f>Furniture[[#This Row],[price]]*Furniture[[#This Row],[sales]]</f>
        <v>14408.589984820195</v>
      </c>
      <c r="P2139">
        <f>Furniture[[#This Row],[price]]/(1-Furniture[[#This Row],[profit_margin]]/100)</f>
        <v>495.6998072199645</v>
      </c>
      <c r="Q2139">
        <f>Furniture[[#This Row],[PP]]*Furniture[[#This Row],[sales]]</f>
        <v>18836.59267435865</v>
      </c>
    </row>
    <row r="2140" spans="1:17" x14ac:dyDescent="0.25">
      <c r="A2140">
        <v>134.33537484391201</v>
      </c>
      <c r="B2140">
        <v>107.566372541623</v>
      </c>
      <c r="C2140">
        <v>32</v>
      </c>
      <c r="D2140">
        <v>19.926994161732701</v>
      </c>
      <c r="E2140">
        <v>154</v>
      </c>
      <c r="F2140">
        <v>15.940824950858</v>
      </c>
      <c r="G2140">
        <v>6</v>
      </c>
      <c r="H2140" t="s">
        <v>43</v>
      </c>
      <c r="I2140" t="s">
        <v>16</v>
      </c>
      <c r="J2140" t="s">
        <v>29</v>
      </c>
      <c r="K2140" t="s">
        <v>30</v>
      </c>
      <c r="L2140" t="s">
        <v>19</v>
      </c>
      <c r="M2140" t="s">
        <v>33</v>
      </c>
      <c r="N2140" t="s">
        <v>41</v>
      </c>
      <c r="O2140">
        <f>Furniture[[#This Row],[price]]*Furniture[[#This Row],[sales]]</f>
        <v>4298.7319950051842</v>
      </c>
      <c r="P2140">
        <f>Furniture[[#This Row],[price]]/(1-Furniture[[#This Row],[profit_margin]]/100)</f>
        <v>167.76611972734568</v>
      </c>
      <c r="Q2140">
        <f>Furniture[[#This Row],[PP]]*Furniture[[#This Row],[sales]]</f>
        <v>5368.5158312750618</v>
      </c>
    </row>
    <row r="2141" spans="1:17" x14ac:dyDescent="0.25">
      <c r="A2141">
        <v>436.17967392072302</v>
      </c>
      <c r="B2141">
        <v>359.751614506566</v>
      </c>
      <c r="C2141">
        <v>3</v>
      </c>
      <c r="D2141">
        <v>17.522150614484602</v>
      </c>
      <c r="E2141">
        <v>7</v>
      </c>
      <c r="F2141">
        <v>6.0375109365350799</v>
      </c>
      <c r="G2141">
        <v>4</v>
      </c>
      <c r="H2141" t="s">
        <v>37</v>
      </c>
      <c r="I2141" t="s">
        <v>16</v>
      </c>
      <c r="J2141" t="s">
        <v>24</v>
      </c>
      <c r="K2141" t="s">
        <v>35</v>
      </c>
      <c r="L2141" t="s">
        <v>25</v>
      </c>
      <c r="M2141" t="s">
        <v>33</v>
      </c>
      <c r="N2141" t="s">
        <v>26</v>
      </c>
      <c r="O2141">
        <f>Furniture[[#This Row],[price]]*Furniture[[#This Row],[sales]]</f>
        <v>1308.5390217621691</v>
      </c>
      <c r="P2141">
        <f>Furniture[[#This Row],[price]]/(1-Furniture[[#This Row],[profit_margin]]/100)</f>
        <v>528.84462576363444</v>
      </c>
      <c r="Q2141">
        <f>Furniture[[#This Row],[PP]]*Furniture[[#This Row],[sales]]</f>
        <v>1586.5338772909033</v>
      </c>
    </row>
    <row r="2142" spans="1:17" x14ac:dyDescent="0.25">
      <c r="A2142">
        <v>418.57858123774503</v>
      </c>
      <c r="B2142">
        <v>367.63751804437197</v>
      </c>
      <c r="C2142">
        <v>45</v>
      </c>
      <c r="D2142">
        <v>12.1700119109627</v>
      </c>
      <c r="E2142">
        <v>31</v>
      </c>
      <c r="F2142">
        <v>8.54023175840452</v>
      </c>
      <c r="G2142">
        <v>4</v>
      </c>
      <c r="H2142" t="s">
        <v>15</v>
      </c>
      <c r="I2142" t="s">
        <v>28</v>
      </c>
      <c r="J2142" t="s">
        <v>24</v>
      </c>
      <c r="K2142" t="s">
        <v>18</v>
      </c>
      <c r="L2142" t="s">
        <v>25</v>
      </c>
      <c r="M2142" t="s">
        <v>33</v>
      </c>
      <c r="N2142" t="s">
        <v>21</v>
      </c>
      <c r="O2142">
        <f>Furniture[[#This Row],[price]]*Furniture[[#This Row],[sales]]</f>
        <v>18836.036155698526</v>
      </c>
      <c r="P2142">
        <f>Furniture[[#This Row],[price]]/(1-Furniture[[#This Row],[profit_margin]]/100)</f>
        <v>476.57820562768683</v>
      </c>
      <c r="Q2142">
        <f>Furniture[[#This Row],[PP]]*Furniture[[#This Row],[sales]]</f>
        <v>21446.019253245908</v>
      </c>
    </row>
    <row r="2143" spans="1:17" x14ac:dyDescent="0.25">
      <c r="A2143">
        <v>293.35718974349498</v>
      </c>
      <c r="B2143">
        <v>183.39747456196301</v>
      </c>
      <c r="C2143">
        <v>39</v>
      </c>
      <c r="D2143">
        <v>37.483218078847003</v>
      </c>
      <c r="E2143">
        <v>63</v>
      </c>
      <c r="F2143">
        <v>22.9545948254564</v>
      </c>
      <c r="G2143">
        <v>4</v>
      </c>
      <c r="H2143" t="s">
        <v>15</v>
      </c>
      <c r="I2143" t="s">
        <v>16</v>
      </c>
      <c r="J2143" t="s">
        <v>29</v>
      </c>
      <c r="K2143" t="s">
        <v>18</v>
      </c>
      <c r="L2143" t="s">
        <v>31</v>
      </c>
      <c r="M2143" t="s">
        <v>20</v>
      </c>
      <c r="N2143" t="s">
        <v>41</v>
      </c>
      <c r="O2143">
        <f>Furniture[[#This Row],[price]]*Furniture[[#This Row],[sales]]</f>
        <v>11440.930399996305</v>
      </c>
      <c r="P2143">
        <f>Furniture[[#This Row],[price]]/(1-Furniture[[#This Row],[profit_margin]]/100)</f>
        <v>469.24550613222704</v>
      </c>
      <c r="Q2143">
        <f>Furniture[[#This Row],[PP]]*Furniture[[#This Row],[sales]]</f>
        <v>18300.574739156855</v>
      </c>
    </row>
    <row r="2144" spans="1:17" x14ac:dyDescent="0.25">
      <c r="A2144">
        <v>369.60925938049002</v>
      </c>
      <c r="B2144">
        <v>311.729403626313</v>
      </c>
      <c r="C2144">
        <v>37</v>
      </c>
      <c r="D2144">
        <v>15.6597418179378</v>
      </c>
      <c r="E2144">
        <v>137</v>
      </c>
      <c r="F2144">
        <v>14.110417761394</v>
      </c>
      <c r="G2144">
        <v>9</v>
      </c>
      <c r="H2144" t="s">
        <v>15</v>
      </c>
      <c r="I2144" t="s">
        <v>28</v>
      </c>
      <c r="J2144" t="s">
        <v>29</v>
      </c>
      <c r="K2144" t="s">
        <v>18</v>
      </c>
      <c r="L2144" t="s">
        <v>31</v>
      </c>
      <c r="M2144" t="s">
        <v>33</v>
      </c>
      <c r="N2144" t="s">
        <v>41</v>
      </c>
      <c r="O2144">
        <f>Furniture[[#This Row],[price]]*Furniture[[#This Row],[sales]]</f>
        <v>13675.542597078131</v>
      </c>
      <c r="P2144">
        <f>Furniture[[#This Row],[price]]/(1-Furniture[[#This Row],[profit_margin]]/100)</f>
        <v>438.23586428041062</v>
      </c>
      <c r="Q2144">
        <f>Furniture[[#This Row],[PP]]*Furniture[[#This Row],[sales]]</f>
        <v>16214.726978375193</v>
      </c>
    </row>
    <row r="2145" spans="1:17" x14ac:dyDescent="0.25">
      <c r="A2145">
        <v>191.45755093268599</v>
      </c>
      <c r="B2145">
        <v>105.813756275065</v>
      </c>
      <c r="C2145">
        <v>22</v>
      </c>
      <c r="D2145">
        <v>44.732523862551702</v>
      </c>
      <c r="E2145">
        <v>12</v>
      </c>
      <c r="F2145">
        <v>9.5206225080076994</v>
      </c>
      <c r="G2145">
        <v>8</v>
      </c>
      <c r="H2145" t="s">
        <v>27</v>
      </c>
      <c r="I2145" t="s">
        <v>28</v>
      </c>
      <c r="J2145" t="s">
        <v>17</v>
      </c>
      <c r="K2145" t="s">
        <v>30</v>
      </c>
      <c r="L2145" t="s">
        <v>25</v>
      </c>
      <c r="M2145" t="s">
        <v>33</v>
      </c>
      <c r="N2145" t="s">
        <v>36</v>
      </c>
      <c r="O2145">
        <f>Furniture[[#This Row],[price]]*Furniture[[#This Row],[sales]]</f>
        <v>4212.0661205190918</v>
      </c>
      <c r="P2145">
        <f>Furniture[[#This Row],[price]]/(1-Furniture[[#This Row],[profit_margin]]/100)</f>
        <v>346.41992780082398</v>
      </c>
      <c r="Q2145">
        <f>Furniture[[#This Row],[PP]]*Furniture[[#This Row],[sales]]</f>
        <v>7621.2384116181274</v>
      </c>
    </row>
    <row r="2146" spans="1:17" x14ac:dyDescent="0.25">
      <c r="A2146">
        <v>262.02555451976599</v>
      </c>
      <c r="B2146">
        <v>204.90827103845001</v>
      </c>
      <c r="C2146">
        <v>8</v>
      </c>
      <c r="D2146">
        <v>21.7983637458562</v>
      </c>
      <c r="E2146">
        <v>190</v>
      </c>
      <c r="F2146">
        <v>18.678780820857501</v>
      </c>
      <c r="G2146">
        <v>3</v>
      </c>
      <c r="H2146" t="s">
        <v>22</v>
      </c>
      <c r="I2146" t="s">
        <v>28</v>
      </c>
      <c r="J2146" t="s">
        <v>32</v>
      </c>
      <c r="K2146" t="s">
        <v>30</v>
      </c>
      <c r="L2146" t="s">
        <v>40</v>
      </c>
      <c r="M2146" t="s">
        <v>20</v>
      </c>
      <c r="N2146" t="s">
        <v>36</v>
      </c>
      <c r="O2146">
        <f>Furniture[[#This Row],[price]]*Furniture[[#This Row],[sales]]</f>
        <v>2096.2044361581279</v>
      </c>
      <c r="P2146">
        <f>Furniture[[#This Row],[price]]/(1-Furniture[[#This Row],[profit_margin]]/100)</f>
        <v>335.06403071698082</v>
      </c>
      <c r="Q2146">
        <f>Furniture[[#This Row],[PP]]*Furniture[[#This Row],[sales]]</f>
        <v>2680.5122457358466</v>
      </c>
    </row>
    <row r="2147" spans="1:17" x14ac:dyDescent="0.25">
      <c r="A2147">
        <v>419.73660396971201</v>
      </c>
      <c r="B2147">
        <v>334.44238694779898</v>
      </c>
      <c r="C2147">
        <v>17</v>
      </c>
      <c r="D2147">
        <v>20.3208908194405</v>
      </c>
      <c r="E2147">
        <v>92</v>
      </c>
      <c r="F2147">
        <v>19.582792679283699</v>
      </c>
      <c r="G2147">
        <v>1</v>
      </c>
      <c r="H2147" t="s">
        <v>22</v>
      </c>
      <c r="I2147" t="s">
        <v>23</v>
      </c>
      <c r="J2147" t="s">
        <v>29</v>
      </c>
      <c r="K2147" t="s">
        <v>30</v>
      </c>
      <c r="L2147" t="s">
        <v>19</v>
      </c>
      <c r="M2147" t="s">
        <v>33</v>
      </c>
      <c r="N2147" t="s">
        <v>26</v>
      </c>
      <c r="O2147">
        <f>Furniture[[#This Row],[price]]*Furniture[[#This Row],[sales]]</f>
        <v>7135.5222674851038</v>
      </c>
      <c r="P2147">
        <f>Furniture[[#This Row],[price]]/(1-Furniture[[#This Row],[profit_margin]]/100)</f>
        <v>526.78375585067579</v>
      </c>
      <c r="Q2147">
        <f>Furniture[[#This Row],[PP]]*Furniture[[#This Row],[sales]]</f>
        <v>8955.3238494614889</v>
      </c>
    </row>
    <row r="2148" spans="1:17" x14ac:dyDescent="0.25">
      <c r="A2148">
        <v>256.66933872794601</v>
      </c>
      <c r="B2148">
        <v>197.91497982785401</v>
      </c>
      <c r="C2148">
        <v>27</v>
      </c>
      <c r="D2148">
        <v>22.8910703519471</v>
      </c>
      <c r="E2148">
        <v>162</v>
      </c>
      <c r="F2148">
        <v>23.081873305224001</v>
      </c>
      <c r="G2148">
        <v>1</v>
      </c>
      <c r="H2148" t="s">
        <v>37</v>
      </c>
      <c r="I2148" t="s">
        <v>16</v>
      </c>
      <c r="J2148" t="s">
        <v>24</v>
      </c>
      <c r="K2148" t="s">
        <v>35</v>
      </c>
      <c r="L2148" t="s">
        <v>25</v>
      </c>
      <c r="M2148" t="s">
        <v>33</v>
      </c>
      <c r="N2148" t="s">
        <v>41</v>
      </c>
      <c r="O2148">
        <f>Furniture[[#This Row],[price]]*Furniture[[#This Row],[sales]]</f>
        <v>6930.0721456545425</v>
      </c>
      <c r="P2148">
        <f>Furniture[[#This Row],[price]]/(1-Furniture[[#This Row],[profit_margin]]/100)</f>
        <v>332.86590787793051</v>
      </c>
      <c r="Q2148">
        <f>Furniture[[#This Row],[PP]]*Furniture[[#This Row],[sales]]</f>
        <v>8987.379512704123</v>
      </c>
    </row>
    <row r="2149" spans="1:17" x14ac:dyDescent="0.25">
      <c r="A2149">
        <v>211.009219396448</v>
      </c>
      <c r="B2149">
        <v>126.800903903864</v>
      </c>
      <c r="C2149">
        <v>33</v>
      </c>
      <c r="D2149">
        <v>39.907410554593802</v>
      </c>
      <c r="E2149">
        <v>60</v>
      </c>
      <c r="F2149">
        <v>4.7012788728875696</v>
      </c>
      <c r="G2149">
        <v>1</v>
      </c>
      <c r="H2149" t="s">
        <v>15</v>
      </c>
      <c r="I2149" t="s">
        <v>38</v>
      </c>
      <c r="J2149" t="s">
        <v>24</v>
      </c>
      <c r="K2149" t="s">
        <v>35</v>
      </c>
      <c r="L2149" t="s">
        <v>31</v>
      </c>
      <c r="M2149" t="s">
        <v>20</v>
      </c>
      <c r="N2149" t="s">
        <v>41</v>
      </c>
      <c r="O2149">
        <f>Furniture[[#This Row],[price]]*Furniture[[#This Row],[sales]]</f>
        <v>6963.3042400827844</v>
      </c>
      <c r="P2149">
        <f>Furniture[[#This Row],[price]]/(1-Furniture[[#This Row],[profit_margin]]/100)</f>
        <v>351.14016777085095</v>
      </c>
      <c r="Q2149">
        <f>Furniture[[#This Row],[PP]]*Furniture[[#This Row],[sales]]</f>
        <v>11587.625536438081</v>
      </c>
    </row>
    <row r="2150" spans="1:17" x14ac:dyDescent="0.25">
      <c r="A2150">
        <v>272.39560126263399</v>
      </c>
      <c r="B2150">
        <v>231.32304581508899</v>
      </c>
      <c r="C2150">
        <v>46</v>
      </c>
      <c r="D2150">
        <v>15.0782741193918</v>
      </c>
      <c r="E2150">
        <v>181</v>
      </c>
      <c r="F2150">
        <v>22.245517569809699</v>
      </c>
      <c r="G2150">
        <v>4</v>
      </c>
      <c r="H2150" t="s">
        <v>15</v>
      </c>
      <c r="I2150" t="s">
        <v>28</v>
      </c>
      <c r="J2150" t="s">
        <v>17</v>
      </c>
      <c r="K2150" t="s">
        <v>35</v>
      </c>
      <c r="L2150" t="s">
        <v>19</v>
      </c>
      <c r="M2150" t="s">
        <v>20</v>
      </c>
      <c r="N2150" t="s">
        <v>41</v>
      </c>
      <c r="O2150">
        <f>Furniture[[#This Row],[price]]*Furniture[[#This Row],[sales]]</f>
        <v>12530.197658081164</v>
      </c>
      <c r="P2150">
        <f>Furniture[[#This Row],[price]]/(1-Furniture[[#This Row],[profit_margin]]/100)</f>
        <v>320.76079288072413</v>
      </c>
      <c r="Q2150">
        <f>Furniture[[#This Row],[PP]]*Furniture[[#This Row],[sales]]</f>
        <v>14754.99647251331</v>
      </c>
    </row>
    <row r="2151" spans="1:17" x14ac:dyDescent="0.25">
      <c r="A2151">
        <v>422.71216359674798</v>
      </c>
      <c r="B2151">
        <v>239.90749235554199</v>
      </c>
      <c r="C2151">
        <v>17</v>
      </c>
      <c r="D2151">
        <v>43.245661465184199</v>
      </c>
      <c r="E2151">
        <v>7</v>
      </c>
      <c r="F2151">
        <v>17.9828517633125</v>
      </c>
      <c r="G2151">
        <v>6</v>
      </c>
      <c r="H2151" t="s">
        <v>43</v>
      </c>
      <c r="I2151" t="s">
        <v>38</v>
      </c>
      <c r="J2151" t="s">
        <v>32</v>
      </c>
      <c r="K2151" t="s">
        <v>18</v>
      </c>
      <c r="L2151" t="s">
        <v>31</v>
      </c>
      <c r="M2151" t="s">
        <v>20</v>
      </c>
      <c r="N2151" t="s">
        <v>26</v>
      </c>
      <c r="O2151">
        <f>Furniture[[#This Row],[price]]*Furniture[[#This Row],[sales]]</f>
        <v>7186.1067811447156</v>
      </c>
      <c r="P2151">
        <f>Furniture[[#This Row],[price]]/(1-Furniture[[#This Row],[profit_margin]]/100)</f>
        <v>744.81030791581929</v>
      </c>
      <c r="Q2151">
        <f>Furniture[[#This Row],[PP]]*Furniture[[#This Row],[sales]]</f>
        <v>12661.775234568928</v>
      </c>
    </row>
    <row r="2152" spans="1:17" x14ac:dyDescent="0.25">
      <c r="A2152">
        <v>200.84362131689201</v>
      </c>
      <c r="B2152">
        <v>104.730692961494</v>
      </c>
      <c r="C2152">
        <v>42</v>
      </c>
      <c r="D2152">
        <v>47.854608339166703</v>
      </c>
      <c r="E2152">
        <v>28</v>
      </c>
      <c r="F2152">
        <v>1.7271559590839101</v>
      </c>
      <c r="G2152">
        <v>4</v>
      </c>
      <c r="H2152" t="s">
        <v>27</v>
      </c>
      <c r="I2152" t="s">
        <v>23</v>
      </c>
      <c r="J2152" t="s">
        <v>39</v>
      </c>
      <c r="K2152" t="s">
        <v>35</v>
      </c>
      <c r="L2152" t="s">
        <v>40</v>
      </c>
      <c r="M2152" t="s">
        <v>20</v>
      </c>
      <c r="N2152" t="s">
        <v>26</v>
      </c>
      <c r="O2152">
        <f>Furniture[[#This Row],[price]]*Furniture[[#This Row],[sales]]</f>
        <v>8435.4320953094648</v>
      </c>
      <c r="P2152">
        <f>Furniture[[#This Row],[price]]/(1-Furniture[[#This Row],[profit_margin]]/100)</f>
        <v>385.16082614400386</v>
      </c>
      <c r="Q2152">
        <f>Furniture[[#This Row],[PP]]*Furniture[[#This Row],[sales]]</f>
        <v>16176.754698048162</v>
      </c>
    </row>
    <row r="2153" spans="1:17" x14ac:dyDescent="0.25">
      <c r="A2153">
        <v>128.19271691108401</v>
      </c>
      <c r="B2153">
        <v>100.885873029593</v>
      </c>
      <c r="C2153">
        <v>12</v>
      </c>
      <c r="D2153">
        <v>21.3014003755235</v>
      </c>
      <c r="E2153">
        <v>94</v>
      </c>
      <c r="F2153">
        <v>23.3233688476023</v>
      </c>
      <c r="G2153">
        <v>3</v>
      </c>
      <c r="H2153" t="s">
        <v>27</v>
      </c>
      <c r="I2153" t="s">
        <v>16</v>
      </c>
      <c r="J2153" t="s">
        <v>29</v>
      </c>
      <c r="K2153" t="s">
        <v>30</v>
      </c>
      <c r="L2153" t="s">
        <v>40</v>
      </c>
      <c r="M2153" t="s">
        <v>33</v>
      </c>
      <c r="N2153" t="s">
        <v>41</v>
      </c>
      <c r="O2153">
        <f>Furniture[[#This Row],[price]]*Furniture[[#This Row],[sales]]</f>
        <v>1538.3126029330081</v>
      </c>
      <c r="P2153">
        <f>Furniture[[#This Row],[price]]/(1-Furniture[[#This Row],[profit_margin]]/100)</f>
        <v>162.89072171903561</v>
      </c>
      <c r="Q2153">
        <f>Furniture[[#This Row],[PP]]*Furniture[[#This Row],[sales]]</f>
        <v>1954.6886606284274</v>
      </c>
    </row>
    <row r="2154" spans="1:17" x14ac:dyDescent="0.25">
      <c r="A2154">
        <v>370.40630914885099</v>
      </c>
      <c r="B2154">
        <v>255.65083648213201</v>
      </c>
      <c r="C2154">
        <v>48</v>
      </c>
      <c r="D2154">
        <v>30.980971390690598</v>
      </c>
      <c r="E2154">
        <v>40</v>
      </c>
      <c r="F2154">
        <v>11.492408439995501</v>
      </c>
      <c r="G2154">
        <v>8</v>
      </c>
      <c r="H2154" t="s">
        <v>37</v>
      </c>
      <c r="I2154" t="s">
        <v>28</v>
      </c>
      <c r="J2154" t="s">
        <v>29</v>
      </c>
      <c r="K2154" t="s">
        <v>30</v>
      </c>
      <c r="L2154" t="s">
        <v>31</v>
      </c>
      <c r="M2154" t="s">
        <v>33</v>
      </c>
      <c r="N2154" t="s">
        <v>41</v>
      </c>
      <c r="O2154">
        <f>Furniture[[#This Row],[price]]*Furniture[[#This Row],[sales]]</f>
        <v>17779.502839144847</v>
      </c>
      <c r="P2154">
        <f>Furniture[[#This Row],[price]]/(1-Furniture[[#This Row],[profit_margin]]/100)</f>
        <v>536.67273592849438</v>
      </c>
      <c r="Q2154">
        <f>Furniture[[#This Row],[PP]]*Furniture[[#This Row],[sales]]</f>
        <v>25760.29132456773</v>
      </c>
    </row>
    <row r="2155" spans="1:17" x14ac:dyDescent="0.25">
      <c r="A2155">
        <v>421.69019571863601</v>
      </c>
      <c r="B2155">
        <v>354.06762194759</v>
      </c>
      <c r="C2155">
        <v>46</v>
      </c>
      <c r="D2155">
        <v>16.0360792016529</v>
      </c>
      <c r="E2155">
        <v>157</v>
      </c>
      <c r="F2155">
        <v>9.9114280298891195</v>
      </c>
      <c r="G2155">
        <v>8</v>
      </c>
      <c r="H2155" t="s">
        <v>22</v>
      </c>
      <c r="I2155" t="s">
        <v>28</v>
      </c>
      <c r="J2155" t="s">
        <v>17</v>
      </c>
      <c r="K2155" t="s">
        <v>18</v>
      </c>
      <c r="L2155" t="s">
        <v>19</v>
      </c>
      <c r="M2155" t="s">
        <v>20</v>
      </c>
      <c r="N2155" t="s">
        <v>26</v>
      </c>
      <c r="O2155">
        <f>Furniture[[#This Row],[price]]*Furniture[[#This Row],[sales]]</f>
        <v>19397.749003057255</v>
      </c>
      <c r="P2155">
        <f>Furniture[[#This Row],[price]]/(1-Furniture[[#This Row],[profit_margin]]/100)</f>
        <v>502.22785180719825</v>
      </c>
      <c r="Q2155">
        <f>Furniture[[#This Row],[PP]]*Furniture[[#This Row],[sales]]</f>
        <v>23102.48118313112</v>
      </c>
    </row>
    <row r="2156" spans="1:17" x14ac:dyDescent="0.25">
      <c r="A2156">
        <v>95.286865335589994</v>
      </c>
      <c r="B2156">
        <v>62.256517367822397</v>
      </c>
      <c r="C2156">
        <v>27</v>
      </c>
      <c r="D2156">
        <v>34.664114357669597</v>
      </c>
      <c r="E2156">
        <v>148</v>
      </c>
      <c r="F2156">
        <v>13.442254547449</v>
      </c>
      <c r="G2156">
        <v>6</v>
      </c>
      <c r="H2156" t="s">
        <v>15</v>
      </c>
      <c r="I2156" t="s">
        <v>28</v>
      </c>
      <c r="J2156" t="s">
        <v>34</v>
      </c>
      <c r="K2156" t="s">
        <v>30</v>
      </c>
      <c r="L2156" t="s">
        <v>31</v>
      </c>
      <c r="M2156" t="s">
        <v>33</v>
      </c>
      <c r="N2156" t="s">
        <v>41</v>
      </c>
      <c r="O2156">
        <f>Furniture[[#This Row],[price]]*Furniture[[#This Row],[sales]]</f>
        <v>2572.7453640609297</v>
      </c>
      <c r="P2156">
        <f>Furniture[[#This Row],[price]]/(1-Furniture[[#This Row],[profit_margin]]/100)</f>
        <v>145.84154542148684</v>
      </c>
      <c r="Q2156">
        <f>Furniture[[#This Row],[PP]]*Furniture[[#This Row],[sales]]</f>
        <v>3937.7217263801449</v>
      </c>
    </row>
    <row r="2157" spans="1:17" x14ac:dyDescent="0.25">
      <c r="A2157">
        <v>157.94335074017499</v>
      </c>
      <c r="B2157">
        <v>89.603069020781604</v>
      </c>
      <c r="C2157">
        <v>48</v>
      </c>
      <c r="D2157">
        <v>43.268856459691399</v>
      </c>
      <c r="E2157">
        <v>10</v>
      </c>
      <c r="F2157">
        <v>10.385252319183801</v>
      </c>
      <c r="G2157">
        <v>9</v>
      </c>
      <c r="H2157" t="s">
        <v>37</v>
      </c>
      <c r="I2157" t="s">
        <v>38</v>
      </c>
      <c r="J2157" t="s">
        <v>34</v>
      </c>
      <c r="K2157" t="s">
        <v>30</v>
      </c>
      <c r="L2157" t="s">
        <v>19</v>
      </c>
      <c r="M2157" t="s">
        <v>33</v>
      </c>
      <c r="N2157" t="s">
        <v>21</v>
      </c>
      <c r="O2157">
        <f>Furniture[[#This Row],[price]]*Furniture[[#This Row],[sales]]</f>
        <v>7581.2808355283996</v>
      </c>
      <c r="P2157">
        <f>Furniture[[#This Row],[price]]/(1-Furniture[[#This Row],[profit_margin]]/100)</f>
        <v>278.40678132629768</v>
      </c>
      <c r="Q2157">
        <f>Furniture[[#This Row],[PP]]*Furniture[[#This Row],[sales]]</f>
        <v>13363.525503662288</v>
      </c>
    </row>
    <row r="2158" spans="1:17" x14ac:dyDescent="0.25">
      <c r="A2158">
        <v>113.887395392447</v>
      </c>
      <c r="B2158">
        <v>95.047786774920198</v>
      </c>
      <c r="C2158">
        <v>8</v>
      </c>
      <c r="D2158">
        <v>16.5423123012052</v>
      </c>
      <c r="E2158">
        <v>1</v>
      </c>
      <c r="F2158">
        <v>10.1485677662972</v>
      </c>
      <c r="G2158">
        <v>1</v>
      </c>
      <c r="H2158" t="s">
        <v>27</v>
      </c>
      <c r="I2158" t="s">
        <v>23</v>
      </c>
      <c r="J2158" t="s">
        <v>32</v>
      </c>
      <c r="K2158" t="s">
        <v>30</v>
      </c>
      <c r="L2158" t="s">
        <v>25</v>
      </c>
      <c r="M2158" t="s">
        <v>20</v>
      </c>
      <c r="N2158" t="s">
        <v>21</v>
      </c>
      <c r="O2158">
        <f>Furniture[[#This Row],[price]]*Furniture[[#This Row],[sales]]</f>
        <v>911.09916313957604</v>
      </c>
      <c r="P2158">
        <f>Furniture[[#This Row],[price]]/(1-Furniture[[#This Row],[profit_margin]]/100)</f>
        <v>136.46123986022155</v>
      </c>
      <c r="Q2158">
        <f>Furniture[[#This Row],[PP]]*Furniture[[#This Row],[sales]]</f>
        <v>1091.6899188817724</v>
      </c>
    </row>
    <row r="2159" spans="1:17" x14ac:dyDescent="0.25">
      <c r="A2159">
        <v>206.57363521197499</v>
      </c>
      <c r="B2159">
        <v>148.64292081028901</v>
      </c>
      <c r="C2159">
        <v>23</v>
      </c>
      <c r="D2159">
        <v>28.043614734397099</v>
      </c>
      <c r="E2159">
        <v>177</v>
      </c>
      <c r="F2159">
        <v>24.2423300310187</v>
      </c>
      <c r="G2159">
        <v>8</v>
      </c>
      <c r="H2159" t="s">
        <v>27</v>
      </c>
      <c r="I2159" t="s">
        <v>16</v>
      </c>
      <c r="J2159" t="s">
        <v>24</v>
      </c>
      <c r="K2159" t="s">
        <v>35</v>
      </c>
      <c r="L2159" t="s">
        <v>31</v>
      </c>
      <c r="M2159" t="s">
        <v>33</v>
      </c>
      <c r="N2159" t="s">
        <v>26</v>
      </c>
      <c r="O2159">
        <f>Furniture[[#This Row],[price]]*Furniture[[#This Row],[sales]]</f>
        <v>4751.193609875425</v>
      </c>
      <c r="P2159">
        <f>Furniture[[#This Row],[price]]/(1-Furniture[[#This Row],[profit_margin]]/100)</f>
        <v>287.08172936908596</v>
      </c>
      <c r="Q2159">
        <f>Furniture[[#This Row],[PP]]*Furniture[[#This Row],[sales]]</f>
        <v>6602.8797754889774</v>
      </c>
    </row>
    <row r="2160" spans="1:17" x14ac:dyDescent="0.25">
      <c r="A2160">
        <v>252.657940507435</v>
      </c>
      <c r="B2160">
        <v>145.44969795692501</v>
      </c>
      <c r="C2160">
        <v>42</v>
      </c>
      <c r="D2160">
        <v>42.432168304385797</v>
      </c>
      <c r="E2160">
        <v>168</v>
      </c>
      <c r="F2160">
        <v>3.7351576309707601</v>
      </c>
      <c r="G2160">
        <v>6</v>
      </c>
      <c r="H2160" t="s">
        <v>27</v>
      </c>
      <c r="I2160" t="s">
        <v>23</v>
      </c>
      <c r="J2160" t="s">
        <v>24</v>
      </c>
      <c r="K2160" t="s">
        <v>35</v>
      </c>
      <c r="L2160" t="s">
        <v>31</v>
      </c>
      <c r="M2160" t="s">
        <v>33</v>
      </c>
      <c r="N2160" t="s">
        <v>21</v>
      </c>
      <c r="O2160">
        <f>Furniture[[#This Row],[price]]*Furniture[[#This Row],[sales]]</f>
        <v>10611.63350131227</v>
      </c>
      <c r="P2160">
        <f>Furniture[[#This Row],[price]]/(1-Furniture[[#This Row],[profit_margin]]/100)</f>
        <v>438.88736654759867</v>
      </c>
      <c r="Q2160">
        <f>Furniture[[#This Row],[PP]]*Furniture[[#This Row],[sales]]</f>
        <v>18433.269394999144</v>
      </c>
    </row>
    <row r="2161" spans="1:17" x14ac:dyDescent="0.25">
      <c r="A2161">
        <v>386.97185163348701</v>
      </c>
      <c r="B2161">
        <v>304.99325774479701</v>
      </c>
      <c r="C2161">
        <v>49</v>
      </c>
      <c r="D2161">
        <v>21.184640056542101</v>
      </c>
      <c r="E2161">
        <v>193</v>
      </c>
      <c r="F2161">
        <v>29.118002035723698</v>
      </c>
      <c r="G2161">
        <v>1</v>
      </c>
      <c r="H2161" t="s">
        <v>15</v>
      </c>
      <c r="I2161" t="s">
        <v>28</v>
      </c>
      <c r="J2161" t="s">
        <v>39</v>
      </c>
      <c r="K2161" t="s">
        <v>30</v>
      </c>
      <c r="L2161" t="s">
        <v>19</v>
      </c>
      <c r="M2161" t="s">
        <v>33</v>
      </c>
      <c r="N2161" t="s">
        <v>36</v>
      </c>
      <c r="O2161">
        <f>Furniture[[#This Row],[price]]*Furniture[[#This Row],[sales]]</f>
        <v>18961.620730040864</v>
      </c>
      <c r="P2161">
        <f>Furniture[[#This Row],[price]]/(1-Furniture[[#This Row],[profit_margin]]/100)</f>
        <v>490.98532559021544</v>
      </c>
      <c r="Q2161">
        <f>Furniture[[#This Row],[PP]]*Furniture[[#This Row],[sales]]</f>
        <v>24058.280953920555</v>
      </c>
    </row>
    <row r="2162" spans="1:17" x14ac:dyDescent="0.25">
      <c r="A2162">
        <v>343.01641319675298</v>
      </c>
      <c r="B2162">
        <v>241.63635340261999</v>
      </c>
      <c r="C2162">
        <v>29</v>
      </c>
      <c r="D2162">
        <v>29.555454460419899</v>
      </c>
      <c r="E2162">
        <v>130</v>
      </c>
      <c r="F2162">
        <v>16.647949331230201</v>
      </c>
      <c r="G2162">
        <v>4</v>
      </c>
      <c r="H2162" t="s">
        <v>15</v>
      </c>
      <c r="I2162" t="s">
        <v>23</v>
      </c>
      <c r="J2162" t="s">
        <v>24</v>
      </c>
      <c r="K2162" t="s">
        <v>30</v>
      </c>
      <c r="L2162" t="s">
        <v>25</v>
      </c>
      <c r="M2162" t="s">
        <v>20</v>
      </c>
      <c r="N2162" t="s">
        <v>41</v>
      </c>
      <c r="O2162">
        <f>Furniture[[#This Row],[price]]*Furniture[[#This Row],[sales]]</f>
        <v>9947.4759827058369</v>
      </c>
      <c r="P2162">
        <f>Furniture[[#This Row],[price]]/(1-Furniture[[#This Row],[profit_margin]]/100)</f>
        <v>486.93111804380243</v>
      </c>
      <c r="Q2162">
        <f>Furniture[[#This Row],[PP]]*Furniture[[#This Row],[sales]]</f>
        <v>14121.002423270271</v>
      </c>
    </row>
    <row r="2163" spans="1:17" x14ac:dyDescent="0.25">
      <c r="A2163">
        <v>329.41785536529397</v>
      </c>
      <c r="B2163">
        <v>244.337522314251</v>
      </c>
      <c r="C2163">
        <v>20</v>
      </c>
      <c r="D2163">
        <v>25.827480710387199</v>
      </c>
      <c r="E2163">
        <v>79</v>
      </c>
      <c r="F2163">
        <v>5.4877199526393801</v>
      </c>
      <c r="G2163">
        <v>5</v>
      </c>
      <c r="H2163" t="s">
        <v>15</v>
      </c>
      <c r="I2163" t="s">
        <v>38</v>
      </c>
      <c r="J2163" t="s">
        <v>34</v>
      </c>
      <c r="K2163" t="s">
        <v>30</v>
      </c>
      <c r="L2163" t="s">
        <v>19</v>
      </c>
      <c r="M2163" t="s">
        <v>33</v>
      </c>
      <c r="N2163" t="s">
        <v>36</v>
      </c>
      <c r="O2163">
        <f>Furniture[[#This Row],[price]]*Furniture[[#This Row],[sales]]</f>
        <v>6588.3571073058793</v>
      </c>
      <c r="P2163">
        <f>Furniture[[#This Row],[price]]/(1-Furniture[[#This Row],[profit_margin]]/100)</f>
        <v>444.12385951062879</v>
      </c>
      <c r="Q2163">
        <f>Furniture[[#This Row],[PP]]*Furniture[[#This Row],[sales]]</f>
        <v>8882.4771902125758</v>
      </c>
    </row>
    <row r="2164" spans="1:17" x14ac:dyDescent="0.25">
      <c r="A2164">
        <v>208.56872597434401</v>
      </c>
      <c r="B2164">
        <v>142.73595466854701</v>
      </c>
      <c r="C2164">
        <v>16</v>
      </c>
      <c r="D2164">
        <v>31.564066471736702</v>
      </c>
      <c r="E2164">
        <v>178</v>
      </c>
      <c r="F2164">
        <v>3.9364644879505901</v>
      </c>
      <c r="G2164">
        <v>7</v>
      </c>
      <c r="H2164" t="s">
        <v>43</v>
      </c>
      <c r="I2164" t="s">
        <v>42</v>
      </c>
      <c r="J2164" t="s">
        <v>34</v>
      </c>
      <c r="K2164" t="s">
        <v>30</v>
      </c>
      <c r="L2164" t="s">
        <v>19</v>
      </c>
      <c r="M2164" t="s">
        <v>33</v>
      </c>
      <c r="N2164" t="s">
        <v>36</v>
      </c>
      <c r="O2164">
        <f>Furniture[[#This Row],[price]]*Furniture[[#This Row],[sales]]</f>
        <v>3337.0996155895041</v>
      </c>
      <c r="P2164">
        <f>Furniture[[#This Row],[price]]/(1-Furniture[[#This Row],[profit_margin]]/100)</f>
        <v>304.7649315519418</v>
      </c>
      <c r="Q2164">
        <f>Furniture[[#This Row],[PP]]*Furniture[[#This Row],[sales]]</f>
        <v>4876.2389048310688</v>
      </c>
    </row>
    <row r="2165" spans="1:17" x14ac:dyDescent="0.25">
      <c r="A2165">
        <v>428.65139888814099</v>
      </c>
      <c r="B2165">
        <v>356.41660551797401</v>
      </c>
      <c r="C2165">
        <v>17</v>
      </c>
      <c r="D2165">
        <v>16.851640647279702</v>
      </c>
      <c r="E2165">
        <v>195</v>
      </c>
      <c r="F2165">
        <v>17.745285964049401</v>
      </c>
      <c r="G2165">
        <v>8</v>
      </c>
      <c r="H2165" t="s">
        <v>22</v>
      </c>
      <c r="I2165" t="s">
        <v>42</v>
      </c>
      <c r="J2165" t="s">
        <v>29</v>
      </c>
      <c r="K2165" t="s">
        <v>35</v>
      </c>
      <c r="L2165" t="s">
        <v>31</v>
      </c>
      <c r="M2165" t="s">
        <v>33</v>
      </c>
      <c r="N2165" t="s">
        <v>36</v>
      </c>
      <c r="O2165">
        <f>Furniture[[#This Row],[price]]*Furniture[[#This Row],[sales]]</f>
        <v>7287.0737810983965</v>
      </c>
      <c r="P2165">
        <f>Furniture[[#This Row],[price]]/(1-Furniture[[#This Row],[profit_margin]]/100)</f>
        <v>515.52598538929215</v>
      </c>
      <c r="Q2165">
        <f>Furniture[[#This Row],[PP]]*Furniture[[#This Row],[sales]]</f>
        <v>8763.9417516179674</v>
      </c>
    </row>
    <row r="2166" spans="1:17" x14ac:dyDescent="0.25">
      <c r="A2166">
        <v>262.07922532917399</v>
      </c>
      <c r="B2166">
        <v>218.00407421985801</v>
      </c>
      <c r="C2166">
        <v>16</v>
      </c>
      <c r="D2166">
        <v>16.817491372677999</v>
      </c>
      <c r="E2166">
        <v>86</v>
      </c>
      <c r="F2166">
        <v>18.989983315407802</v>
      </c>
      <c r="G2166">
        <v>9</v>
      </c>
      <c r="H2166" t="s">
        <v>27</v>
      </c>
      <c r="I2166" t="s">
        <v>16</v>
      </c>
      <c r="J2166" t="s">
        <v>39</v>
      </c>
      <c r="K2166" t="s">
        <v>18</v>
      </c>
      <c r="L2166" t="s">
        <v>31</v>
      </c>
      <c r="M2166" t="s">
        <v>20</v>
      </c>
      <c r="N2166" t="s">
        <v>21</v>
      </c>
      <c r="O2166">
        <f>Furniture[[#This Row],[price]]*Furniture[[#This Row],[sales]]</f>
        <v>4193.2676052667839</v>
      </c>
      <c r="P2166">
        <f>Furniture[[#This Row],[price]]/(1-Furniture[[#This Row],[profit_margin]]/100)</f>
        <v>315.06530598079587</v>
      </c>
      <c r="Q2166">
        <f>Furniture[[#This Row],[PP]]*Furniture[[#This Row],[sales]]</f>
        <v>5041.0448956927339</v>
      </c>
    </row>
    <row r="2167" spans="1:17" x14ac:dyDescent="0.25">
      <c r="A2167">
        <v>490.597222106819</v>
      </c>
      <c r="B2167">
        <v>384.50828520567899</v>
      </c>
      <c r="C2167">
        <v>19</v>
      </c>
      <c r="D2167">
        <v>21.624447127024499</v>
      </c>
      <c r="E2167">
        <v>152</v>
      </c>
      <c r="F2167">
        <v>1.59077313089432</v>
      </c>
      <c r="G2167">
        <v>6</v>
      </c>
      <c r="H2167" t="s">
        <v>27</v>
      </c>
      <c r="I2167" t="s">
        <v>16</v>
      </c>
      <c r="J2167" t="s">
        <v>32</v>
      </c>
      <c r="K2167" t="s">
        <v>30</v>
      </c>
      <c r="L2167" t="s">
        <v>19</v>
      </c>
      <c r="M2167" t="s">
        <v>20</v>
      </c>
      <c r="N2167" t="s">
        <v>41</v>
      </c>
      <c r="O2167">
        <f>Furniture[[#This Row],[price]]*Furniture[[#This Row],[sales]]</f>
        <v>9321.3472200295619</v>
      </c>
      <c r="P2167">
        <f>Furniture[[#This Row],[price]]/(1-Furniture[[#This Row],[profit_margin]]/100)</f>
        <v>625.95695229345006</v>
      </c>
      <c r="Q2167">
        <f>Furniture[[#This Row],[PP]]*Furniture[[#This Row],[sales]]</f>
        <v>11893.182093575551</v>
      </c>
    </row>
    <row r="2168" spans="1:17" x14ac:dyDescent="0.25">
      <c r="A2168">
        <v>335.363962233081</v>
      </c>
      <c r="B2168">
        <v>181.82111053594099</v>
      </c>
      <c r="C2168">
        <v>8</v>
      </c>
      <c r="D2168">
        <v>45.783944904141499</v>
      </c>
      <c r="E2168">
        <v>157</v>
      </c>
      <c r="F2168">
        <v>7.29005742386357</v>
      </c>
      <c r="G2168">
        <v>9</v>
      </c>
      <c r="H2168" t="s">
        <v>43</v>
      </c>
      <c r="I2168" t="s">
        <v>23</v>
      </c>
      <c r="J2168" t="s">
        <v>39</v>
      </c>
      <c r="K2168" t="s">
        <v>35</v>
      </c>
      <c r="L2168" t="s">
        <v>40</v>
      </c>
      <c r="M2168" t="s">
        <v>33</v>
      </c>
      <c r="N2168" t="s">
        <v>41</v>
      </c>
      <c r="O2168">
        <f>Furniture[[#This Row],[price]]*Furniture[[#This Row],[sales]]</f>
        <v>2682.911697864648</v>
      </c>
      <c r="P2168">
        <f>Furniture[[#This Row],[price]]/(1-Furniture[[#This Row],[profit_margin]]/100)</f>
        <v>618.56946552110742</v>
      </c>
      <c r="Q2168">
        <f>Furniture[[#This Row],[PP]]*Furniture[[#This Row],[sales]]</f>
        <v>4948.5557241688593</v>
      </c>
    </row>
    <row r="2169" spans="1:17" x14ac:dyDescent="0.25">
      <c r="A2169">
        <v>106.819133704026</v>
      </c>
      <c r="B2169">
        <v>89.251823985160897</v>
      </c>
      <c r="C2169">
        <v>38</v>
      </c>
      <c r="D2169">
        <v>16.4458455238372</v>
      </c>
      <c r="E2169">
        <v>105</v>
      </c>
      <c r="F2169">
        <v>23.863857636643999</v>
      </c>
      <c r="G2169">
        <v>4</v>
      </c>
      <c r="H2169" t="s">
        <v>27</v>
      </c>
      <c r="I2169" t="s">
        <v>16</v>
      </c>
      <c r="J2169" t="s">
        <v>32</v>
      </c>
      <c r="K2169" t="s">
        <v>30</v>
      </c>
      <c r="L2169" t="s">
        <v>40</v>
      </c>
      <c r="M2169" t="s">
        <v>33</v>
      </c>
      <c r="N2169" t="s">
        <v>26</v>
      </c>
      <c r="O2169">
        <f>Furniture[[#This Row],[price]]*Furniture[[#This Row],[sales]]</f>
        <v>4059.1270807529881</v>
      </c>
      <c r="P2169">
        <f>Furniture[[#This Row],[price]]/(1-Furniture[[#This Row],[profit_margin]]/100)</f>
        <v>127.84419203775256</v>
      </c>
      <c r="Q2169">
        <f>Furniture[[#This Row],[PP]]*Furniture[[#This Row],[sales]]</f>
        <v>4858.0792974345977</v>
      </c>
    </row>
    <row r="2170" spans="1:17" x14ac:dyDescent="0.25">
      <c r="A2170">
        <v>354.27990293394498</v>
      </c>
      <c r="B2170">
        <v>272.23051691121901</v>
      </c>
      <c r="C2170">
        <v>38</v>
      </c>
      <c r="D2170">
        <v>23.159480778683601</v>
      </c>
      <c r="E2170">
        <v>138</v>
      </c>
      <c r="F2170">
        <v>1.48873883230576</v>
      </c>
      <c r="G2170">
        <v>8</v>
      </c>
      <c r="H2170" t="s">
        <v>27</v>
      </c>
      <c r="I2170" t="s">
        <v>38</v>
      </c>
      <c r="J2170" t="s">
        <v>34</v>
      </c>
      <c r="K2170" t="s">
        <v>18</v>
      </c>
      <c r="L2170" t="s">
        <v>40</v>
      </c>
      <c r="M2170" t="s">
        <v>20</v>
      </c>
      <c r="N2170" t="s">
        <v>36</v>
      </c>
      <c r="O2170">
        <f>Furniture[[#This Row],[price]]*Furniture[[#This Row],[sales]]</f>
        <v>13462.636311489909</v>
      </c>
      <c r="P2170">
        <f>Furniture[[#This Row],[price]]/(1-Furniture[[#This Row],[profit_margin]]/100)</f>
        <v>461.0587051260631</v>
      </c>
      <c r="Q2170">
        <f>Furniture[[#This Row],[PP]]*Furniture[[#This Row],[sales]]</f>
        <v>17520.230794790397</v>
      </c>
    </row>
    <row r="2171" spans="1:17" x14ac:dyDescent="0.25">
      <c r="A2171">
        <v>196.29680694426401</v>
      </c>
      <c r="B2171">
        <v>152.87785073198501</v>
      </c>
      <c r="C2171">
        <v>29</v>
      </c>
      <c r="D2171">
        <v>22.119033359827998</v>
      </c>
      <c r="E2171">
        <v>16</v>
      </c>
      <c r="F2171">
        <v>25.652659917181001</v>
      </c>
      <c r="G2171">
        <v>3</v>
      </c>
      <c r="H2171" t="s">
        <v>15</v>
      </c>
      <c r="I2171" t="s">
        <v>28</v>
      </c>
      <c r="J2171" t="s">
        <v>24</v>
      </c>
      <c r="K2171" t="s">
        <v>35</v>
      </c>
      <c r="L2171" t="s">
        <v>31</v>
      </c>
      <c r="M2171" t="s">
        <v>20</v>
      </c>
      <c r="N2171" t="s">
        <v>21</v>
      </c>
      <c r="O2171">
        <f>Furniture[[#This Row],[price]]*Furniture[[#This Row],[sales]]</f>
        <v>5692.607401383656</v>
      </c>
      <c r="P2171">
        <f>Furniture[[#This Row],[price]]/(1-Furniture[[#This Row],[profit_margin]]/100)</f>
        <v>252.04721437421347</v>
      </c>
      <c r="Q2171">
        <f>Furniture[[#This Row],[PP]]*Furniture[[#This Row],[sales]]</f>
        <v>7309.3692168521902</v>
      </c>
    </row>
    <row r="2172" spans="1:17" x14ac:dyDescent="0.25">
      <c r="A2172">
        <v>358.84723850874298</v>
      </c>
      <c r="B2172">
        <v>231.52577521636701</v>
      </c>
      <c r="C2172">
        <v>41</v>
      </c>
      <c r="D2172">
        <v>35.480686383845097</v>
      </c>
      <c r="E2172">
        <v>153</v>
      </c>
      <c r="F2172">
        <v>19.744874295790002</v>
      </c>
      <c r="G2172">
        <v>4</v>
      </c>
      <c r="H2172" t="s">
        <v>15</v>
      </c>
      <c r="I2172" t="s">
        <v>28</v>
      </c>
      <c r="J2172" t="s">
        <v>17</v>
      </c>
      <c r="K2172" t="s">
        <v>35</v>
      </c>
      <c r="L2172" t="s">
        <v>31</v>
      </c>
      <c r="M2172" t="s">
        <v>20</v>
      </c>
      <c r="N2172" t="s">
        <v>36</v>
      </c>
      <c r="O2172">
        <f>Furniture[[#This Row],[price]]*Furniture[[#This Row],[sales]]</f>
        <v>14712.736778858462</v>
      </c>
      <c r="P2172">
        <f>Furniture[[#This Row],[price]]/(1-Furniture[[#This Row],[profit_margin]]/100)</f>
        <v>556.18576577493491</v>
      </c>
      <c r="Q2172">
        <f>Furniture[[#This Row],[PP]]*Furniture[[#This Row],[sales]]</f>
        <v>22803.61639677233</v>
      </c>
    </row>
    <row r="2173" spans="1:17" x14ac:dyDescent="0.25">
      <c r="A2173">
        <v>81.338516673082495</v>
      </c>
      <c r="B2173">
        <v>69.276976272052195</v>
      </c>
      <c r="C2173">
        <v>36</v>
      </c>
      <c r="D2173">
        <v>14.828817753719701</v>
      </c>
      <c r="E2173">
        <v>22</v>
      </c>
      <c r="F2173">
        <v>13.0326977808961</v>
      </c>
      <c r="G2173">
        <v>4</v>
      </c>
      <c r="H2173" t="s">
        <v>22</v>
      </c>
      <c r="I2173" t="s">
        <v>23</v>
      </c>
      <c r="J2173" t="s">
        <v>39</v>
      </c>
      <c r="K2173" t="s">
        <v>18</v>
      </c>
      <c r="L2173" t="s">
        <v>25</v>
      </c>
      <c r="M2173" t="s">
        <v>20</v>
      </c>
      <c r="N2173" t="s">
        <v>36</v>
      </c>
      <c r="O2173">
        <f>Furniture[[#This Row],[price]]*Furniture[[#This Row],[sales]]</f>
        <v>2928.1866002309698</v>
      </c>
      <c r="P2173">
        <f>Furniture[[#This Row],[price]]/(1-Furniture[[#This Row],[profit_margin]]/100)</f>
        <v>95.500044179127045</v>
      </c>
      <c r="Q2173">
        <f>Furniture[[#This Row],[PP]]*Furniture[[#This Row],[sales]]</f>
        <v>3438.0015904485736</v>
      </c>
    </row>
    <row r="2174" spans="1:17" x14ac:dyDescent="0.25">
      <c r="A2174">
        <v>128.696646729181</v>
      </c>
      <c r="B2174">
        <v>101.689480397713</v>
      </c>
      <c r="C2174">
        <v>26</v>
      </c>
      <c r="D2174">
        <v>20.985135990605698</v>
      </c>
      <c r="E2174">
        <v>183</v>
      </c>
      <c r="F2174">
        <v>10.3929854691274</v>
      </c>
      <c r="G2174">
        <v>6</v>
      </c>
      <c r="H2174" t="s">
        <v>27</v>
      </c>
      <c r="I2174" t="s">
        <v>28</v>
      </c>
      <c r="J2174" t="s">
        <v>39</v>
      </c>
      <c r="K2174" t="s">
        <v>18</v>
      </c>
      <c r="L2174" t="s">
        <v>31</v>
      </c>
      <c r="M2174" t="s">
        <v>33</v>
      </c>
      <c r="N2174" t="s">
        <v>41</v>
      </c>
      <c r="O2174">
        <f>Furniture[[#This Row],[price]]*Furniture[[#This Row],[sales]]</f>
        <v>3346.1128149587057</v>
      </c>
      <c r="P2174">
        <f>Furniture[[#This Row],[price]]/(1-Furniture[[#This Row],[profit_margin]]/100)</f>
        <v>162.87650221593736</v>
      </c>
      <c r="Q2174">
        <f>Furniture[[#This Row],[PP]]*Furniture[[#This Row],[sales]]</f>
        <v>4234.7890576143718</v>
      </c>
    </row>
    <row r="2175" spans="1:17" x14ac:dyDescent="0.25">
      <c r="A2175">
        <v>435.08176650760299</v>
      </c>
      <c r="B2175">
        <v>237.13530688157601</v>
      </c>
      <c r="C2175">
        <v>31</v>
      </c>
      <c r="D2175">
        <v>45.496381338832201</v>
      </c>
      <c r="E2175">
        <v>179</v>
      </c>
      <c r="F2175">
        <v>0.577468915466818</v>
      </c>
      <c r="G2175">
        <v>9</v>
      </c>
      <c r="H2175" t="s">
        <v>37</v>
      </c>
      <c r="I2175" t="s">
        <v>23</v>
      </c>
      <c r="J2175" t="s">
        <v>29</v>
      </c>
      <c r="K2175" t="s">
        <v>35</v>
      </c>
      <c r="L2175" t="s">
        <v>25</v>
      </c>
      <c r="M2175" t="s">
        <v>20</v>
      </c>
      <c r="N2175" t="s">
        <v>26</v>
      </c>
      <c r="O2175">
        <f>Furniture[[#This Row],[price]]*Furniture[[#This Row],[sales]]</f>
        <v>13487.534761735693</v>
      </c>
      <c r="P2175">
        <f>Furniture[[#This Row],[price]]/(1-Furniture[[#This Row],[profit_margin]]/100)</f>
        <v>798.26216532955777</v>
      </c>
      <c r="Q2175">
        <f>Furniture[[#This Row],[PP]]*Furniture[[#This Row],[sales]]</f>
        <v>24746.127125216291</v>
      </c>
    </row>
    <row r="2176" spans="1:17" x14ac:dyDescent="0.25">
      <c r="A2176">
        <v>152.230800660581</v>
      </c>
      <c r="B2176">
        <v>100.94595099807</v>
      </c>
      <c r="C2176">
        <v>44</v>
      </c>
      <c r="D2176">
        <v>33.688878623753403</v>
      </c>
      <c r="E2176">
        <v>47</v>
      </c>
      <c r="F2176">
        <v>24.756448372555202</v>
      </c>
      <c r="G2176">
        <v>6</v>
      </c>
      <c r="H2176" t="s">
        <v>27</v>
      </c>
      <c r="I2176" t="s">
        <v>16</v>
      </c>
      <c r="J2176" t="s">
        <v>29</v>
      </c>
      <c r="K2176" t="s">
        <v>18</v>
      </c>
      <c r="L2176" t="s">
        <v>31</v>
      </c>
      <c r="M2176" t="s">
        <v>20</v>
      </c>
      <c r="N2176" t="s">
        <v>21</v>
      </c>
      <c r="O2176">
        <f>Furniture[[#This Row],[price]]*Furniture[[#This Row],[sales]]</f>
        <v>6698.1552290655636</v>
      </c>
      <c r="P2176">
        <f>Furniture[[#This Row],[price]]/(1-Furniture[[#This Row],[profit_margin]]/100)</f>
        <v>229.57054186556377</v>
      </c>
      <c r="Q2176">
        <f>Furniture[[#This Row],[PP]]*Furniture[[#This Row],[sales]]</f>
        <v>10101.103842084805</v>
      </c>
    </row>
    <row r="2177" spans="1:17" x14ac:dyDescent="0.25">
      <c r="A2177">
        <v>426.66850635932298</v>
      </c>
      <c r="B2177">
        <v>364.61048722116902</v>
      </c>
      <c r="C2177">
        <v>12</v>
      </c>
      <c r="D2177">
        <v>14.544785521594299</v>
      </c>
      <c r="E2177">
        <v>19</v>
      </c>
      <c r="F2177">
        <v>4.2816556190561403</v>
      </c>
      <c r="G2177">
        <v>1</v>
      </c>
      <c r="H2177" t="s">
        <v>27</v>
      </c>
      <c r="I2177" t="s">
        <v>16</v>
      </c>
      <c r="J2177" t="s">
        <v>34</v>
      </c>
      <c r="K2177" t="s">
        <v>30</v>
      </c>
      <c r="L2177" t="s">
        <v>40</v>
      </c>
      <c r="M2177" t="s">
        <v>20</v>
      </c>
      <c r="N2177" t="s">
        <v>41</v>
      </c>
      <c r="O2177">
        <f>Furniture[[#This Row],[price]]*Furniture[[#This Row],[sales]]</f>
        <v>5120.0220763118759</v>
      </c>
      <c r="P2177">
        <f>Furniture[[#This Row],[price]]/(1-Furniture[[#This Row],[profit_margin]]/100)</f>
        <v>499.2890240385986</v>
      </c>
      <c r="Q2177">
        <f>Furniture[[#This Row],[PP]]*Furniture[[#This Row],[sales]]</f>
        <v>5991.4682884631829</v>
      </c>
    </row>
    <row r="2178" spans="1:17" x14ac:dyDescent="0.25">
      <c r="A2178">
        <v>175.67423980448399</v>
      </c>
      <c r="B2178">
        <v>91.153617779028707</v>
      </c>
      <c r="C2178">
        <v>17</v>
      </c>
      <c r="D2178">
        <v>48.112131932104802</v>
      </c>
      <c r="E2178">
        <v>1</v>
      </c>
      <c r="F2178">
        <v>9.2862597558626394</v>
      </c>
      <c r="G2178">
        <v>5</v>
      </c>
      <c r="H2178" t="s">
        <v>22</v>
      </c>
      <c r="I2178" t="s">
        <v>38</v>
      </c>
      <c r="J2178" t="s">
        <v>32</v>
      </c>
      <c r="K2178" t="s">
        <v>18</v>
      </c>
      <c r="L2178" t="s">
        <v>40</v>
      </c>
      <c r="M2178" t="s">
        <v>20</v>
      </c>
      <c r="N2178" t="s">
        <v>36</v>
      </c>
      <c r="O2178">
        <f>Furniture[[#This Row],[price]]*Furniture[[#This Row],[sales]]</f>
        <v>2986.4620766762278</v>
      </c>
      <c r="P2178">
        <f>Furniture[[#This Row],[price]]/(1-Furniture[[#This Row],[profit_margin]]/100)</f>
        <v>338.56515279181349</v>
      </c>
      <c r="Q2178">
        <f>Furniture[[#This Row],[PP]]*Furniture[[#This Row],[sales]]</f>
        <v>5755.6075974608293</v>
      </c>
    </row>
    <row r="2179" spans="1:17" x14ac:dyDescent="0.25">
      <c r="A2179">
        <v>339.29685952641802</v>
      </c>
      <c r="B2179">
        <v>300.13068565962999</v>
      </c>
      <c r="C2179">
        <v>15</v>
      </c>
      <c r="D2179">
        <v>11.543335214318001</v>
      </c>
      <c r="E2179">
        <v>87</v>
      </c>
      <c r="F2179">
        <v>17.0732094108841</v>
      </c>
      <c r="G2179">
        <v>9</v>
      </c>
      <c r="H2179" t="s">
        <v>37</v>
      </c>
      <c r="I2179" t="s">
        <v>28</v>
      </c>
      <c r="J2179" t="s">
        <v>17</v>
      </c>
      <c r="K2179" t="s">
        <v>18</v>
      </c>
      <c r="L2179" t="s">
        <v>19</v>
      </c>
      <c r="M2179" t="s">
        <v>33</v>
      </c>
      <c r="N2179" t="s">
        <v>41</v>
      </c>
      <c r="O2179">
        <f>Furniture[[#This Row],[price]]*Furniture[[#This Row],[sales]]</f>
        <v>5089.45289289627</v>
      </c>
      <c r="P2179">
        <f>Furniture[[#This Row],[price]]/(1-Furniture[[#This Row],[profit_margin]]/100)</f>
        <v>383.57410416556672</v>
      </c>
      <c r="Q2179">
        <f>Furniture[[#This Row],[PP]]*Furniture[[#This Row],[sales]]</f>
        <v>5753.6115624835011</v>
      </c>
    </row>
    <row r="2180" spans="1:17" x14ac:dyDescent="0.25">
      <c r="A2180">
        <v>362.36775807942303</v>
      </c>
      <c r="B2180">
        <v>279.62652594108101</v>
      </c>
      <c r="C2180">
        <v>9</v>
      </c>
      <c r="D2180">
        <v>22.8334972672174</v>
      </c>
      <c r="E2180">
        <v>30</v>
      </c>
      <c r="F2180">
        <v>7.3797780021376198</v>
      </c>
      <c r="G2180">
        <v>5</v>
      </c>
      <c r="H2180" t="s">
        <v>27</v>
      </c>
      <c r="I2180" t="s">
        <v>38</v>
      </c>
      <c r="J2180" t="s">
        <v>29</v>
      </c>
      <c r="K2180" t="s">
        <v>35</v>
      </c>
      <c r="L2180" t="s">
        <v>19</v>
      </c>
      <c r="M2180" t="s">
        <v>33</v>
      </c>
      <c r="N2180" t="s">
        <v>36</v>
      </c>
      <c r="O2180">
        <f>Furniture[[#This Row],[price]]*Furniture[[#This Row],[sales]]</f>
        <v>3261.3098227148071</v>
      </c>
      <c r="P2180">
        <f>Furniture[[#This Row],[price]]/(1-Furniture[[#This Row],[profit_margin]]/100)</f>
        <v>469.59204479468849</v>
      </c>
      <c r="Q2180">
        <f>Furniture[[#This Row],[PP]]*Furniture[[#This Row],[sales]]</f>
        <v>4226.3284031521962</v>
      </c>
    </row>
    <row r="2181" spans="1:17" x14ac:dyDescent="0.25">
      <c r="A2181">
        <v>280.694638915273</v>
      </c>
      <c r="B2181">
        <v>211.236860283391</v>
      </c>
      <c r="C2181">
        <v>39</v>
      </c>
      <c r="D2181">
        <v>24.744960894264899</v>
      </c>
      <c r="E2181">
        <v>154</v>
      </c>
      <c r="F2181">
        <v>14.914213912566</v>
      </c>
      <c r="G2181">
        <v>6</v>
      </c>
      <c r="H2181" t="s">
        <v>37</v>
      </c>
      <c r="I2181" t="s">
        <v>42</v>
      </c>
      <c r="J2181" t="s">
        <v>29</v>
      </c>
      <c r="K2181" t="s">
        <v>18</v>
      </c>
      <c r="L2181" t="s">
        <v>25</v>
      </c>
      <c r="M2181" t="s">
        <v>33</v>
      </c>
      <c r="N2181" t="s">
        <v>21</v>
      </c>
      <c r="O2181">
        <f>Furniture[[#This Row],[price]]*Furniture[[#This Row],[sales]]</f>
        <v>10947.090917695647</v>
      </c>
      <c r="P2181">
        <f>Furniture[[#This Row],[price]]/(1-Furniture[[#This Row],[profit_margin]]/100)</f>
        <v>372.99115414834938</v>
      </c>
      <c r="Q2181">
        <f>Furniture[[#This Row],[PP]]*Furniture[[#This Row],[sales]]</f>
        <v>14546.655011785626</v>
      </c>
    </row>
    <row r="2182" spans="1:17" x14ac:dyDescent="0.25">
      <c r="A2182">
        <v>187.38980451352899</v>
      </c>
      <c r="B2182">
        <v>113.97492072980801</v>
      </c>
      <c r="C2182">
        <v>42</v>
      </c>
      <c r="D2182">
        <v>39.177629740480299</v>
      </c>
      <c r="E2182">
        <v>129</v>
      </c>
      <c r="F2182">
        <v>24.280284862161</v>
      </c>
      <c r="G2182">
        <v>3</v>
      </c>
      <c r="H2182" t="s">
        <v>15</v>
      </c>
      <c r="I2182" t="s">
        <v>38</v>
      </c>
      <c r="J2182" t="s">
        <v>24</v>
      </c>
      <c r="K2182" t="s">
        <v>35</v>
      </c>
      <c r="L2182" t="s">
        <v>25</v>
      </c>
      <c r="M2182" t="s">
        <v>33</v>
      </c>
      <c r="N2182" t="s">
        <v>41</v>
      </c>
      <c r="O2182">
        <f>Furniture[[#This Row],[price]]*Furniture[[#This Row],[sales]]</f>
        <v>7870.3717895682175</v>
      </c>
      <c r="P2182">
        <f>Furniture[[#This Row],[price]]/(1-Furniture[[#This Row],[profit_margin]]/100)</f>
        <v>308.0935578701808</v>
      </c>
      <c r="Q2182">
        <f>Furniture[[#This Row],[PP]]*Furniture[[#This Row],[sales]]</f>
        <v>12939.929430547594</v>
      </c>
    </row>
    <row r="2183" spans="1:17" x14ac:dyDescent="0.25">
      <c r="A2183">
        <v>145.68996936699301</v>
      </c>
      <c r="B2183">
        <v>87.343571915564695</v>
      </c>
      <c r="C2183">
        <v>48</v>
      </c>
      <c r="D2183">
        <v>40.048328450432898</v>
      </c>
      <c r="E2183">
        <v>77</v>
      </c>
      <c r="F2183">
        <v>14.116138043708199</v>
      </c>
      <c r="G2183">
        <v>8</v>
      </c>
      <c r="H2183" t="s">
        <v>15</v>
      </c>
      <c r="I2183" t="s">
        <v>23</v>
      </c>
      <c r="J2183" t="s">
        <v>24</v>
      </c>
      <c r="K2183" t="s">
        <v>30</v>
      </c>
      <c r="L2183" t="s">
        <v>19</v>
      </c>
      <c r="M2183" t="s">
        <v>20</v>
      </c>
      <c r="N2183" t="s">
        <v>41</v>
      </c>
      <c r="O2183">
        <f>Furniture[[#This Row],[price]]*Furniture[[#This Row],[sales]]</f>
        <v>6993.1185296156646</v>
      </c>
      <c r="P2183">
        <f>Furniture[[#This Row],[price]]/(1-Furniture[[#This Row],[profit_margin]]/100)</f>
        <v>243.01235578817651</v>
      </c>
      <c r="Q2183">
        <f>Furniture[[#This Row],[PP]]*Furniture[[#This Row],[sales]]</f>
        <v>11664.593077832473</v>
      </c>
    </row>
    <row r="2184" spans="1:17" x14ac:dyDescent="0.25">
      <c r="A2184">
        <v>64.935209553091795</v>
      </c>
      <c r="B2184">
        <v>56.936703934027697</v>
      </c>
      <c r="C2184">
        <v>12</v>
      </c>
      <c r="D2184">
        <v>12.3176712204561</v>
      </c>
      <c r="E2184">
        <v>3</v>
      </c>
      <c r="F2184">
        <v>28.469320323587802</v>
      </c>
      <c r="G2184">
        <v>4</v>
      </c>
      <c r="H2184" t="s">
        <v>37</v>
      </c>
      <c r="I2184" t="s">
        <v>23</v>
      </c>
      <c r="J2184" t="s">
        <v>34</v>
      </c>
      <c r="K2184" t="s">
        <v>18</v>
      </c>
      <c r="L2184" t="s">
        <v>25</v>
      </c>
      <c r="M2184" t="s">
        <v>33</v>
      </c>
      <c r="N2184" t="s">
        <v>41</v>
      </c>
      <c r="O2184">
        <f>Furniture[[#This Row],[price]]*Furniture[[#This Row],[sales]]</f>
        <v>779.22251463710154</v>
      </c>
      <c r="P2184">
        <f>Furniture[[#This Row],[price]]/(1-Furniture[[#This Row],[profit_margin]]/100)</f>
        <v>74.057350502580448</v>
      </c>
      <c r="Q2184">
        <f>Furniture[[#This Row],[PP]]*Furniture[[#This Row],[sales]]</f>
        <v>888.68820603096538</v>
      </c>
    </row>
    <row r="2185" spans="1:17" x14ac:dyDescent="0.25">
      <c r="A2185">
        <v>186.77588055832501</v>
      </c>
      <c r="B2185">
        <v>115.67198039351101</v>
      </c>
      <c r="C2185">
        <v>32</v>
      </c>
      <c r="D2185">
        <v>38.069101830634999</v>
      </c>
      <c r="E2185">
        <v>140</v>
      </c>
      <c r="F2185">
        <v>25.425018611290199</v>
      </c>
      <c r="G2185">
        <v>4</v>
      </c>
      <c r="H2185" t="s">
        <v>27</v>
      </c>
      <c r="I2185" t="s">
        <v>38</v>
      </c>
      <c r="J2185" t="s">
        <v>34</v>
      </c>
      <c r="K2185" t="s">
        <v>18</v>
      </c>
      <c r="L2185" t="s">
        <v>31</v>
      </c>
      <c r="M2185" t="s">
        <v>33</v>
      </c>
      <c r="N2185" t="s">
        <v>41</v>
      </c>
      <c r="O2185">
        <f>Furniture[[#This Row],[price]]*Furniture[[#This Row],[sales]]</f>
        <v>5976.8281778664004</v>
      </c>
      <c r="P2185">
        <f>Furniture[[#This Row],[price]]/(1-Furniture[[#This Row],[profit_margin]]/100)</f>
        <v>301.58755335267585</v>
      </c>
      <c r="Q2185">
        <f>Furniture[[#This Row],[PP]]*Furniture[[#This Row],[sales]]</f>
        <v>9650.8017072856273</v>
      </c>
    </row>
    <row r="2186" spans="1:17" x14ac:dyDescent="0.25">
      <c r="A2186">
        <v>343.92325573907698</v>
      </c>
      <c r="B2186">
        <v>278.64735046573702</v>
      </c>
      <c r="C2186">
        <v>25</v>
      </c>
      <c r="D2186">
        <v>18.979788131239999</v>
      </c>
      <c r="E2186">
        <v>162</v>
      </c>
      <c r="F2186">
        <v>9.9911770609018191</v>
      </c>
      <c r="G2186">
        <v>5</v>
      </c>
      <c r="H2186" t="s">
        <v>37</v>
      </c>
      <c r="I2186" t="s">
        <v>16</v>
      </c>
      <c r="J2186" t="s">
        <v>29</v>
      </c>
      <c r="K2186" t="s">
        <v>35</v>
      </c>
      <c r="L2186" t="s">
        <v>40</v>
      </c>
      <c r="M2186" t="s">
        <v>20</v>
      </c>
      <c r="N2186" t="s">
        <v>41</v>
      </c>
      <c r="O2186">
        <f>Furniture[[#This Row],[price]]*Furniture[[#This Row],[sales]]</f>
        <v>8598.0813934769249</v>
      </c>
      <c r="P2186">
        <f>Furniture[[#This Row],[price]]/(1-Furniture[[#This Row],[profit_margin]]/100)</f>
        <v>424.49068918281591</v>
      </c>
      <c r="Q2186">
        <f>Furniture[[#This Row],[PP]]*Furniture[[#This Row],[sales]]</f>
        <v>10612.267229570398</v>
      </c>
    </row>
    <row r="2187" spans="1:17" x14ac:dyDescent="0.25">
      <c r="A2187">
        <v>472.23716830181701</v>
      </c>
      <c r="B2187">
        <v>310.37727406412</v>
      </c>
      <c r="C2187">
        <v>39</v>
      </c>
      <c r="D2187">
        <v>34.2751280717168</v>
      </c>
      <c r="E2187">
        <v>127</v>
      </c>
      <c r="F2187">
        <v>11.9988637375181</v>
      </c>
      <c r="G2187">
        <v>9</v>
      </c>
      <c r="H2187" t="s">
        <v>37</v>
      </c>
      <c r="I2187" t="s">
        <v>42</v>
      </c>
      <c r="J2187" t="s">
        <v>32</v>
      </c>
      <c r="K2187" t="s">
        <v>35</v>
      </c>
      <c r="L2187" t="s">
        <v>19</v>
      </c>
      <c r="M2187" t="s">
        <v>33</v>
      </c>
      <c r="N2187" t="s">
        <v>21</v>
      </c>
      <c r="O2187">
        <f>Furniture[[#This Row],[price]]*Furniture[[#This Row],[sales]]</f>
        <v>18417.249563770863</v>
      </c>
      <c r="P2187">
        <f>Furniture[[#This Row],[price]]/(1-Furniture[[#This Row],[profit_margin]]/100)</f>
        <v>718.50603043716319</v>
      </c>
      <c r="Q2187">
        <f>Furniture[[#This Row],[PP]]*Furniture[[#This Row],[sales]]</f>
        <v>28021.735187049366</v>
      </c>
    </row>
    <row r="2188" spans="1:17" x14ac:dyDescent="0.25">
      <c r="A2188">
        <v>442.04201701837297</v>
      </c>
      <c r="B2188">
        <v>245.643468640262</v>
      </c>
      <c r="C2188">
        <v>18</v>
      </c>
      <c r="D2188">
        <v>44.429837168611797</v>
      </c>
      <c r="E2188">
        <v>199</v>
      </c>
      <c r="F2188">
        <v>12.699801810675799</v>
      </c>
      <c r="G2188">
        <v>8</v>
      </c>
      <c r="H2188" t="s">
        <v>15</v>
      </c>
      <c r="I2188" t="s">
        <v>38</v>
      </c>
      <c r="J2188" t="s">
        <v>17</v>
      </c>
      <c r="K2188" t="s">
        <v>18</v>
      </c>
      <c r="L2188" t="s">
        <v>19</v>
      </c>
      <c r="M2188" t="s">
        <v>33</v>
      </c>
      <c r="N2188" t="s">
        <v>26</v>
      </c>
      <c r="O2188">
        <f>Furniture[[#This Row],[price]]*Furniture[[#This Row],[sales]]</f>
        <v>7956.7563063307134</v>
      </c>
      <c r="P2188">
        <f>Furniture[[#This Row],[price]]/(1-Furniture[[#This Row],[profit_margin]]/100)</f>
        <v>795.46647786443111</v>
      </c>
      <c r="Q2188">
        <f>Furniture[[#This Row],[PP]]*Furniture[[#This Row],[sales]]</f>
        <v>14318.39660155976</v>
      </c>
    </row>
    <row r="2189" spans="1:17" x14ac:dyDescent="0.25">
      <c r="A2189">
        <v>394.72914944088598</v>
      </c>
      <c r="B2189">
        <v>199.05643085856099</v>
      </c>
      <c r="C2189">
        <v>15</v>
      </c>
      <c r="D2189">
        <v>49.5713880921856</v>
      </c>
      <c r="E2189">
        <v>193</v>
      </c>
      <c r="F2189">
        <v>18.785383587735399</v>
      </c>
      <c r="G2189">
        <v>7</v>
      </c>
      <c r="H2189" t="s">
        <v>37</v>
      </c>
      <c r="I2189" t="s">
        <v>16</v>
      </c>
      <c r="J2189" t="s">
        <v>29</v>
      </c>
      <c r="K2189" t="s">
        <v>35</v>
      </c>
      <c r="L2189" t="s">
        <v>31</v>
      </c>
      <c r="M2189" t="s">
        <v>33</v>
      </c>
      <c r="N2189" t="s">
        <v>21</v>
      </c>
      <c r="O2189">
        <f>Furniture[[#This Row],[price]]*Furniture[[#This Row],[sales]]</f>
        <v>5920.9372416132901</v>
      </c>
      <c r="P2189">
        <f>Furniture[[#This Row],[price]]/(1-Furniture[[#This Row],[profit_margin]]/100)</f>
        <v>782.74839323847993</v>
      </c>
      <c r="Q2189">
        <f>Furniture[[#This Row],[PP]]*Furniture[[#This Row],[sales]]</f>
        <v>11741.225898577199</v>
      </c>
    </row>
    <row r="2190" spans="1:17" x14ac:dyDescent="0.25">
      <c r="A2190">
        <v>404.80130446398402</v>
      </c>
      <c r="B2190">
        <v>290.52708422713903</v>
      </c>
      <c r="C2190">
        <v>32</v>
      </c>
      <c r="D2190">
        <v>28.2297065193899</v>
      </c>
      <c r="E2190">
        <v>133</v>
      </c>
      <c r="F2190">
        <v>8.6038718756561892</v>
      </c>
      <c r="G2190">
        <v>5</v>
      </c>
      <c r="H2190" t="s">
        <v>43</v>
      </c>
      <c r="I2190" t="s">
        <v>38</v>
      </c>
      <c r="J2190" t="s">
        <v>32</v>
      </c>
      <c r="K2190" t="s">
        <v>18</v>
      </c>
      <c r="L2190" t="s">
        <v>25</v>
      </c>
      <c r="M2190" t="s">
        <v>20</v>
      </c>
      <c r="N2190" t="s">
        <v>41</v>
      </c>
      <c r="O2190">
        <f>Furniture[[#This Row],[price]]*Furniture[[#This Row],[sales]]</f>
        <v>12953.641742847489</v>
      </c>
      <c r="P2190">
        <f>Furniture[[#This Row],[price]]/(1-Furniture[[#This Row],[profit_margin]]/100)</f>
        <v>564.02347661201577</v>
      </c>
      <c r="Q2190">
        <f>Furniture[[#This Row],[PP]]*Furniture[[#This Row],[sales]]</f>
        <v>18048.751251584505</v>
      </c>
    </row>
    <row r="2191" spans="1:17" x14ac:dyDescent="0.25">
      <c r="A2191">
        <v>349.24320656419701</v>
      </c>
      <c r="B2191">
        <v>310.93525267707997</v>
      </c>
      <c r="C2191">
        <v>6</v>
      </c>
      <c r="D2191">
        <v>10.968847258042601</v>
      </c>
      <c r="E2191">
        <v>30</v>
      </c>
      <c r="F2191">
        <v>29.077474164675198</v>
      </c>
      <c r="G2191">
        <v>9</v>
      </c>
      <c r="H2191" t="s">
        <v>43</v>
      </c>
      <c r="I2191" t="s">
        <v>28</v>
      </c>
      <c r="J2191" t="s">
        <v>32</v>
      </c>
      <c r="K2191" t="s">
        <v>30</v>
      </c>
      <c r="L2191" t="s">
        <v>19</v>
      </c>
      <c r="M2191" t="s">
        <v>20</v>
      </c>
      <c r="N2191" t="s">
        <v>36</v>
      </c>
      <c r="O2191">
        <f>Furniture[[#This Row],[price]]*Furniture[[#This Row],[sales]]</f>
        <v>2095.4592393851822</v>
      </c>
      <c r="P2191">
        <f>Furniture[[#This Row],[price]]/(1-Furniture[[#This Row],[profit_margin]]/100)</f>
        <v>392.27079040122368</v>
      </c>
      <c r="Q2191">
        <f>Furniture[[#This Row],[PP]]*Furniture[[#This Row],[sales]]</f>
        <v>2353.6247424073422</v>
      </c>
    </row>
    <row r="2192" spans="1:17" x14ac:dyDescent="0.25">
      <c r="A2192">
        <v>167.12908590470099</v>
      </c>
      <c r="B2192">
        <v>108.241900810619</v>
      </c>
      <c r="C2192">
        <v>44</v>
      </c>
      <c r="D2192">
        <v>35.234552247631797</v>
      </c>
      <c r="E2192">
        <v>137</v>
      </c>
      <c r="F2192">
        <v>18.260526618105001</v>
      </c>
      <c r="G2192">
        <v>9</v>
      </c>
      <c r="H2192" t="s">
        <v>15</v>
      </c>
      <c r="I2192" t="s">
        <v>23</v>
      </c>
      <c r="J2192" t="s">
        <v>29</v>
      </c>
      <c r="K2192" t="s">
        <v>18</v>
      </c>
      <c r="L2192" t="s">
        <v>19</v>
      </c>
      <c r="M2192" t="s">
        <v>20</v>
      </c>
      <c r="N2192" t="s">
        <v>36</v>
      </c>
      <c r="O2192">
        <f>Furniture[[#This Row],[price]]*Furniture[[#This Row],[sales]]</f>
        <v>7353.6797798068437</v>
      </c>
      <c r="P2192">
        <f>Furniture[[#This Row],[price]]/(1-Furniture[[#This Row],[profit_margin]]/100)</f>
        <v>258.05285334198857</v>
      </c>
      <c r="Q2192">
        <f>Furniture[[#This Row],[PP]]*Furniture[[#This Row],[sales]]</f>
        <v>11354.325547047498</v>
      </c>
    </row>
    <row r="2193" spans="1:17" x14ac:dyDescent="0.25">
      <c r="A2193">
        <v>458.23776381762298</v>
      </c>
      <c r="B2193">
        <v>294.59048846151899</v>
      </c>
      <c r="C2193">
        <v>43</v>
      </c>
      <c r="D2193">
        <v>35.7123066402782</v>
      </c>
      <c r="E2193">
        <v>20</v>
      </c>
      <c r="F2193">
        <v>11.982049762234</v>
      </c>
      <c r="G2193">
        <v>2</v>
      </c>
      <c r="H2193" t="s">
        <v>27</v>
      </c>
      <c r="I2193" t="s">
        <v>28</v>
      </c>
      <c r="J2193" t="s">
        <v>32</v>
      </c>
      <c r="K2193" t="s">
        <v>30</v>
      </c>
      <c r="L2193" t="s">
        <v>31</v>
      </c>
      <c r="M2193" t="s">
        <v>33</v>
      </c>
      <c r="N2193" t="s">
        <v>41</v>
      </c>
      <c r="O2193">
        <f>Furniture[[#This Row],[price]]*Furniture[[#This Row],[sales]]</f>
        <v>19704.223844157787</v>
      </c>
      <c r="P2193">
        <f>Furniture[[#This Row],[price]]/(1-Furniture[[#This Row],[profit_margin]]/100)</f>
        <v>712.79235553460205</v>
      </c>
      <c r="Q2193">
        <f>Furniture[[#This Row],[PP]]*Furniture[[#This Row],[sales]]</f>
        <v>30650.071287987888</v>
      </c>
    </row>
    <row r="2194" spans="1:17" x14ac:dyDescent="0.25">
      <c r="A2194">
        <v>351.82954035762498</v>
      </c>
      <c r="B2194">
        <v>224.33940847836499</v>
      </c>
      <c r="C2194">
        <v>35</v>
      </c>
      <c r="D2194">
        <v>36.236335286022303</v>
      </c>
      <c r="E2194">
        <v>22</v>
      </c>
      <c r="F2194">
        <v>19.350294464747002</v>
      </c>
      <c r="G2194">
        <v>4</v>
      </c>
      <c r="H2194" t="s">
        <v>27</v>
      </c>
      <c r="I2194" t="s">
        <v>28</v>
      </c>
      <c r="J2194" t="s">
        <v>39</v>
      </c>
      <c r="K2194" t="s">
        <v>30</v>
      </c>
      <c r="L2194" t="s">
        <v>40</v>
      </c>
      <c r="M2194" t="s">
        <v>20</v>
      </c>
      <c r="N2194" t="s">
        <v>26</v>
      </c>
      <c r="O2194">
        <f>Furniture[[#This Row],[price]]*Furniture[[#This Row],[sales]]</f>
        <v>12314.033912516874</v>
      </c>
      <c r="P2194">
        <f>Furniture[[#This Row],[price]]/(1-Furniture[[#This Row],[profit_margin]]/100)</f>
        <v>551.77120376599066</v>
      </c>
      <c r="Q2194">
        <f>Furniture[[#This Row],[PP]]*Furniture[[#This Row],[sales]]</f>
        <v>19311.992131809675</v>
      </c>
    </row>
    <row r="2195" spans="1:17" x14ac:dyDescent="0.25">
      <c r="A2195">
        <v>302.19828394119799</v>
      </c>
      <c r="B2195">
        <v>214.022123710476</v>
      </c>
      <c r="C2195">
        <v>34</v>
      </c>
      <c r="D2195">
        <v>29.1782465078056</v>
      </c>
      <c r="E2195">
        <v>130</v>
      </c>
      <c r="F2195">
        <v>11.862150315891199</v>
      </c>
      <c r="G2195">
        <v>8</v>
      </c>
      <c r="H2195" t="s">
        <v>15</v>
      </c>
      <c r="I2195" t="s">
        <v>42</v>
      </c>
      <c r="J2195" t="s">
        <v>32</v>
      </c>
      <c r="K2195" t="s">
        <v>35</v>
      </c>
      <c r="L2195" t="s">
        <v>19</v>
      </c>
      <c r="M2195" t="s">
        <v>20</v>
      </c>
      <c r="N2195" t="s">
        <v>41</v>
      </c>
      <c r="O2195">
        <f>Furniture[[#This Row],[price]]*Furniture[[#This Row],[sales]]</f>
        <v>10274.741654000731</v>
      </c>
      <c r="P2195">
        <f>Furniture[[#This Row],[price]]/(1-Furniture[[#This Row],[profit_margin]]/100)</f>
        <v>426.70262883918105</v>
      </c>
      <c r="Q2195">
        <f>Furniture[[#This Row],[PP]]*Furniture[[#This Row],[sales]]</f>
        <v>14507.889380532155</v>
      </c>
    </row>
    <row r="2196" spans="1:17" x14ac:dyDescent="0.25">
      <c r="A2196">
        <v>99.9452611460664</v>
      </c>
      <c r="B2196">
        <v>67.589577313730004</v>
      </c>
      <c r="C2196">
        <v>38</v>
      </c>
      <c r="D2196">
        <v>32.373404663028197</v>
      </c>
      <c r="E2196">
        <v>159</v>
      </c>
      <c r="F2196">
        <v>24.5338704293825</v>
      </c>
      <c r="G2196">
        <v>1</v>
      </c>
      <c r="H2196" t="s">
        <v>27</v>
      </c>
      <c r="I2196" t="s">
        <v>16</v>
      </c>
      <c r="J2196" t="s">
        <v>29</v>
      </c>
      <c r="K2196" t="s">
        <v>35</v>
      </c>
      <c r="L2196" t="s">
        <v>19</v>
      </c>
      <c r="M2196" t="s">
        <v>33</v>
      </c>
      <c r="N2196" t="s">
        <v>21</v>
      </c>
      <c r="O2196">
        <f>Furniture[[#This Row],[price]]*Furniture[[#This Row],[sales]]</f>
        <v>3797.919923550523</v>
      </c>
      <c r="P2196">
        <f>Furniture[[#This Row],[price]]/(1-Furniture[[#This Row],[profit_margin]]/100)</f>
        <v>147.78987563702742</v>
      </c>
      <c r="Q2196">
        <f>Furniture[[#This Row],[PP]]*Furniture[[#This Row],[sales]]</f>
        <v>5616.0152742070422</v>
      </c>
    </row>
    <row r="2197" spans="1:17" x14ac:dyDescent="0.25">
      <c r="A2197">
        <v>251.17499471289099</v>
      </c>
      <c r="B2197">
        <v>213.99251804282699</v>
      </c>
      <c r="C2197">
        <v>5</v>
      </c>
      <c r="D2197">
        <v>14.8034149309194</v>
      </c>
      <c r="E2197">
        <v>147</v>
      </c>
      <c r="F2197">
        <v>17.035228816551601</v>
      </c>
      <c r="G2197">
        <v>5</v>
      </c>
      <c r="H2197" t="s">
        <v>22</v>
      </c>
      <c r="I2197" t="s">
        <v>23</v>
      </c>
      <c r="J2197" t="s">
        <v>32</v>
      </c>
      <c r="K2197" t="s">
        <v>35</v>
      </c>
      <c r="L2197" t="s">
        <v>31</v>
      </c>
      <c r="M2197" t="s">
        <v>20</v>
      </c>
      <c r="N2197" t="s">
        <v>26</v>
      </c>
      <c r="O2197">
        <f>Furniture[[#This Row],[price]]*Furniture[[#This Row],[sales]]</f>
        <v>1255.8749735644549</v>
      </c>
      <c r="P2197">
        <f>Furniture[[#This Row],[price]]/(1-Furniture[[#This Row],[profit_margin]]/100)</f>
        <v>294.81814853169158</v>
      </c>
      <c r="Q2197">
        <f>Furniture[[#This Row],[PP]]*Furniture[[#This Row],[sales]]</f>
        <v>1474.0907426584579</v>
      </c>
    </row>
    <row r="2198" spans="1:17" x14ac:dyDescent="0.25">
      <c r="A2198">
        <v>257.16122204086599</v>
      </c>
      <c r="B2198">
        <v>180.58074884710501</v>
      </c>
      <c r="C2198">
        <v>18</v>
      </c>
      <c r="D2198">
        <v>29.779168331060301</v>
      </c>
      <c r="E2198">
        <v>28</v>
      </c>
      <c r="F2198">
        <v>1.2591151021820099</v>
      </c>
      <c r="G2198">
        <v>8</v>
      </c>
      <c r="H2198" t="s">
        <v>43</v>
      </c>
      <c r="I2198" t="s">
        <v>28</v>
      </c>
      <c r="J2198" t="s">
        <v>29</v>
      </c>
      <c r="K2198" t="s">
        <v>35</v>
      </c>
      <c r="L2198" t="s">
        <v>19</v>
      </c>
      <c r="M2198" t="s">
        <v>33</v>
      </c>
      <c r="N2198" t="s">
        <v>26</v>
      </c>
      <c r="O2198">
        <f>Furniture[[#This Row],[price]]*Furniture[[#This Row],[sales]]</f>
        <v>4628.901996735588</v>
      </c>
      <c r="P2198">
        <f>Furniture[[#This Row],[price]]/(1-Furniture[[#This Row],[profit_margin]]/100)</f>
        <v>366.21785292043808</v>
      </c>
      <c r="Q2198">
        <f>Furniture[[#This Row],[PP]]*Furniture[[#This Row],[sales]]</f>
        <v>6591.9213525678852</v>
      </c>
    </row>
    <row r="2199" spans="1:17" x14ac:dyDescent="0.25">
      <c r="A2199">
        <v>439.05362428520101</v>
      </c>
      <c r="B2199">
        <v>308.69997978896401</v>
      </c>
      <c r="C2199">
        <v>16</v>
      </c>
      <c r="D2199">
        <v>29.6896864724572</v>
      </c>
      <c r="E2199">
        <v>104</v>
      </c>
      <c r="F2199">
        <v>5.3027060227038199</v>
      </c>
      <c r="G2199">
        <v>2</v>
      </c>
      <c r="H2199" t="s">
        <v>22</v>
      </c>
      <c r="I2199" t="s">
        <v>23</v>
      </c>
      <c r="J2199" t="s">
        <v>24</v>
      </c>
      <c r="K2199" t="s">
        <v>18</v>
      </c>
      <c r="L2199" t="s">
        <v>19</v>
      </c>
      <c r="M2199" t="s">
        <v>33</v>
      </c>
      <c r="N2199" t="s">
        <v>21</v>
      </c>
      <c r="O2199">
        <f>Furniture[[#This Row],[price]]*Furniture[[#This Row],[sales]]</f>
        <v>7024.8579885632162</v>
      </c>
      <c r="P2199">
        <f>Furniture[[#This Row],[price]]/(1-Furniture[[#This Row],[profit_margin]]/100)</f>
        <v>624.45123945181899</v>
      </c>
      <c r="Q2199">
        <f>Furniture[[#This Row],[PP]]*Furniture[[#This Row],[sales]]</f>
        <v>9991.2198312291039</v>
      </c>
    </row>
    <row r="2200" spans="1:17" x14ac:dyDescent="0.25">
      <c r="A2200">
        <v>295.99169908450398</v>
      </c>
      <c r="B2200">
        <v>164.37858691279999</v>
      </c>
      <c r="C2200">
        <v>8</v>
      </c>
      <c r="D2200">
        <v>44.4651362111777</v>
      </c>
      <c r="E2200">
        <v>51</v>
      </c>
      <c r="F2200">
        <v>25.949819190886</v>
      </c>
      <c r="G2200">
        <v>2</v>
      </c>
      <c r="H2200" t="s">
        <v>22</v>
      </c>
      <c r="I2200" t="s">
        <v>16</v>
      </c>
      <c r="J2200" t="s">
        <v>29</v>
      </c>
      <c r="K2200" t="s">
        <v>30</v>
      </c>
      <c r="L2200" t="s">
        <v>40</v>
      </c>
      <c r="M2200" t="s">
        <v>20</v>
      </c>
      <c r="N2200" t="s">
        <v>26</v>
      </c>
      <c r="O2200">
        <f>Furniture[[#This Row],[price]]*Furniture[[#This Row],[sales]]</f>
        <v>2367.9335926760318</v>
      </c>
      <c r="P2200">
        <f>Furniture[[#This Row],[price]]/(1-Furniture[[#This Row],[profit_margin]]/100)</f>
        <v>532.98356904240632</v>
      </c>
      <c r="Q2200">
        <f>Furniture[[#This Row],[PP]]*Furniture[[#This Row],[sales]]</f>
        <v>4263.8685523392505</v>
      </c>
    </row>
    <row r="2201" spans="1:17" x14ac:dyDescent="0.25">
      <c r="A2201">
        <v>221.18024703668399</v>
      </c>
      <c r="B2201">
        <v>197.53515329085201</v>
      </c>
      <c r="C2201">
        <v>25</v>
      </c>
      <c r="D2201">
        <v>10.6904183635845</v>
      </c>
      <c r="E2201">
        <v>114</v>
      </c>
      <c r="F2201">
        <v>16.8869947907036</v>
      </c>
      <c r="G2201">
        <v>8</v>
      </c>
      <c r="H2201" t="s">
        <v>22</v>
      </c>
      <c r="I2201" t="s">
        <v>38</v>
      </c>
      <c r="J2201" t="s">
        <v>32</v>
      </c>
      <c r="K2201" t="s">
        <v>18</v>
      </c>
      <c r="L2201" t="s">
        <v>19</v>
      </c>
      <c r="M2201" t="s">
        <v>33</v>
      </c>
      <c r="N2201" t="s">
        <v>41</v>
      </c>
      <c r="O2201">
        <f>Furniture[[#This Row],[price]]*Furniture[[#This Row],[sales]]</f>
        <v>5529.5061759170994</v>
      </c>
      <c r="P2201">
        <f>Furniture[[#This Row],[price]]/(1-Furniture[[#This Row],[profit_margin]]/100)</f>
        <v>247.65567477084556</v>
      </c>
      <c r="Q2201">
        <f>Furniture[[#This Row],[PP]]*Furniture[[#This Row],[sales]]</f>
        <v>6191.3918692711395</v>
      </c>
    </row>
    <row r="2202" spans="1:17" x14ac:dyDescent="0.25">
      <c r="A2202">
        <v>489.56014782979599</v>
      </c>
      <c r="B2202">
        <v>293.73078007777201</v>
      </c>
      <c r="C2202">
        <v>32</v>
      </c>
      <c r="D2202">
        <v>40.001084365246797</v>
      </c>
      <c r="E2202">
        <v>173</v>
      </c>
      <c r="F2202">
        <v>28.5103042954171</v>
      </c>
      <c r="G2202">
        <v>9</v>
      </c>
      <c r="H2202" t="s">
        <v>15</v>
      </c>
      <c r="I2202" t="s">
        <v>28</v>
      </c>
      <c r="J2202" t="s">
        <v>29</v>
      </c>
      <c r="K2202" t="s">
        <v>30</v>
      </c>
      <c r="L2202" t="s">
        <v>31</v>
      </c>
      <c r="M2202" t="s">
        <v>33</v>
      </c>
      <c r="N2202" t="s">
        <v>41</v>
      </c>
      <c r="O2202">
        <f>Furniture[[#This Row],[price]]*Furniture[[#This Row],[sales]]</f>
        <v>15665.924730553472</v>
      </c>
      <c r="P2202">
        <f>Furniture[[#This Row],[price]]/(1-Furniture[[#This Row],[profit_margin]]/100)</f>
        <v>815.9483261497943</v>
      </c>
      <c r="Q2202">
        <f>Furniture[[#This Row],[PP]]*Furniture[[#This Row],[sales]]</f>
        <v>26110.346436793418</v>
      </c>
    </row>
    <row r="2203" spans="1:17" x14ac:dyDescent="0.25">
      <c r="A2203">
        <v>99.824266996841999</v>
      </c>
      <c r="B2203">
        <v>52.841539201645702</v>
      </c>
      <c r="C2203">
        <v>26</v>
      </c>
      <c r="D2203">
        <v>47.065437301615901</v>
      </c>
      <c r="E2203">
        <v>161</v>
      </c>
      <c r="F2203">
        <v>2.1726693858205399</v>
      </c>
      <c r="G2203">
        <v>7</v>
      </c>
      <c r="H2203" t="s">
        <v>22</v>
      </c>
      <c r="I2203" t="s">
        <v>16</v>
      </c>
      <c r="J2203" t="s">
        <v>17</v>
      </c>
      <c r="K2203" t="s">
        <v>30</v>
      </c>
      <c r="L2203" t="s">
        <v>40</v>
      </c>
      <c r="M2203" t="s">
        <v>33</v>
      </c>
      <c r="N2203" t="s">
        <v>36</v>
      </c>
      <c r="O2203">
        <f>Furniture[[#This Row],[price]]*Furniture[[#This Row],[sales]]</f>
        <v>2595.4309419178921</v>
      </c>
      <c r="P2203">
        <f>Furniture[[#This Row],[price]]/(1-Furniture[[#This Row],[profit_margin]]/100)</f>
        <v>188.58050753272639</v>
      </c>
      <c r="Q2203">
        <f>Furniture[[#This Row],[PP]]*Furniture[[#This Row],[sales]]</f>
        <v>4903.0931958508863</v>
      </c>
    </row>
    <row r="2204" spans="1:17" x14ac:dyDescent="0.25">
      <c r="A2204">
        <v>240.14679274037499</v>
      </c>
      <c r="B2204">
        <v>183.77437429387001</v>
      </c>
      <c r="C2204">
        <v>22</v>
      </c>
      <c r="D2204">
        <v>23.474150040991599</v>
      </c>
      <c r="E2204">
        <v>100</v>
      </c>
      <c r="F2204">
        <v>8.8578189025792096</v>
      </c>
      <c r="G2204">
        <v>8</v>
      </c>
      <c r="H2204" t="s">
        <v>37</v>
      </c>
      <c r="I2204" t="s">
        <v>23</v>
      </c>
      <c r="J2204" t="s">
        <v>29</v>
      </c>
      <c r="K2204" t="s">
        <v>30</v>
      </c>
      <c r="L2204" t="s">
        <v>40</v>
      </c>
      <c r="M2204" t="s">
        <v>20</v>
      </c>
      <c r="N2204" t="s">
        <v>21</v>
      </c>
      <c r="O2204">
        <f>Furniture[[#This Row],[price]]*Furniture[[#This Row],[sales]]</f>
        <v>5283.2294402882499</v>
      </c>
      <c r="P2204">
        <f>Furniture[[#This Row],[price]]/(1-Furniture[[#This Row],[profit_margin]]/100)</f>
        <v>313.81133678229162</v>
      </c>
      <c r="Q2204">
        <f>Furniture[[#This Row],[PP]]*Furniture[[#This Row],[sales]]</f>
        <v>6903.8494092104156</v>
      </c>
    </row>
    <row r="2205" spans="1:17" x14ac:dyDescent="0.25">
      <c r="A2205">
        <v>68.911103827132294</v>
      </c>
      <c r="B2205">
        <v>50.866493413191399</v>
      </c>
      <c r="C2205">
        <v>31</v>
      </c>
      <c r="D2205">
        <v>26.185345193724999</v>
      </c>
      <c r="E2205">
        <v>83</v>
      </c>
      <c r="F2205">
        <v>5.8063011971871701</v>
      </c>
      <c r="G2205">
        <v>5</v>
      </c>
      <c r="H2205" t="s">
        <v>27</v>
      </c>
      <c r="I2205" t="s">
        <v>16</v>
      </c>
      <c r="J2205" t="s">
        <v>29</v>
      </c>
      <c r="K2205" t="s">
        <v>18</v>
      </c>
      <c r="L2205" t="s">
        <v>40</v>
      </c>
      <c r="M2205" t="s">
        <v>33</v>
      </c>
      <c r="N2205" t="s">
        <v>26</v>
      </c>
      <c r="O2205">
        <f>Furniture[[#This Row],[price]]*Furniture[[#This Row],[sales]]</f>
        <v>2136.2442186411013</v>
      </c>
      <c r="P2205">
        <f>Furniture[[#This Row],[price]]/(1-Furniture[[#This Row],[profit_margin]]/100)</f>
        <v>93.356941122312392</v>
      </c>
      <c r="Q2205">
        <f>Furniture[[#This Row],[PP]]*Furniture[[#This Row],[sales]]</f>
        <v>2894.0651747916841</v>
      </c>
    </row>
    <row r="2206" spans="1:17" x14ac:dyDescent="0.25">
      <c r="A2206">
        <v>382.95685434511802</v>
      </c>
      <c r="B2206">
        <v>255.07157667180201</v>
      </c>
      <c r="C2206">
        <v>43</v>
      </c>
      <c r="D2206">
        <v>33.394173840290101</v>
      </c>
      <c r="E2206">
        <v>60</v>
      </c>
      <c r="F2206">
        <v>16.615208766862001</v>
      </c>
      <c r="G2206">
        <v>1</v>
      </c>
      <c r="H2206" t="s">
        <v>15</v>
      </c>
      <c r="I2206" t="s">
        <v>38</v>
      </c>
      <c r="J2206" t="s">
        <v>17</v>
      </c>
      <c r="K2206" t="s">
        <v>35</v>
      </c>
      <c r="L2206" t="s">
        <v>25</v>
      </c>
      <c r="M2206" t="s">
        <v>20</v>
      </c>
      <c r="N2206" t="s">
        <v>26</v>
      </c>
      <c r="O2206">
        <f>Furniture[[#This Row],[price]]*Furniture[[#This Row],[sales]]</f>
        <v>16467.144736840073</v>
      </c>
      <c r="P2206">
        <f>Furniture[[#This Row],[price]]/(1-Furniture[[#This Row],[profit_margin]]/100)</f>
        <v>574.95999438074682</v>
      </c>
      <c r="Q2206">
        <f>Furniture[[#This Row],[PP]]*Furniture[[#This Row],[sales]]</f>
        <v>24723.279758372115</v>
      </c>
    </row>
    <row r="2207" spans="1:17" x14ac:dyDescent="0.25">
      <c r="A2207">
        <v>463.134448489617</v>
      </c>
      <c r="B2207">
        <v>309.77993120277898</v>
      </c>
      <c r="C2207">
        <v>10</v>
      </c>
      <c r="D2207">
        <v>33.112310644772798</v>
      </c>
      <c r="E2207">
        <v>124</v>
      </c>
      <c r="F2207">
        <v>11.483784932397199</v>
      </c>
      <c r="G2207">
        <v>4</v>
      </c>
      <c r="H2207" t="s">
        <v>37</v>
      </c>
      <c r="I2207" t="s">
        <v>16</v>
      </c>
      <c r="J2207" t="s">
        <v>17</v>
      </c>
      <c r="K2207" t="s">
        <v>18</v>
      </c>
      <c r="L2207" t="s">
        <v>31</v>
      </c>
      <c r="M2207" t="s">
        <v>20</v>
      </c>
      <c r="N2207" t="s">
        <v>26</v>
      </c>
      <c r="O2207">
        <f>Furniture[[#This Row],[price]]*Furniture[[#This Row],[sales]]</f>
        <v>4631.3444848961699</v>
      </c>
      <c r="P2207">
        <f>Furniture[[#This Row],[price]]/(1-Furniture[[#This Row],[profit_margin]]/100)</f>
        <v>692.40611083154954</v>
      </c>
      <c r="Q2207">
        <f>Furniture[[#This Row],[PP]]*Furniture[[#This Row],[sales]]</f>
        <v>6924.0611083154954</v>
      </c>
    </row>
    <row r="2208" spans="1:17" x14ac:dyDescent="0.25">
      <c r="A2208">
        <v>176.01679829771999</v>
      </c>
      <c r="B2208">
        <v>143.28217428551801</v>
      </c>
      <c r="C2208">
        <v>12</v>
      </c>
      <c r="D2208">
        <v>18.597443158142699</v>
      </c>
      <c r="E2208">
        <v>199</v>
      </c>
      <c r="F2208">
        <v>4.7182060222917901</v>
      </c>
      <c r="G2208">
        <v>2</v>
      </c>
      <c r="H2208" t="s">
        <v>37</v>
      </c>
      <c r="I2208" t="s">
        <v>23</v>
      </c>
      <c r="J2208" t="s">
        <v>17</v>
      </c>
      <c r="K2208" t="s">
        <v>30</v>
      </c>
      <c r="L2208" t="s">
        <v>25</v>
      </c>
      <c r="M2208" t="s">
        <v>33</v>
      </c>
      <c r="N2208" t="s">
        <v>41</v>
      </c>
      <c r="O2208">
        <f>Furniture[[#This Row],[price]]*Furniture[[#This Row],[sales]]</f>
        <v>2112.2015795726397</v>
      </c>
      <c r="P2208">
        <f>Furniture[[#This Row],[price]]/(1-Furniture[[#This Row],[profit_margin]]/100)</f>
        <v>216.23006097913122</v>
      </c>
      <c r="Q2208">
        <f>Furniture[[#This Row],[PP]]*Furniture[[#This Row],[sales]]</f>
        <v>2594.7607317495749</v>
      </c>
    </row>
    <row r="2209" spans="1:17" x14ac:dyDescent="0.25">
      <c r="A2209">
        <v>436.25375455960398</v>
      </c>
      <c r="B2209">
        <v>252.27902690309901</v>
      </c>
      <c r="C2209">
        <v>28</v>
      </c>
      <c r="D2209">
        <v>42.171494396013998</v>
      </c>
      <c r="E2209">
        <v>70</v>
      </c>
      <c r="F2209">
        <v>19.2825574187864</v>
      </c>
      <c r="G2209">
        <v>3</v>
      </c>
      <c r="H2209" t="s">
        <v>43</v>
      </c>
      <c r="I2209" t="s">
        <v>28</v>
      </c>
      <c r="J2209" t="s">
        <v>34</v>
      </c>
      <c r="K2209" t="s">
        <v>18</v>
      </c>
      <c r="L2209" t="s">
        <v>19</v>
      </c>
      <c r="M2209" t="s">
        <v>33</v>
      </c>
      <c r="N2209" t="s">
        <v>21</v>
      </c>
      <c r="O2209">
        <f>Furniture[[#This Row],[price]]*Furniture[[#This Row],[sales]]</f>
        <v>12215.10512766891</v>
      </c>
      <c r="P2209">
        <f>Furniture[[#This Row],[price]]/(1-Furniture[[#This Row],[profit_margin]]/100)</f>
        <v>754.39223269420586</v>
      </c>
      <c r="Q2209">
        <f>Furniture[[#This Row],[PP]]*Furniture[[#This Row],[sales]]</f>
        <v>21122.982515437765</v>
      </c>
    </row>
    <row r="2210" spans="1:17" x14ac:dyDescent="0.25">
      <c r="A2210">
        <v>181.498203707854</v>
      </c>
      <c r="B2210">
        <v>150.298903443488</v>
      </c>
      <c r="C2210">
        <v>6</v>
      </c>
      <c r="D2210">
        <v>17.1898672422044</v>
      </c>
      <c r="E2210">
        <v>69</v>
      </c>
      <c r="F2210">
        <v>16.088950973915502</v>
      </c>
      <c r="G2210">
        <v>3</v>
      </c>
      <c r="H2210" t="s">
        <v>43</v>
      </c>
      <c r="I2210" t="s">
        <v>28</v>
      </c>
      <c r="J2210" t="s">
        <v>39</v>
      </c>
      <c r="K2210" t="s">
        <v>30</v>
      </c>
      <c r="L2210" t="s">
        <v>40</v>
      </c>
      <c r="M2210" t="s">
        <v>33</v>
      </c>
      <c r="N2210" t="s">
        <v>41</v>
      </c>
      <c r="O2210">
        <f>Furniture[[#This Row],[price]]*Furniture[[#This Row],[sales]]</f>
        <v>1088.989222247124</v>
      </c>
      <c r="P2210">
        <f>Furniture[[#This Row],[price]]/(1-Furniture[[#This Row],[profit_margin]]/100)</f>
        <v>219.17390742350682</v>
      </c>
      <c r="Q2210">
        <f>Furniture[[#This Row],[PP]]*Furniture[[#This Row],[sales]]</f>
        <v>1315.043444541041</v>
      </c>
    </row>
    <row r="2211" spans="1:17" x14ac:dyDescent="0.25">
      <c r="A2211">
        <v>459.84657273976097</v>
      </c>
      <c r="B2211">
        <v>349.25294112965503</v>
      </c>
      <c r="C2211">
        <v>20</v>
      </c>
      <c r="D2211">
        <v>24.0501154441992</v>
      </c>
      <c r="E2211">
        <v>138</v>
      </c>
      <c r="F2211">
        <v>8.2420875388890291</v>
      </c>
      <c r="G2211">
        <v>9</v>
      </c>
      <c r="H2211" t="s">
        <v>37</v>
      </c>
      <c r="I2211" t="s">
        <v>42</v>
      </c>
      <c r="J2211" t="s">
        <v>34</v>
      </c>
      <c r="K2211" t="s">
        <v>35</v>
      </c>
      <c r="L2211" t="s">
        <v>25</v>
      </c>
      <c r="M2211" t="s">
        <v>33</v>
      </c>
      <c r="N2211" t="s">
        <v>26</v>
      </c>
      <c r="O2211">
        <f>Furniture[[#This Row],[price]]*Furniture[[#This Row],[sales]]</f>
        <v>9196.9314547952199</v>
      </c>
      <c r="P2211">
        <f>Furniture[[#This Row],[price]]/(1-Furniture[[#This Row],[profit_margin]]/100)</f>
        <v>605.4605289122054</v>
      </c>
      <c r="Q2211">
        <f>Furniture[[#This Row],[PP]]*Furniture[[#This Row],[sales]]</f>
        <v>12109.210578244109</v>
      </c>
    </row>
    <row r="2212" spans="1:17" x14ac:dyDescent="0.25">
      <c r="A2212">
        <v>389.28285661855199</v>
      </c>
      <c r="B2212">
        <v>259.88052845876501</v>
      </c>
      <c r="C2212">
        <v>5</v>
      </c>
      <c r="D2212">
        <v>33.241209048819002</v>
      </c>
      <c r="E2212">
        <v>107</v>
      </c>
      <c r="F2212">
        <v>14.3931407334713</v>
      </c>
      <c r="G2212">
        <v>4</v>
      </c>
      <c r="H2212" t="s">
        <v>43</v>
      </c>
      <c r="I2212" t="s">
        <v>23</v>
      </c>
      <c r="J2212" t="s">
        <v>29</v>
      </c>
      <c r="K2212" t="s">
        <v>35</v>
      </c>
      <c r="L2212" t="s">
        <v>19</v>
      </c>
      <c r="M2212" t="s">
        <v>33</v>
      </c>
      <c r="N2212" t="s">
        <v>41</v>
      </c>
      <c r="O2212">
        <f>Furniture[[#This Row],[price]]*Furniture[[#This Row],[sales]]</f>
        <v>1946.4142830927599</v>
      </c>
      <c r="P2212">
        <f>Furniture[[#This Row],[price]]/(1-Furniture[[#This Row],[profit_margin]]/100)</f>
        <v>583.11849431668793</v>
      </c>
      <c r="Q2212">
        <f>Furniture[[#This Row],[PP]]*Furniture[[#This Row],[sales]]</f>
        <v>2915.5924715834399</v>
      </c>
    </row>
    <row r="2213" spans="1:17" x14ac:dyDescent="0.25">
      <c r="A2213">
        <v>412.20804957864698</v>
      </c>
      <c r="B2213">
        <v>281.62525786662002</v>
      </c>
      <c r="C2213">
        <v>23</v>
      </c>
      <c r="D2213">
        <v>31.678855336645199</v>
      </c>
      <c r="E2213">
        <v>190</v>
      </c>
      <c r="F2213">
        <v>22.3721494512356</v>
      </c>
      <c r="G2213">
        <v>2</v>
      </c>
      <c r="H2213" t="s">
        <v>27</v>
      </c>
      <c r="I2213" t="s">
        <v>42</v>
      </c>
      <c r="J2213" t="s">
        <v>34</v>
      </c>
      <c r="K2213" t="s">
        <v>18</v>
      </c>
      <c r="L2213" t="s">
        <v>25</v>
      </c>
      <c r="M2213" t="s">
        <v>20</v>
      </c>
      <c r="N2213" t="s">
        <v>26</v>
      </c>
      <c r="O2213">
        <f>Furniture[[#This Row],[price]]*Furniture[[#This Row],[sales]]</f>
        <v>9480.7851403088807</v>
      </c>
      <c r="P2213">
        <f>Furniture[[#This Row],[price]]/(1-Furniture[[#This Row],[profit_margin]]/100)</f>
        <v>603.33891009841614</v>
      </c>
      <c r="Q2213">
        <f>Furniture[[#This Row],[PP]]*Furniture[[#This Row],[sales]]</f>
        <v>13876.79493226357</v>
      </c>
    </row>
    <row r="2214" spans="1:17" x14ac:dyDescent="0.25">
      <c r="A2214">
        <v>58.102950020204503</v>
      </c>
      <c r="B2214">
        <v>35.0162589508857</v>
      </c>
      <c r="C2214">
        <v>9</v>
      </c>
      <c r="D2214">
        <v>39.7341117125561</v>
      </c>
      <c r="E2214">
        <v>20</v>
      </c>
      <c r="F2214">
        <v>6.1581502365197496</v>
      </c>
      <c r="G2214">
        <v>3</v>
      </c>
      <c r="H2214" t="s">
        <v>27</v>
      </c>
      <c r="I2214" t="s">
        <v>42</v>
      </c>
      <c r="J2214" t="s">
        <v>34</v>
      </c>
      <c r="K2214" t="s">
        <v>35</v>
      </c>
      <c r="L2214" t="s">
        <v>40</v>
      </c>
      <c r="M2214" t="s">
        <v>20</v>
      </c>
      <c r="N2214" t="s">
        <v>26</v>
      </c>
      <c r="O2214">
        <f>Furniture[[#This Row],[price]]*Furniture[[#This Row],[sales]]</f>
        <v>522.92655018184053</v>
      </c>
      <c r="P2214">
        <f>Furniture[[#This Row],[price]]/(1-Furniture[[#This Row],[profit_margin]]/100)</f>
        <v>96.41100740617469</v>
      </c>
      <c r="Q2214">
        <f>Furniture[[#This Row],[PP]]*Furniture[[#This Row],[sales]]</f>
        <v>867.69906665557221</v>
      </c>
    </row>
    <row r="2215" spans="1:17" x14ac:dyDescent="0.25">
      <c r="A2215">
        <v>483.26466068331098</v>
      </c>
      <c r="B2215">
        <v>387.02044145599899</v>
      </c>
      <c r="C2215">
        <v>29</v>
      </c>
      <c r="D2215">
        <v>19.915426692120999</v>
      </c>
      <c r="E2215">
        <v>130</v>
      </c>
      <c r="F2215">
        <v>8.7871724010518708</v>
      </c>
      <c r="G2215">
        <v>3</v>
      </c>
      <c r="H2215" t="s">
        <v>43</v>
      </c>
      <c r="I2215" t="s">
        <v>38</v>
      </c>
      <c r="J2215" t="s">
        <v>17</v>
      </c>
      <c r="K2215" t="s">
        <v>30</v>
      </c>
      <c r="L2215" t="s">
        <v>19</v>
      </c>
      <c r="M2215" t="s">
        <v>33</v>
      </c>
      <c r="N2215" t="s">
        <v>41</v>
      </c>
      <c r="O2215">
        <f>Furniture[[#This Row],[price]]*Furniture[[#This Row],[sales]]</f>
        <v>14014.675159816019</v>
      </c>
      <c r="P2215">
        <f>Furniture[[#This Row],[price]]/(1-Furniture[[#This Row],[profit_margin]]/100)</f>
        <v>603.44288634146437</v>
      </c>
      <c r="Q2215">
        <f>Furniture[[#This Row],[PP]]*Furniture[[#This Row],[sales]]</f>
        <v>17499.843703902468</v>
      </c>
    </row>
    <row r="2216" spans="1:17" x14ac:dyDescent="0.25">
      <c r="A2216">
        <v>377.00194643164502</v>
      </c>
      <c r="B2216">
        <v>265.84288366570797</v>
      </c>
      <c r="C2216">
        <v>16</v>
      </c>
      <c r="D2216">
        <v>29.485010307789199</v>
      </c>
      <c r="E2216">
        <v>81</v>
      </c>
      <c r="F2216">
        <v>10.383329612823401</v>
      </c>
      <c r="G2216">
        <v>7</v>
      </c>
      <c r="H2216" t="s">
        <v>22</v>
      </c>
      <c r="I2216" t="s">
        <v>23</v>
      </c>
      <c r="J2216" t="s">
        <v>17</v>
      </c>
      <c r="K2216" t="s">
        <v>30</v>
      </c>
      <c r="L2216" t="s">
        <v>40</v>
      </c>
      <c r="M2216" t="s">
        <v>20</v>
      </c>
      <c r="N2216" t="s">
        <v>26</v>
      </c>
      <c r="O2216">
        <f>Furniture[[#This Row],[price]]*Furniture[[#This Row],[sales]]</f>
        <v>6032.0311429063204</v>
      </c>
      <c r="P2216">
        <f>Furniture[[#This Row],[price]]/(1-Furniture[[#This Row],[profit_margin]]/100)</f>
        <v>534.64085874111572</v>
      </c>
      <c r="Q2216">
        <f>Furniture[[#This Row],[PP]]*Furniture[[#This Row],[sales]]</f>
        <v>8554.2537398578515</v>
      </c>
    </row>
    <row r="2217" spans="1:17" x14ac:dyDescent="0.25">
      <c r="A2217">
        <v>187.13799292375899</v>
      </c>
      <c r="B2217">
        <v>117.58662652215</v>
      </c>
      <c r="C2217">
        <v>46</v>
      </c>
      <c r="D2217">
        <v>37.1658182900062</v>
      </c>
      <c r="E2217">
        <v>87</v>
      </c>
      <c r="F2217">
        <v>22.401793116030898</v>
      </c>
      <c r="G2217">
        <v>8</v>
      </c>
      <c r="H2217" t="s">
        <v>37</v>
      </c>
      <c r="I2217" t="s">
        <v>28</v>
      </c>
      <c r="J2217" t="s">
        <v>24</v>
      </c>
      <c r="K2217" t="s">
        <v>35</v>
      </c>
      <c r="L2217" t="s">
        <v>40</v>
      </c>
      <c r="M2217" t="s">
        <v>20</v>
      </c>
      <c r="N2217" t="s">
        <v>41</v>
      </c>
      <c r="O2217">
        <f>Furniture[[#This Row],[price]]*Furniture[[#This Row],[sales]]</f>
        <v>8608.3476744929139</v>
      </c>
      <c r="P2217">
        <f>Furniture[[#This Row],[price]]/(1-Furniture[[#This Row],[profit_margin]]/100)</f>
        <v>297.82832819798563</v>
      </c>
      <c r="Q2217">
        <f>Furniture[[#This Row],[PP]]*Furniture[[#This Row],[sales]]</f>
        <v>13700.10309710734</v>
      </c>
    </row>
    <row r="2218" spans="1:17" x14ac:dyDescent="0.25">
      <c r="A2218">
        <v>423.22759918648097</v>
      </c>
      <c r="B2218">
        <v>312.51974338857298</v>
      </c>
      <c r="C2218">
        <v>22</v>
      </c>
      <c r="D2218">
        <v>26.157995369561899</v>
      </c>
      <c r="E2218">
        <v>110</v>
      </c>
      <c r="F2218">
        <v>25.407677986527201</v>
      </c>
      <c r="G2218">
        <v>6</v>
      </c>
      <c r="H2218" t="s">
        <v>27</v>
      </c>
      <c r="I2218" t="s">
        <v>23</v>
      </c>
      <c r="J2218" t="s">
        <v>34</v>
      </c>
      <c r="K2218" t="s">
        <v>35</v>
      </c>
      <c r="L2218" t="s">
        <v>25</v>
      </c>
      <c r="M2218" t="s">
        <v>20</v>
      </c>
      <c r="N2218" t="s">
        <v>36</v>
      </c>
      <c r="O2218">
        <f>Furniture[[#This Row],[price]]*Furniture[[#This Row],[sales]]</f>
        <v>9311.0071821025813</v>
      </c>
      <c r="P2218">
        <f>Furniture[[#This Row],[price]]/(1-Furniture[[#This Row],[profit_margin]]/100)</f>
        <v>573.15291114405102</v>
      </c>
      <c r="Q2218">
        <f>Furniture[[#This Row],[PP]]*Furniture[[#This Row],[sales]]</f>
        <v>12609.364045169123</v>
      </c>
    </row>
    <row r="2219" spans="1:17" x14ac:dyDescent="0.25">
      <c r="A2219">
        <v>176.68453928671801</v>
      </c>
      <c r="B2219">
        <v>158.71462280839901</v>
      </c>
      <c r="C2219">
        <v>8</v>
      </c>
      <c r="D2219">
        <v>10.170621917947001</v>
      </c>
      <c r="E2219">
        <v>9</v>
      </c>
      <c r="F2219">
        <v>11.2916548932483</v>
      </c>
      <c r="G2219">
        <v>4</v>
      </c>
      <c r="H2219" t="s">
        <v>43</v>
      </c>
      <c r="I2219" t="s">
        <v>38</v>
      </c>
      <c r="J2219" t="s">
        <v>39</v>
      </c>
      <c r="K2219" t="s">
        <v>35</v>
      </c>
      <c r="L2219" t="s">
        <v>31</v>
      </c>
      <c r="M2219" t="s">
        <v>33</v>
      </c>
      <c r="N2219" t="s">
        <v>41</v>
      </c>
      <c r="O2219">
        <f>Furniture[[#This Row],[price]]*Furniture[[#This Row],[sales]]</f>
        <v>1413.4763142937441</v>
      </c>
      <c r="P2219">
        <f>Furniture[[#This Row],[price]]/(1-Furniture[[#This Row],[profit_margin]]/100)</f>
        <v>196.68903766129691</v>
      </c>
      <c r="Q2219">
        <f>Furniture[[#This Row],[PP]]*Furniture[[#This Row],[sales]]</f>
        <v>1573.5123012903753</v>
      </c>
    </row>
    <row r="2220" spans="1:17" x14ac:dyDescent="0.25">
      <c r="A2220">
        <v>442.73922780475698</v>
      </c>
      <c r="B2220">
        <v>298.45268813745099</v>
      </c>
      <c r="C2220">
        <v>20</v>
      </c>
      <c r="D2220">
        <v>32.589508813737801</v>
      </c>
      <c r="E2220">
        <v>154</v>
      </c>
      <c r="F2220">
        <v>8.8986258550175403</v>
      </c>
      <c r="G2220">
        <v>6</v>
      </c>
      <c r="H2220" t="s">
        <v>43</v>
      </c>
      <c r="I2220" t="s">
        <v>23</v>
      </c>
      <c r="J2220" t="s">
        <v>29</v>
      </c>
      <c r="K2220" t="s">
        <v>18</v>
      </c>
      <c r="L2220" t="s">
        <v>19</v>
      </c>
      <c r="M2220" t="s">
        <v>20</v>
      </c>
      <c r="N2220" t="s">
        <v>36</v>
      </c>
      <c r="O2220">
        <f>Furniture[[#This Row],[price]]*Furniture[[#This Row],[sales]]</f>
        <v>8854.7845560951391</v>
      </c>
      <c r="P2220">
        <f>Furniture[[#This Row],[price]]/(1-Furniture[[#This Row],[profit_margin]]/100)</f>
        <v>656.78089569385043</v>
      </c>
      <c r="Q2220">
        <f>Furniture[[#This Row],[PP]]*Furniture[[#This Row],[sales]]</f>
        <v>13135.617913877009</v>
      </c>
    </row>
    <row r="2221" spans="1:17" x14ac:dyDescent="0.25">
      <c r="A2221">
        <v>100.66117568537101</v>
      </c>
      <c r="B2221">
        <v>87.401739381000795</v>
      </c>
      <c r="C2221">
        <v>14</v>
      </c>
      <c r="D2221">
        <v>13.1723439688552</v>
      </c>
      <c r="E2221">
        <v>11</v>
      </c>
      <c r="F2221">
        <v>26.6834027505503</v>
      </c>
      <c r="G2221">
        <v>1</v>
      </c>
      <c r="H2221" t="s">
        <v>27</v>
      </c>
      <c r="I2221" t="s">
        <v>23</v>
      </c>
      <c r="J2221" t="s">
        <v>32</v>
      </c>
      <c r="K2221" t="s">
        <v>18</v>
      </c>
      <c r="L2221" t="s">
        <v>19</v>
      </c>
      <c r="M2221" t="s">
        <v>20</v>
      </c>
      <c r="N2221" t="s">
        <v>36</v>
      </c>
      <c r="O2221">
        <f>Furniture[[#This Row],[price]]*Furniture[[#This Row],[sales]]</f>
        <v>1409.256459595194</v>
      </c>
      <c r="P2221">
        <f>Furniture[[#This Row],[price]]/(1-Furniture[[#This Row],[profit_margin]]/100)</f>
        <v>115.93215835431994</v>
      </c>
      <c r="Q2221">
        <f>Furniture[[#This Row],[PP]]*Furniture[[#This Row],[sales]]</f>
        <v>1623.0502169604792</v>
      </c>
    </row>
    <row r="2222" spans="1:17" x14ac:dyDescent="0.25">
      <c r="A2222">
        <v>366.65868985735801</v>
      </c>
      <c r="B2222">
        <v>233.93071393086501</v>
      </c>
      <c r="C2222">
        <v>39</v>
      </c>
      <c r="D2222">
        <v>36.199326403017302</v>
      </c>
      <c r="E2222">
        <v>6</v>
      </c>
      <c r="F2222">
        <v>29.980947965780299</v>
      </c>
      <c r="G2222">
        <v>8</v>
      </c>
      <c r="H2222" t="s">
        <v>27</v>
      </c>
      <c r="I2222" t="s">
        <v>42</v>
      </c>
      <c r="J2222" t="s">
        <v>39</v>
      </c>
      <c r="K2222" t="s">
        <v>30</v>
      </c>
      <c r="L2222" t="s">
        <v>31</v>
      </c>
      <c r="M2222" t="s">
        <v>20</v>
      </c>
      <c r="N2222" t="s">
        <v>41</v>
      </c>
      <c r="O2222">
        <f>Furniture[[#This Row],[price]]*Furniture[[#This Row],[sales]]</f>
        <v>14299.688904436962</v>
      </c>
      <c r="P2222">
        <f>Furniture[[#This Row],[price]]/(1-Furniture[[#This Row],[profit_margin]]/100)</f>
        <v>574.69407325301074</v>
      </c>
      <c r="Q2222">
        <f>Furniture[[#This Row],[PP]]*Furniture[[#This Row],[sales]]</f>
        <v>22413.06885686742</v>
      </c>
    </row>
    <row r="2223" spans="1:17" x14ac:dyDescent="0.25">
      <c r="A2223">
        <v>293.31431449020897</v>
      </c>
      <c r="B2223">
        <v>153.07871180986299</v>
      </c>
      <c r="C2223">
        <v>37</v>
      </c>
      <c r="D2223">
        <v>47.810691723000502</v>
      </c>
      <c r="E2223">
        <v>144</v>
      </c>
      <c r="F2223">
        <v>20.1106091898539</v>
      </c>
      <c r="G2223">
        <v>1</v>
      </c>
      <c r="H2223" t="s">
        <v>22</v>
      </c>
      <c r="I2223" t="s">
        <v>23</v>
      </c>
      <c r="J2223" t="s">
        <v>39</v>
      </c>
      <c r="K2223" t="s">
        <v>18</v>
      </c>
      <c r="L2223" t="s">
        <v>19</v>
      </c>
      <c r="M2223" t="s">
        <v>33</v>
      </c>
      <c r="N2223" t="s">
        <v>21</v>
      </c>
      <c r="O2223">
        <f>Furniture[[#This Row],[price]]*Furniture[[#This Row],[sales]]</f>
        <v>10852.629636137732</v>
      </c>
      <c r="P2223">
        <f>Furniture[[#This Row],[price]]/(1-Furniture[[#This Row],[profit_margin]]/100)</f>
        <v>562.01993123460568</v>
      </c>
      <c r="Q2223">
        <f>Furniture[[#This Row],[PP]]*Furniture[[#This Row],[sales]]</f>
        <v>20794.73745568041</v>
      </c>
    </row>
    <row r="2224" spans="1:17" x14ac:dyDescent="0.25">
      <c r="A2224">
        <v>93.440511587948293</v>
      </c>
      <c r="B2224">
        <v>54.354050556720601</v>
      </c>
      <c r="C2224">
        <v>34</v>
      </c>
      <c r="D2224">
        <v>41.830315745262801</v>
      </c>
      <c r="E2224">
        <v>192</v>
      </c>
      <c r="F2224">
        <v>29.699418449675399</v>
      </c>
      <c r="G2224">
        <v>5</v>
      </c>
      <c r="H2224" t="s">
        <v>43</v>
      </c>
      <c r="I2224" t="s">
        <v>42</v>
      </c>
      <c r="J2224" t="s">
        <v>24</v>
      </c>
      <c r="K2224" t="s">
        <v>18</v>
      </c>
      <c r="L2224" t="s">
        <v>25</v>
      </c>
      <c r="M2224" t="s">
        <v>20</v>
      </c>
      <c r="N2224" t="s">
        <v>21</v>
      </c>
      <c r="O2224">
        <f>Furniture[[#This Row],[price]]*Furniture[[#This Row],[sales]]</f>
        <v>3176.977393990242</v>
      </c>
      <c r="P2224">
        <f>Furniture[[#This Row],[price]]/(1-Furniture[[#This Row],[profit_margin]]/100)</f>
        <v>160.63437989237275</v>
      </c>
      <c r="Q2224">
        <f>Furniture[[#This Row],[PP]]*Furniture[[#This Row],[sales]]</f>
        <v>5461.5689163406732</v>
      </c>
    </row>
    <row r="2225" spans="1:17" x14ac:dyDescent="0.25">
      <c r="A2225">
        <v>158.852222716477</v>
      </c>
      <c r="B2225">
        <v>106.03037302151699</v>
      </c>
      <c r="C2225">
        <v>11</v>
      </c>
      <c r="D2225">
        <v>33.252194266892602</v>
      </c>
      <c r="E2225">
        <v>191</v>
      </c>
      <c r="F2225">
        <v>19.798988334057299</v>
      </c>
      <c r="G2225">
        <v>2</v>
      </c>
      <c r="H2225" t="s">
        <v>43</v>
      </c>
      <c r="I2225" t="s">
        <v>42</v>
      </c>
      <c r="J2225" t="s">
        <v>29</v>
      </c>
      <c r="K2225" t="s">
        <v>30</v>
      </c>
      <c r="L2225" t="s">
        <v>19</v>
      </c>
      <c r="M2225" t="s">
        <v>33</v>
      </c>
      <c r="N2225" t="s">
        <v>41</v>
      </c>
      <c r="O2225">
        <f>Furniture[[#This Row],[price]]*Furniture[[#This Row],[sales]]</f>
        <v>1747.3744498812471</v>
      </c>
      <c r="P2225">
        <f>Furniture[[#This Row],[price]]/(1-Furniture[[#This Row],[profit_margin]]/100)</f>
        <v>237.98868138325207</v>
      </c>
      <c r="Q2225">
        <f>Furniture[[#This Row],[PP]]*Furniture[[#This Row],[sales]]</f>
        <v>2617.8754952157728</v>
      </c>
    </row>
    <row r="2226" spans="1:17" x14ac:dyDescent="0.25">
      <c r="A2226">
        <v>55.581816324791603</v>
      </c>
      <c r="B2226">
        <v>32.673991466256602</v>
      </c>
      <c r="C2226">
        <v>40</v>
      </c>
      <c r="D2226">
        <v>41.214602856217198</v>
      </c>
      <c r="E2226">
        <v>113</v>
      </c>
      <c r="F2226">
        <v>22.003808160234701</v>
      </c>
      <c r="G2226">
        <v>6</v>
      </c>
      <c r="H2226" t="s">
        <v>15</v>
      </c>
      <c r="I2226" t="s">
        <v>16</v>
      </c>
      <c r="J2226" t="s">
        <v>29</v>
      </c>
      <c r="K2226" t="s">
        <v>30</v>
      </c>
      <c r="L2226" t="s">
        <v>25</v>
      </c>
      <c r="M2226" t="s">
        <v>20</v>
      </c>
      <c r="N2226" t="s">
        <v>41</v>
      </c>
      <c r="O2226">
        <f>Furniture[[#This Row],[price]]*Furniture[[#This Row],[sales]]</f>
        <v>2223.272652991664</v>
      </c>
      <c r="P2226">
        <f>Furniture[[#This Row],[price]]/(1-Furniture[[#This Row],[profit_margin]]/100)</f>
        <v>94.550379899355647</v>
      </c>
      <c r="Q2226">
        <f>Furniture[[#This Row],[PP]]*Furniture[[#This Row],[sales]]</f>
        <v>3782.0151959742261</v>
      </c>
    </row>
    <row r="2227" spans="1:17" x14ac:dyDescent="0.25">
      <c r="A2227">
        <v>260.94558445902697</v>
      </c>
      <c r="B2227">
        <v>130.49649007773601</v>
      </c>
      <c r="C2227">
        <v>33</v>
      </c>
      <c r="D2227">
        <v>49.990918471269701</v>
      </c>
      <c r="E2227">
        <v>25</v>
      </c>
      <c r="F2227">
        <v>11.6596800463054</v>
      </c>
      <c r="G2227">
        <v>9</v>
      </c>
      <c r="H2227" t="s">
        <v>22</v>
      </c>
      <c r="I2227" t="s">
        <v>38</v>
      </c>
      <c r="J2227" t="s">
        <v>17</v>
      </c>
      <c r="K2227" t="s">
        <v>35</v>
      </c>
      <c r="L2227" t="s">
        <v>19</v>
      </c>
      <c r="M2227" t="s">
        <v>33</v>
      </c>
      <c r="N2227" t="s">
        <v>26</v>
      </c>
      <c r="O2227">
        <f>Furniture[[#This Row],[price]]*Furniture[[#This Row],[sales]]</f>
        <v>8611.2042871478898</v>
      </c>
      <c r="P2227">
        <f>Furniture[[#This Row],[price]]/(1-Furniture[[#This Row],[profit_margin]]/100)</f>
        <v>521.79639473905024</v>
      </c>
      <c r="Q2227">
        <f>Furniture[[#This Row],[PP]]*Furniture[[#This Row],[sales]]</f>
        <v>17219.281026388657</v>
      </c>
    </row>
    <row r="2228" spans="1:17" x14ac:dyDescent="0.25">
      <c r="A2228">
        <v>185.56936734199999</v>
      </c>
      <c r="B2228">
        <v>160.70318626170601</v>
      </c>
      <c r="C2228">
        <v>31</v>
      </c>
      <c r="D2228">
        <v>13.399938490098901</v>
      </c>
      <c r="E2228">
        <v>14</v>
      </c>
      <c r="F2228">
        <v>12.989026409971601</v>
      </c>
      <c r="G2228">
        <v>5</v>
      </c>
      <c r="H2228" t="s">
        <v>27</v>
      </c>
      <c r="I2228" t="s">
        <v>42</v>
      </c>
      <c r="J2228" t="s">
        <v>17</v>
      </c>
      <c r="K2228" t="s">
        <v>35</v>
      </c>
      <c r="L2228" t="s">
        <v>25</v>
      </c>
      <c r="M2228" t="s">
        <v>20</v>
      </c>
      <c r="N2228" t="s">
        <v>26</v>
      </c>
      <c r="O2228">
        <f>Furniture[[#This Row],[price]]*Furniture[[#This Row],[sales]]</f>
        <v>5752.6503876019997</v>
      </c>
      <c r="P2228">
        <f>Furniture[[#This Row],[price]]/(1-Furniture[[#This Row],[profit_margin]]/100)</f>
        <v>214.2831819129639</v>
      </c>
      <c r="Q2228">
        <f>Furniture[[#This Row],[PP]]*Furniture[[#This Row],[sales]]</f>
        <v>6642.7786393018805</v>
      </c>
    </row>
    <row r="2229" spans="1:17" x14ac:dyDescent="0.25">
      <c r="A2229">
        <v>319.26086793399099</v>
      </c>
      <c r="B2229">
        <v>267.39750327147999</v>
      </c>
      <c r="C2229">
        <v>44</v>
      </c>
      <c r="D2229">
        <v>16.244823550762799</v>
      </c>
      <c r="E2229">
        <v>32</v>
      </c>
      <c r="F2229">
        <v>4.3240699196818504</v>
      </c>
      <c r="G2229">
        <v>4</v>
      </c>
      <c r="H2229" t="s">
        <v>27</v>
      </c>
      <c r="I2229" t="s">
        <v>23</v>
      </c>
      <c r="J2229" t="s">
        <v>39</v>
      </c>
      <c r="K2229" t="s">
        <v>18</v>
      </c>
      <c r="L2229" t="s">
        <v>31</v>
      </c>
      <c r="M2229" t="s">
        <v>33</v>
      </c>
      <c r="N2229" t="s">
        <v>41</v>
      </c>
      <c r="O2229">
        <f>Furniture[[#This Row],[price]]*Furniture[[#This Row],[sales]]</f>
        <v>14047.478189095604</v>
      </c>
      <c r="P2229">
        <f>Furniture[[#This Row],[price]]/(1-Furniture[[#This Row],[profit_margin]]/100)</f>
        <v>381.18344616883519</v>
      </c>
      <c r="Q2229">
        <f>Furniture[[#This Row],[PP]]*Furniture[[#This Row],[sales]]</f>
        <v>16772.071631428749</v>
      </c>
    </row>
    <row r="2230" spans="1:17" x14ac:dyDescent="0.25">
      <c r="A2230">
        <v>183.75701346887701</v>
      </c>
      <c r="B2230">
        <v>146.43906816611499</v>
      </c>
      <c r="C2230">
        <v>34</v>
      </c>
      <c r="D2230">
        <v>20.308310740522099</v>
      </c>
      <c r="E2230">
        <v>61</v>
      </c>
      <c r="F2230">
        <v>24.6825004429536</v>
      </c>
      <c r="G2230">
        <v>2</v>
      </c>
      <c r="H2230" t="s">
        <v>37</v>
      </c>
      <c r="I2230" t="s">
        <v>42</v>
      </c>
      <c r="J2230" t="s">
        <v>24</v>
      </c>
      <c r="K2230" t="s">
        <v>30</v>
      </c>
      <c r="L2230" t="s">
        <v>19</v>
      </c>
      <c r="M2230" t="s">
        <v>20</v>
      </c>
      <c r="N2230" t="s">
        <v>21</v>
      </c>
      <c r="O2230">
        <f>Furniture[[#This Row],[price]]*Furniture[[#This Row],[sales]]</f>
        <v>6247.7384579418185</v>
      </c>
      <c r="P2230">
        <f>Furniture[[#This Row],[price]]/(1-Furniture[[#This Row],[profit_margin]]/100)</f>
        <v>230.58491440752385</v>
      </c>
      <c r="Q2230">
        <f>Furniture[[#This Row],[PP]]*Furniture[[#This Row],[sales]]</f>
        <v>7839.8870898558107</v>
      </c>
    </row>
    <row r="2231" spans="1:17" x14ac:dyDescent="0.25">
      <c r="A2231">
        <v>184.963600178143</v>
      </c>
      <c r="B2231">
        <v>104.89763679832301</v>
      </c>
      <c r="C2231">
        <v>7</v>
      </c>
      <c r="D2231">
        <v>43.2874161741588</v>
      </c>
      <c r="E2231">
        <v>46</v>
      </c>
      <c r="F2231">
        <v>27.931770926616</v>
      </c>
      <c r="G2231">
        <v>3</v>
      </c>
      <c r="H2231" t="s">
        <v>27</v>
      </c>
      <c r="I2231" t="s">
        <v>42</v>
      </c>
      <c r="J2231" t="s">
        <v>29</v>
      </c>
      <c r="K2231" t="s">
        <v>18</v>
      </c>
      <c r="L2231" t="s">
        <v>25</v>
      </c>
      <c r="M2231" t="s">
        <v>33</v>
      </c>
      <c r="N2231" t="s">
        <v>26</v>
      </c>
      <c r="O2231">
        <f>Furniture[[#This Row],[price]]*Furniture[[#This Row],[sales]]</f>
        <v>1294.745201247001</v>
      </c>
      <c r="P2231">
        <f>Furniture[[#This Row],[price]]/(1-Furniture[[#This Row],[profit_margin]]/100)</f>
        <v>326.1420794124777</v>
      </c>
      <c r="Q2231">
        <f>Furniture[[#This Row],[PP]]*Furniture[[#This Row],[sales]]</f>
        <v>2282.9945558873437</v>
      </c>
    </row>
    <row r="2232" spans="1:17" x14ac:dyDescent="0.25">
      <c r="A2232">
        <v>384.43693942922101</v>
      </c>
      <c r="B2232">
        <v>210.72735165737899</v>
      </c>
      <c r="C2232">
        <v>49</v>
      </c>
      <c r="D2232">
        <v>45.1854569516005</v>
      </c>
      <c r="E2232">
        <v>94</v>
      </c>
      <c r="F2232">
        <v>18.703144010823301</v>
      </c>
      <c r="G2232">
        <v>6</v>
      </c>
      <c r="H2232" t="s">
        <v>43</v>
      </c>
      <c r="I2232" t="s">
        <v>42</v>
      </c>
      <c r="J2232" t="s">
        <v>24</v>
      </c>
      <c r="K2232" t="s">
        <v>18</v>
      </c>
      <c r="L2232" t="s">
        <v>40</v>
      </c>
      <c r="M2232" t="s">
        <v>33</v>
      </c>
      <c r="N2232" t="s">
        <v>26</v>
      </c>
      <c r="O2232">
        <f>Furniture[[#This Row],[price]]*Furniture[[#This Row],[sales]]</f>
        <v>18837.410032031828</v>
      </c>
      <c r="P2232">
        <f>Furniture[[#This Row],[price]]/(1-Furniture[[#This Row],[profit_margin]]/100)</f>
        <v>701.34113694932273</v>
      </c>
      <c r="Q2232">
        <f>Furniture[[#This Row],[PP]]*Furniture[[#This Row],[sales]]</f>
        <v>34365.715710516815</v>
      </c>
    </row>
    <row r="2233" spans="1:17" x14ac:dyDescent="0.25">
      <c r="A2233">
        <v>71.664276190259002</v>
      </c>
      <c r="B2233">
        <v>37.770076270314298</v>
      </c>
      <c r="C2233">
        <v>23</v>
      </c>
      <c r="D2233">
        <v>47.2958100211046</v>
      </c>
      <c r="E2233">
        <v>34</v>
      </c>
      <c r="F2233">
        <v>10.3094192533619</v>
      </c>
      <c r="G2233">
        <v>8</v>
      </c>
      <c r="H2233" t="s">
        <v>27</v>
      </c>
      <c r="I2233" t="s">
        <v>28</v>
      </c>
      <c r="J2233" t="s">
        <v>32</v>
      </c>
      <c r="K2233" t="s">
        <v>30</v>
      </c>
      <c r="L2233" t="s">
        <v>40</v>
      </c>
      <c r="M2233" t="s">
        <v>20</v>
      </c>
      <c r="N2233" t="s">
        <v>21</v>
      </c>
      <c r="O2233">
        <f>Furniture[[#This Row],[price]]*Furniture[[#This Row],[sales]]</f>
        <v>1648.278352375957</v>
      </c>
      <c r="P2233">
        <f>Furniture[[#This Row],[price]]/(1-Furniture[[#This Row],[profit_margin]]/100)</f>
        <v>135.97453299055707</v>
      </c>
      <c r="Q2233">
        <f>Furniture[[#This Row],[PP]]*Furniture[[#This Row],[sales]]</f>
        <v>3127.4142587828123</v>
      </c>
    </row>
    <row r="2234" spans="1:17" x14ac:dyDescent="0.25">
      <c r="A2234">
        <v>456.30274783639402</v>
      </c>
      <c r="B2234">
        <v>360.30197725853202</v>
      </c>
      <c r="C2234">
        <v>46</v>
      </c>
      <c r="D2234">
        <v>21.038832449083099</v>
      </c>
      <c r="E2234">
        <v>192</v>
      </c>
      <c r="F2234">
        <v>4.6204897612309797</v>
      </c>
      <c r="G2234">
        <v>8</v>
      </c>
      <c r="H2234" t="s">
        <v>43</v>
      </c>
      <c r="I2234" t="s">
        <v>28</v>
      </c>
      <c r="J2234" t="s">
        <v>29</v>
      </c>
      <c r="K2234" t="s">
        <v>30</v>
      </c>
      <c r="L2234" t="s">
        <v>40</v>
      </c>
      <c r="M2234" t="s">
        <v>20</v>
      </c>
      <c r="N2234" t="s">
        <v>41</v>
      </c>
      <c r="O2234">
        <f>Furniture[[#This Row],[price]]*Furniture[[#This Row],[sales]]</f>
        <v>20989.926400474124</v>
      </c>
      <c r="P2234">
        <f>Furniture[[#This Row],[price]]/(1-Furniture[[#This Row],[profit_margin]]/100)</f>
        <v>577.88247310572524</v>
      </c>
      <c r="Q2234">
        <f>Furniture[[#This Row],[PP]]*Furniture[[#This Row],[sales]]</f>
        <v>26582.593762863362</v>
      </c>
    </row>
    <row r="2235" spans="1:17" x14ac:dyDescent="0.25">
      <c r="A2235">
        <v>433.51874347603098</v>
      </c>
      <c r="B2235">
        <v>377.82163575719397</v>
      </c>
      <c r="C2235">
        <v>7</v>
      </c>
      <c r="D2235">
        <v>12.8476815724845</v>
      </c>
      <c r="E2235">
        <v>199</v>
      </c>
      <c r="F2235">
        <v>7.9546868911594402</v>
      </c>
      <c r="G2235">
        <v>5</v>
      </c>
      <c r="H2235" t="s">
        <v>43</v>
      </c>
      <c r="I2235" t="s">
        <v>28</v>
      </c>
      <c r="J2235" t="s">
        <v>17</v>
      </c>
      <c r="K2235" t="s">
        <v>30</v>
      </c>
      <c r="L2235" t="s">
        <v>19</v>
      </c>
      <c r="M2235" t="s">
        <v>33</v>
      </c>
      <c r="N2235" t="s">
        <v>21</v>
      </c>
      <c r="O2235">
        <f>Furniture[[#This Row],[price]]*Furniture[[#This Row],[sales]]</f>
        <v>3034.6312043322168</v>
      </c>
      <c r="P2235">
        <f>Furniture[[#This Row],[price]]/(1-Furniture[[#This Row],[profit_margin]]/100)</f>
        <v>497.42651864917184</v>
      </c>
      <c r="Q2235">
        <f>Furniture[[#This Row],[PP]]*Furniture[[#This Row],[sales]]</f>
        <v>3481.9856305442026</v>
      </c>
    </row>
    <row r="2236" spans="1:17" x14ac:dyDescent="0.25">
      <c r="A2236">
        <v>350.512107451882</v>
      </c>
      <c r="B2236">
        <v>235.61926089464299</v>
      </c>
      <c r="C2236">
        <v>25</v>
      </c>
      <c r="D2236">
        <v>32.778567163478499</v>
      </c>
      <c r="E2236">
        <v>75</v>
      </c>
      <c r="F2236">
        <v>7.6623126255552902</v>
      </c>
      <c r="G2236">
        <v>5</v>
      </c>
      <c r="H2236" t="s">
        <v>22</v>
      </c>
      <c r="I2236" t="s">
        <v>28</v>
      </c>
      <c r="J2236" t="s">
        <v>39</v>
      </c>
      <c r="K2236" t="s">
        <v>30</v>
      </c>
      <c r="L2236" t="s">
        <v>25</v>
      </c>
      <c r="M2236" t="s">
        <v>33</v>
      </c>
      <c r="N2236" t="s">
        <v>36</v>
      </c>
      <c r="O2236">
        <f>Furniture[[#This Row],[price]]*Furniture[[#This Row],[sales]]</f>
        <v>8762.802686297051</v>
      </c>
      <c r="P2236">
        <f>Furniture[[#This Row],[price]]/(1-Furniture[[#This Row],[profit_margin]]/100)</f>
        <v>521.42909286730981</v>
      </c>
      <c r="Q2236">
        <f>Furniture[[#This Row],[PP]]*Furniture[[#This Row],[sales]]</f>
        <v>13035.727321682745</v>
      </c>
    </row>
    <row r="2237" spans="1:17" x14ac:dyDescent="0.25">
      <c r="A2237">
        <v>316.94970654832201</v>
      </c>
      <c r="B2237">
        <v>173.579493685008</v>
      </c>
      <c r="C2237">
        <v>3</v>
      </c>
      <c r="D2237">
        <v>45.234373120157997</v>
      </c>
      <c r="E2237">
        <v>122</v>
      </c>
      <c r="F2237">
        <v>18.405836524907102</v>
      </c>
      <c r="G2237">
        <v>3</v>
      </c>
      <c r="H2237" t="s">
        <v>27</v>
      </c>
      <c r="I2237" t="s">
        <v>16</v>
      </c>
      <c r="J2237" t="s">
        <v>24</v>
      </c>
      <c r="K2237" t="s">
        <v>18</v>
      </c>
      <c r="L2237" t="s">
        <v>40</v>
      </c>
      <c r="M2237" t="s">
        <v>20</v>
      </c>
      <c r="N2237" t="s">
        <v>26</v>
      </c>
      <c r="O2237">
        <f>Furniture[[#This Row],[price]]*Furniture[[#This Row],[sales]]</f>
        <v>950.84911964496609</v>
      </c>
      <c r="P2237">
        <f>Furniture[[#This Row],[price]]/(1-Furniture[[#This Row],[profit_margin]]/100)</f>
        <v>578.73838866799133</v>
      </c>
      <c r="Q2237">
        <f>Furniture[[#This Row],[PP]]*Furniture[[#This Row],[sales]]</f>
        <v>1736.215166003974</v>
      </c>
    </row>
    <row r="2238" spans="1:17" x14ac:dyDescent="0.25">
      <c r="A2238">
        <v>451.53612416284301</v>
      </c>
      <c r="B2238">
        <v>318.31360941031801</v>
      </c>
      <c r="C2238">
        <v>38</v>
      </c>
      <c r="D2238">
        <v>29.504287170715699</v>
      </c>
      <c r="E2238">
        <v>82</v>
      </c>
      <c r="F2238">
        <v>28.351123960908101</v>
      </c>
      <c r="G2238">
        <v>7</v>
      </c>
      <c r="H2238" t="s">
        <v>22</v>
      </c>
      <c r="I2238" t="s">
        <v>42</v>
      </c>
      <c r="J2238" t="s">
        <v>17</v>
      </c>
      <c r="K2238" t="s">
        <v>18</v>
      </c>
      <c r="L2238" t="s">
        <v>19</v>
      </c>
      <c r="M2238" t="s">
        <v>33</v>
      </c>
      <c r="N2238" t="s">
        <v>26</v>
      </c>
      <c r="O2238">
        <f>Furniture[[#This Row],[price]]*Furniture[[#This Row],[sales]]</f>
        <v>17158.372718188035</v>
      </c>
      <c r="P2238">
        <f>Furniture[[#This Row],[price]]/(1-Furniture[[#This Row],[profit_margin]]/100)</f>
        <v>640.51572222030563</v>
      </c>
      <c r="Q2238">
        <f>Furniture[[#This Row],[PP]]*Furniture[[#This Row],[sales]]</f>
        <v>24339.597444371615</v>
      </c>
    </row>
    <row r="2239" spans="1:17" x14ac:dyDescent="0.25">
      <c r="A2239">
        <v>133.39858078792099</v>
      </c>
      <c r="B2239">
        <v>85.312762949370594</v>
      </c>
      <c r="C2239">
        <v>20</v>
      </c>
      <c r="D2239">
        <v>36.046723701654798</v>
      </c>
      <c r="E2239">
        <v>24</v>
      </c>
      <c r="F2239">
        <v>1.44815660873944</v>
      </c>
      <c r="G2239">
        <v>6</v>
      </c>
      <c r="H2239" t="s">
        <v>43</v>
      </c>
      <c r="I2239" t="s">
        <v>16</v>
      </c>
      <c r="J2239" t="s">
        <v>39</v>
      </c>
      <c r="K2239" t="s">
        <v>18</v>
      </c>
      <c r="L2239" t="s">
        <v>25</v>
      </c>
      <c r="M2239" t="s">
        <v>20</v>
      </c>
      <c r="N2239" t="s">
        <v>26</v>
      </c>
      <c r="O2239">
        <f>Furniture[[#This Row],[price]]*Furniture[[#This Row],[sales]]</f>
        <v>2667.9716157584198</v>
      </c>
      <c r="P2239">
        <f>Furniture[[#This Row],[price]]/(1-Furniture[[#This Row],[profit_margin]]/100)</f>
        <v>208.58756346681915</v>
      </c>
      <c r="Q2239">
        <f>Furniture[[#This Row],[PP]]*Furniture[[#This Row],[sales]]</f>
        <v>4171.7512693363833</v>
      </c>
    </row>
    <row r="2240" spans="1:17" x14ac:dyDescent="0.25">
      <c r="A2240">
        <v>85.536122985872794</v>
      </c>
      <c r="B2240">
        <v>55.592489823885103</v>
      </c>
      <c r="C2240">
        <v>34</v>
      </c>
      <c r="D2240">
        <v>35.007003026000099</v>
      </c>
      <c r="E2240">
        <v>56</v>
      </c>
      <c r="F2240">
        <v>3.0668987833439802E-2</v>
      </c>
      <c r="G2240">
        <v>1</v>
      </c>
      <c r="H2240" t="s">
        <v>27</v>
      </c>
      <c r="I2240" t="s">
        <v>23</v>
      </c>
      <c r="J2240" t="s">
        <v>17</v>
      </c>
      <c r="K2240" t="s">
        <v>30</v>
      </c>
      <c r="L2240" t="s">
        <v>40</v>
      </c>
      <c r="M2240" t="s">
        <v>20</v>
      </c>
      <c r="N2240" t="s">
        <v>21</v>
      </c>
      <c r="O2240">
        <f>Furniture[[#This Row],[price]]*Furniture[[#This Row],[sales]]</f>
        <v>2908.2281815196748</v>
      </c>
      <c r="P2240">
        <f>Furniture[[#This Row],[price]]/(1-Furniture[[#This Row],[profit_margin]]/100)</f>
        <v>131.6082146821004</v>
      </c>
      <c r="Q2240">
        <f>Furniture[[#This Row],[PP]]*Furniture[[#This Row],[sales]]</f>
        <v>4474.6792991914135</v>
      </c>
    </row>
    <row r="2241" spans="1:17" x14ac:dyDescent="0.25">
      <c r="A2241">
        <v>157.779576459292</v>
      </c>
      <c r="B2241">
        <v>118.10310131783601</v>
      </c>
      <c r="C2241">
        <v>49</v>
      </c>
      <c r="D2241">
        <v>25.1467750337717</v>
      </c>
      <c r="E2241">
        <v>31</v>
      </c>
      <c r="F2241">
        <v>18.0054583294297</v>
      </c>
      <c r="G2241">
        <v>4</v>
      </c>
      <c r="H2241" t="s">
        <v>27</v>
      </c>
      <c r="I2241" t="s">
        <v>38</v>
      </c>
      <c r="J2241" t="s">
        <v>29</v>
      </c>
      <c r="K2241" t="s">
        <v>35</v>
      </c>
      <c r="L2241" t="s">
        <v>40</v>
      </c>
      <c r="M2241" t="s">
        <v>33</v>
      </c>
      <c r="N2241" t="s">
        <v>21</v>
      </c>
      <c r="O2241">
        <f>Furniture[[#This Row],[price]]*Furniture[[#This Row],[sales]]</f>
        <v>7731.1992465053081</v>
      </c>
      <c r="P2241">
        <f>Furniture[[#This Row],[price]]/(1-Furniture[[#This Row],[profit_margin]]/100)</f>
        <v>210.78527549144044</v>
      </c>
      <c r="Q2241">
        <f>Furniture[[#This Row],[PP]]*Furniture[[#This Row],[sales]]</f>
        <v>10328.478499080582</v>
      </c>
    </row>
    <row r="2242" spans="1:17" x14ac:dyDescent="0.25">
      <c r="A2242">
        <v>407.56022541508497</v>
      </c>
      <c r="B2242">
        <v>320.94847920796201</v>
      </c>
      <c r="C2242">
        <v>44</v>
      </c>
      <c r="D2242">
        <v>21.251275469511899</v>
      </c>
      <c r="E2242">
        <v>62</v>
      </c>
      <c r="F2242">
        <v>8.5218138623914506</v>
      </c>
      <c r="G2242">
        <v>6</v>
      </c>
      <c r="H2242" t="s">
        <v>22</v>
      </c>
      <c r="I2242" t="s">
        <v>16</v>
      </c>
      <c r="J2242" t="s">
        <v>24</v>
      </c>
      <c r="K2242" t="s">
        <v>18</v>
      </c>
      <c r="L2242" t="s">
        <v>19</v>
      </c>
      <c r="M2242" t="s">
        <v>20</v>
      </c>
      <c r="N2242" t="s">
        <v>41</v>
      </c>
      <c r="O2242">
        <f>Furniture[[#This Row],[price]]*Furniture[[#This Row],[sales]]</f>
        <v>17932.649918263738</v>
      </c>
      <c r="P2242">
        <f>Furniture[[#This Row],[price]]/(1-Furniture[[#This Row],[profit_margin]]/100)</f>
        <v>517.54517656637768</v>
      </c>
      <c r="Q2242">
        <f>Furniture[[#This Row],[PP]]*Furniture[[#This Row],[sales]]</f>
        <v>22771.987768920619</v>
      </c>
    </row>
    <row r="2243" spans="1:17" x14ac:dyDescent="0.25">
      <c r="A2243">
        <v>65.601620026917402</v>
      </c>
      <c r="B2243">
        <v>35.703120120213399</v>
      </c>
      <c r="C2243">
        <v>44</v>
      </c>
      <c r="D2243">
        <v>45.5758560450735</v>
      </c>
      <c r="E2243">
        <v>11</v>
      </c>
      <c r="F2243">
        <v>26.416450270168699</v>
      </c>
      <c r="G2243">
        <v>6</v>
      </c>
      <c r="H2243" t="s">
        <v>22</v>
      </c>
      <c r="I2243" t="s">
        <v>28</v>
      </c>
      <c r="J2243" t="s">
        <v>32</v>
      </c>
      <c r="K2243" t="s">
        <v>35</v>
      </c>
      <c r="L2243" t="s">
        <v>25</v>
      </c>
      <c r="M2243" t="s">
        <v>33</v>
      </c>
      <c r="N2243" t="s">
        <v>26</v>
      </c>
      <c r="O2243">
        <f>Furniture[[#This Row],[price]]*Furniture[[#This Row],[sales]]</f>
        <v>2886.4712811843656</v>
      </c>
      <c r="P2243">
        <f>Furniture[[#This Row],[price]]/(1-Furniture[[#This Row],[profit_margin]]/100)</f>
        <v>120.53771591014454</v>
      </c>
      <c r="Q2243">
        <f>Furniture[[#This Row],[PP]]*Furniture[[#This Row],[sales]]</f>
        <v>5303.6595000463594</v>
      </c>
    </row>
    <row r="2244" spans="1:17" x14ac:dyDescent="0.25">
      <c r="A2244">
        <v>312.26307578757002</v>
      </c>
      <c r="B2244">
        <v>160.576943869633</v>
      </c>
      <c r="C2244">
        <v>30</v>
      </c>
      <c r="D2244">
        <v>48.576390767740897</v>
      </c>
      <c r="E2244">
        <v>62</v>
      </c>
      <c r="F2244">
        <v>9.8175092371745105</v>
      </c>
      <c r="G2244">
        <v>3</v>
      </c>
      <c r="H2244" t="s">
        <v>43</v>
      </c>
      <c r="I2244" t="s">
        <v>28</v>
      </c>
      <c r="J2244" t="s">
        <v>34</v>
      </c>
      <c r="K2244" t="s">
        <v>35</v>
      </c>
      <c r="L2244" t="s">
        <v>19</v>
      </c>
      <c r="M2244" t="s">
        <v>20</v>
      </c>
      <c r="N2244" t="s">
        <v>36</v>
      </c>
      <c r="O2244">
        <f>Furniture[[#This Row],[price]]*Furniture[[#This Row],[sales]]</f>
        <v>9367.8922736270997</v>
      </c>
      <c r="P2244">
        <f>Furniture[[#This Row],[price]]/(1-Furniture[[#This Row],[profit_margin]]/100)</f>
        <v>607.23679346816607</v>
      </c>
      <c r="Q2244">
        <f>Furniture[[#This Row],[PP]]*Furniture[[#This Row],[sales]]</f>
        <v>18217.103804044982</v>
      </c>
    </row>
    <row r="2245" spans="1:17" x14ac:dyDescent="0.25">
      <c r="A2245">
        <v>497.94688228608902</v>
      </c>
      <c r="B2245">
        <v>447.02291081701799</v>
      </c>
      <c r="C2245">
        <v>17</v>
      </c>
      <c r="D2245">
        <v>10.2267878925714</v>
      </c>
      <c r="E2245">
        <v>76</v>
      </c>
      <c r="F2245">
        <v>8.6921280158666701</v>
      </c>
      <c r="G2245">
        <v>6</v>
      </c>
      <c r="H2245" t="s">
        <v>43</v>
      </c>
      <c r="I2245" t="s">
        <v>23</v>
      </c>
      <c r="J2245" t="s">
        <v>17</v>
      </c>
      <c r="K2245" t="s">
        <v>35</v>
      </c>
      <c r="L2245" t="s">
        <v>40</v>
      </c>
      <c r="M2245" t="s">
        <v>20</v>
      </c>
      <c r="N2245" t="s">
        <v>41</v>
      </c>
      <c r="O2245">
        <f>Furniture[[#This Row],[price]]*Furniture[[#This Row],[sales]]</f>
        <v>8465.0969988635134</v>
      </c>
      <c r="P2245">
        <f>Furniture[[#This Row],[price]]/(1-Furniture[[#This Row],[profit_margin]]/100)</f>
        <v>554.67201250436779</v>
      </c>
      <c r="Q2245">
        <f>Furniture[[#This Row],[PP]]*Furniture[[#This Row],[sales]]</f>
        <v>9429.424212574253</v>
      </c>
    </row>
    <row r="2246" spans="1:17" x14ac:dyDescent="0.25">
      <c r="A2246">
        <v>435.06324222689199</v>
      </c>
      <c r="B2246">
        <v>258.03224112837</v>
      </c>
      <c r="C2246">
        <v>10</v>
      </c>
      <c r="D2246">
        <v>40.690866043377902</v>
      </c>
      <c r="E2246">
        <v>91</v>
      </c>
      <c r="F2246">
        <v>8.0853186365489105</v>
      </c>
      <c r="G2246">
        <v>6</v>
      </c>
      <c r="H2246" t="s">
        <v>27</v>
      </c>
      <c r="I2246" t="s">
        <v>42</v>
      </c>
      <c r="J2246" t="s">
        <v>34</v>
      </c>
      <c r="K2246" t="s">
        <v>30</v>
      </c>
      <c r="L2246" t="s">
        <v>19</v>
      </c>
      <c r="M2246" t="s">
        <v>20</v>
      </c>
      <c r="N2246" t="s">
        <v>21</v>
      </c>
      <c r="O2246">
        <f>Furniture[[#This Row],[price]]*Furniture[[#This Row],[sales]]</f>
        <v>4350.63242226892</v>
      </c>
      <c r="P2246">
        <f>Furniture[[#This Row],[price]]/(1-Furniture[[#This Row],[profit_margin]]/100)</f>
        <v>733.55183797674636</v>
      </c>
      <c r="Q2246">
        <f>Furniture[[#This Row],[PP]]*Furniture[[#This Row],[sales]]</f>
        <v>7335.5183797674636</v>
      </c>
    </row>
    <row r="2247" spans="1:17" x14ac:dyDescent="0.25">
      <c r="A2247">
        <v>284.65056006961498</v>
      </c>
      <c r="B2247">
        <v>148.45443566042101</v>
      </c>
      <c r="C2247">
        <v>35</v>
      </c>
      <c r="D2247">
        <v>47.846779003661602</v>
      </c>
      <c r="E2247">
        <v>0</v>
      </c>
      <c r="F2247">
        <v>4.3455848180473202</v>
      </c>
      <c r="G2247">
        <v>9</v>
      </c>
      <c r="H2247" t="s">
        <v>27</v>
      </c>
      <c r="I2247" t="s">
        <v>38</v>
      </c>
      <c r="J2247" t="s">
        <v>24</v>
      </c>
      <c r="K2247" t="s">
        <v>30</v>
      </c>
      <c r="L2247" t="s">
        <v>19</v>
      </c>
      <c r="M2247" t="s">
        <v>20</v>
      </c>
      <c r="N2247" t="s">
        <v>36</v>
      </c>
      <c r="O2247">
        <f>Furniture[[#This Row],[price]]*Furniture[[#This Row],[sales]]</f>
        <v>9962.769602436525</v>
      </c>
      <c r="P2247">
        <f>Furniture[[#This Row],[price]]/(1-Furniture[[#This Row],[profit_margin]]/100)</f>
        <v>545.79670177916705</v>
      </c>
      <c r="Q2247">
        <f>Furniture[[#This Row],[PP]]*Furniture[[#This Row],[sales]]</f>
        <v>19102.884562270847</v>
      </c>
    </row>
    <row r="2248" spans="1:17" x14ac:dyDescent="0.25">
      <c r="A2248">
        <v>78.638409178988994</v>
      </c>
      <c r="B2248">
        <v>45.2918021184705</v>
      </c>
      <c r="C2248">
        <v>20</v>
      </c>
      <c r="D2248">
        <v>42.404986836163197</v>
      </c>
      <c r="E2248">
        <v>178</v>
      </c>
      <c r="F2248">
        <v>17.445914228313299</v>
      </c>
      <c r="G2248">
        <v>9</v>
      </c>
      <c r="H2248" t="s">
        <v>15</v>
      </c>
      <c r="I2248" t="s">
        <v>16</v>
      </c>
      <c r="J2248" t="s">
        <v>29</v>
      </c>
      <c r="K2248" t="s">
        <v>18</v>
      </c>
      <c r="L2248" t="s">
        <v>40</v>
      </c>
      <c r="M2248" t="s">
        <v>20</v>
      </c>
      <c r="N2248" t="s">
        <v>41</v>
      </c>
      <c r="O2248">
        <f>Furniture[[#This Row],[price]]*Furniture[[#This Row],[sales]]</f>
        <v>1572.7681835797798</v>
      </c>
      <c r="P2248">
        <f>Furniture[[#This Row],[price]]/(1-Furniture[[#This Row],[profit_margin]]/100)</f>
        <v>136.53683688775519</v>
      </c>
      <c r="Q2248">
        <f>Furniture[[#This Row],[PP]]*Furniture[[#This Row],[sales]]</f>
        <v>2730.7367377551036</v>
      </c>
    </row>
    <row r="2249" spans="1:17" x14ac:dyDescent="0.25">
      <c r="A2249">
        <v>424.11808147356902</v>
      </c>
      <c r="B2249">
        <v>218.66813155744501</v>
      </c>
      <c r="C2249">
        <v>18</v>
      </c>
      <c r="D2249">
        <v>48.4416861460614</v>
      </c>
      <c r="E2249">
        <v>69</v>
      </c>
      <c r="F2249">
        <v>5.0464080700262999</v>
      </c>
      <c r="G2249">
        <v>2</v>
      </c>
      <c r="H2249" t="s">
        <v>15</v>
      </c>
      <c r="I2249" t="s">
        <v>42</v>
      </c>
      <c r="J2249" t="s">
        <v>17</v>
      </c>
      <c r="K2249" t="s">
        <v>18</v>
      </c>
      <c r="L2249" t="s">
        <v>40</v>
      </c>
      <c r="M2249" t="s">
        <v>20</v>
      </c>
      <c r="N2249" t="s">
        <v>21</v>
      </c>
      <c r="O2249">
        <f>Furniture[[#This Row],[price]]*Furniture[[#This Row],[sales]]</f>
        <v>7634.1254665242423</v>
      </c>
      <c r="P2249">
        <f>Furniture[[#This Row],[price]]/(1-Furniture[[#This Row],[profit_margin]]/100)</f>
        <v>822.59882019235226</v>
      </c>
      <c r="Q2249">
        <f>Furniture[[#This Row],[PP]]*Furniture[[#This Row],[sales]]</f>
        <v>14806.77876346234</v>
      </c>
    </row>
    <row r="2250" spans="1:17" x14ac:dyDescent="0.25">
      <c r="A2250">
        <v>319.54032867974399</v>
      </c>
      <c r="B2250">
        <v>209.849917158382</v>
      </c>
      <c r="C2250">
        <v>45</v>
      </c>
      <c r="D2250">
        <v>34.327564215313103</v>
      </c>
      <c r="E2250">
        <v>135</v>
      </c>
      <c r="F2250">
        <v>12.738934793708699</v>
      </c>
      <c r="G2250">
        <v>4</v>
      </c>
      <c r="H2250" t="s">
        <v>37</v>
      </c>
      <c r="I2250" t="s">
        <v>42</v>
      </c>
      <c r="J2250" t="s">
        <v>29</v>
      </c>
      <c r="K2250" t="s">
        <v>30</v>
      </c>
      <c r="L2250" t="s">
        <v>25</v>
      </c>
      <c r="M2250" t="s">
        <v>20</v>
      </c>
      <c r="N2250" t="s">
        <v>36</v>
      </c>
      <c r="O2250">
        <f>Furniture[[#This Row],[price]]*Furniture[[#This Row],[sales]]</f>
        <v>14379.31479058848</v>
      </c>
      <c r="P2250">
        <f>Furniture[[#This Row],[price]]/(1-Furniture[[#This Row],[profit_margin]]/100)</f>
        <v>486.56689044911673</v>
      </c>
      <c r="Q2250">
        <f>Furniture[[#This Row],[PP]]*Furniture[[#This Row],[sales]]</f>
        <v>21895.510070210254</v>
      </c>
    </row>
    <row r="2251" spans="1:17" x14ac:dyDescent="0.25">
      <c r="A2251">
        <v>101.719848676805</v>
      </c>
      <c r="B2251">
        <v>83.507999575357303</v>
      </c>
      <c r="C2251">
        <v>44</v>
      </c>
      <c r="D2251">
        <v>17.903928621946999</v>
      </c>
      <c r="E2251">
        <v>195</v>
      </c>
      <c r="F2251">
        <v>13.8291615676694</v>
      </c>
      <c r="G2251">
        <v>9</v>
      </c>
      <c r="H2251" t="s">
        <v>43</v>
      </c>
      <c r="I2251" t="s">
        <v>16</v>
      </c>
      <c r="J2251" t="s">
        <v>32</v>
      </c>
      <c r="K2251" t="s">
        <v>30</v>
      </c>
      <c r="L2251" t="s">
        <v>25</v>
      </c>
      <c r="M2251" t="s">
        <v>20</v>
      </c>
      <c r="N2251" t="s">
        <v>41</v>
      </c>
      <c r="O2251">
        <f>Furniture[[#This Row],[price]]*Furniture[[#This Row],[sales]]</f>
        <v>4475.6733417794203</v>
      </c>
      <c r="P2251">
        <f>Furniture[[#This Row],[price]]/(1-Furniture[[#This Row],[profit_margin]]/100)</f>
        <v>123.90343041920283</v>
      </c>
      <c r="Q2251">
        <f>Furniture[[#This Row],[PP]]*Furniture[[#This Row],[sales]]</f>
        <v>5451.7509384449249</v>
      </c>
    </row>
    <row r="2252" spans="1:17" x14ac:dyDescent="0.25">
      <c r="A2252">
        <v>92.235778170510201</v>
      </c>
      <c r="B2252">
        <v>58.7078680331635</v>
      </c>
      <c r="C2252">
        <v>27</v>
      </c>
      <c r="D2252">
        <v>36.350222009691102</v>
      </c>
      <c r="E2252">
        <v>132</v>
      </c>
      <c r="F2252">
        <v>0.61476140633923304</v>
      </c>
      <c r="G2252">
        <v>4</v>
      </c>
      <c r="H2252" t="s">
        <v>37</v>
      </c>
      <c r="I2252" t="s">
        <v>16</v>
      </c>
      <c r="J2252" t="s">
        <v>32</v>
      </c>
      <c r="K2252" t="s">
        <v>35</v>
      </c>
      <c r="L2252" t="s">
        <v>40</v>
      </c>
      <c r="M2252" t="s">
        <v>20</v>
      </c>
      <c r="N2252" t="s">
        <v>36</v>
      </c>
      <c r="O2252">
        <f>Furniture[[#This Row],[price]]*Furniture[[#This Row],[sales]]</f>
        <v>2490.3660106037755</v>
      </c>
      <c r="P2252">
        <f>Furniture[[#This Row],[price]]/(1-Furniture[[#This Row],[profit_margin]]/100)</f>
        <v>144.91139024012577</v>
      </c>
      <c r="Q2252">
        <f>Furniture[[#This Row],[PP]]*Furniture[[#This Row],[sales]]</f>
        <v>3912.607536483396</v>
      </c>
    </row>
    <row r="2253" spans="1:17" x14ac:dyDescent="0.25">
      <c r="A2253">
        <v>459.33206874646601</v>
      </c>
      <c r="B2253">
        <v>311.27710764695001</v>
      </c>
      <c r="C2253">
        <v>49</v>
      </c>
      <c r="D2253">
        <v>32.232663724865297</v>
      </c>
      <c r="E2253">
        <v>85</v>
      </c>
      <c r="F2253">
        <v>0.50421839463427398</v>
      </c>
      <c r="G2253">
        <v>8</v>
      </c>
      <c r="H2253" t="s">
        <v>37</v>
      </c>
      <c r="I2253" t="s">
        <v>16</v>
      </c>
      <c r="J2253" t="s">
        <v>39</v>
      </c>
      <c r="K2253" t="s">
        <v>30</v>
      </c>
      <c r="L2253" t="s">
        <v>40</v>
      </c>
      <c r="M2253" t="s">
        <v>20</v>
      </c>
      <c r="N2253" t="s">
        <v>21</v>
      </c>
      <c r="O2253">
        <f>Furniture[[#This Row],[price]]*Furniture[[#This Row],[sales]]</f>
        <v>22507.271368576836</v>
      </c>
      <c r="P2253">
        <f>Furniture[[#This Row],[price]]/(1-Furniture[[#This Row],[profit_margin]]/100)</f>
        <v>677.80747184983397</v>
      </c>
      <c r="Q2253">
        <f>Furniture[[#This Row],[PP]]*Furniture[[#This Row],[sales]]</f>
        <v>33212.566120641866</v>
      </c>
    </row>
    <row r="2254" spans="1:17" x14ac:dyDescent="0.25">
      <c r="A2254">
        <v>351.14011832213498</v>
      </c>
      <c r="B2254">
        <v>270.46030700400303</v>
      </c>
      <c r="C2254">
        <v>36</v>
      </c>
      <c r="D2254">
        <v>22.9765290573024</v>
      </c>
      <c r="E2254">
        <v>38</v>
      </c>
      <c r="F2254">
        <v>15.606380662704799</v>
      </c>
      <c r="G2254">
        <v>3</v>
      </c>
      <c r="H2254" t="s">
        <v>22</v>
      </c>
      <c r="I2254" t="s">
        <v>16</v>
      </c>
      <c r="J2254" t="s">
        <v>39</v>
      </c>
      <c r="K2254" t="s">
        <v>30</v>
      </c>
      <c r="L2254" t="s">
        <v>31</v>
      </c>
      <c r="M2254" t="s">
        <v>20</v>
      </c>
      <c r="N2254" t="s">
        <v>41</v>
      </c>
      <c r="O2254">
        <f>Furniture[[#This Row],[price]]*Furniture[[#This Row],[sales]]</f>
        <v>12641.04425959686</v>
      </c>
      <c r="P2254">
        <f>Furniture[[#This Row],[price]]/(1-Furniture[[#This Row],[profit_margin]]/100)</f>
        <v>455.8871653334985</v>
      </c>
      <c r="Q2254">
        <f>Furniture[[#This Row],[PP]]*Furniture[[#This Row],[sales]]</f>
        <v>16411.937952005945</v>
      </c>
    </row>
    <row r="2255" spans="1:17" x14ac:dyDescent="0.25">
      <c r="A2255">
        <v>423.179059692539</v>
      </c>
      <c r="B2255">
        <v>297.730855468382</v>
      </c>
      <c r="C2255">
        <v>23</v>
      </c>
      <c r="D2255">
        <v>29.644237197204699</v>
      </c>
      <c r="E2255">
        <v>22</v>
      </c>
      <c r="F2255">
        <v>20.881041966873902</v>
      </c>
      <c r="G2255">
        <v>3</v>
      </c>
      <c r="H2255" t="s">
        <v>22</v>
      </c>
      <c r="I2255" t="s">
        <v>28</v>
      </c>
      <c r="J2255" t="s">
        <v>39</v>
      </c>
      <c r="K2255" t="s">
        <v>30</v>
      </c>
      <c r="L2255" t="s">
        <v>31</v>
      </c>
      <c r="M2255" t="s">
        <v>20</v>
      </c>
      <c r="N2255" t="s">
        <v>21</v>
      </c>
      <c r="O2255">
        <f>Furniture[[#This Row],[price]]*Furniture[[#This Row],[sales]]</f>
        <v>9733.1183729283966</v>
      </c>
      <c r="P2255">
        <f>Furniture[[#This Row],[price]]/(1-Furniture[[#This Row],[profit_margin]]/100)</f>
        <v>601.48457330879182</v>
      </c>
      <c r="Q2255">
        <f>Furniture[[#This Row],[PP]]*Furniture[[#This Row],[sales]]</f>
        <v>13834.145186102212</v>
      </c>
    </row>
    <row r="2256" spans="1:17" x14ac:dyDescent="0.25">
      <c r="A2256">
        <v>445.54050512702003</v>
      </c>
      <c r="B2256">
        <v>376.29383099928299</v>
      </c>
      <c r="C2256">
        <v>32</v>
      </c>
      <c r="D2256">
        <v>15.542172559147</v>
      </c>
      <c r="E2256">
        <v>67</v>
      </c>
      <c r="F2256">
        <v>28.264274468412101</v>
      </c>
      <c r="G2256">
        <v>9</v>
      </c>
      <c r="H2256" t="s">
        <v>15</v>
      </c>
      <c r="I2256" t="s">
        <v>42</v>
      </c>
      <c r="J2256" t="s">
        <v>29</v>
      </c>
      <c r="K2256" t="s">
        <v>30</v>
      </c>
      <c r="L2256" t="s">
        <v>25</v>
      </c>
      <c r="M2256" t="s">
        <v>33</v>
      </c>
      <c r="N2256" t="s">
        <v>26</v>
      </c>
      <c r="O2256">
        <f>Furniture[[#This Row],[price]]*Furniture[[#This Row],[sales]]</f>
        <v>14257.296164064641</v>
      </c>
      <c r="P2256">
        <f>Furniture[[#This Row],[price]]/(1-Furniture[[#This Row],[profit_margin]]/100)</f>
        <v>527.53015158842243</v>
      </c>
      <c r="Q2256">
        <f>Furniture[[#This Row],[PP]]*Furniture[[#This Row],[sales]]</f>
        <v>16880.964850829518</v>
      </c>
    </row>
    <row r="2257" spans="1:17" x14ac:dyDescent="0.25">
      <c r="A2257">
        <v>307.29755842174501</v>
      </c>
      <c r="B2257">
        <v>260.10103858994802</v>
      </c>
      <c r="C2257">
        <v>10</v>
      </c>
      <c r="D2257">
        <v>15.3585729981697</v>
      </c>
      <c r="E2257">
        <v>179</v>
      </c>
      <c r="F2257">
        <v>5.3735785247086501</v>
      </c>
      <c r="G2257">
        <v>8</v>
      </c>
      <c r="H2257" t="s">
        <v>37</v>
      </c>
      <c r="I2257" t="s">
        <v>42</v>
      </c>
      <c r="J2257" t="s">
        <v>39</v>
      </c>
      <c r="K2257" t="s">
        <v>35</v>
      </c>
      <c r="L2257" t="s">
        <v>19</v>
      </c>
      <c r="M2257" t="s">
        <v>33</v>
      </c>
      <c r="N2257" t="s">
        <v>26</v>
      </c>
      <c r="O2257">
        <f>Furniture[[#This Row],[price]]*Furniture[[#This Row],[sales]]</f>
        <v>3072.97558421745</v>
      </c>
      <c r="P2257">
        <f>Furniture[[#This Row],[price]]/(1-Furniture[[#This Row],[profit_margin]]/100)</f>
        <v>363.0581020510204</v>
      </c>
      <c r="Q2257">
        <f>Furniture[[#This Row],[PP]]*Furniture[[#This Row],[sales]]</f>
        <v>3630.5810205102039</v>
      </c>
    </row>
    <row r="2258" spans="1:17" x14ac:dyDescent="0.25">
      <c r="A2258">
        <v>282.85085828976798</v>
      </c>
      <c r="B2258">
        <v>142.54672863525201</v>
      </c>
      <c r="C2258">
        <v>11</v>
      </c>
      <c r="D2258">
        <v>49.603572180353801</v>
      </c>
      <c r="E2258">
        <v>3</v>
      </c>
      <c r="F2258">
        <v>3.0977642830824701</v>
      </c>
      <c r="G2258">
        <v>1</v>
      </c>
      <c r="H2258" t="s">
        <v>15</v>
      </c>
      <c r="I2258" t="s">
        <v>28</v>
      </c>
      <c r="J2258" t="s">
        <v>24</v>
      </c>
      <c r="K2258" t="s">
        <v>18</v>
      </c>
      <c r="L2258" t="s">
        <v>40</v>
      </c>
      <c r="M2258" t="s">
        <v>20</v>
      </c>
      <c r="N2258" t="s">
        <v>36</v>
      </c>
      <c r="O2258">
        <f>Furniture[[#This Row],[price]]*Furniture[[#This Row],[sales]]</f>
        <v>3111.3594411874478</v>
      </c>
      <c r="P2258">
        <f>Furniture[[#This Row],[price]]/(1-Furniture[[#This Row],[profit_margin]]/100)</f>
        <v>561.25180003234948</v>
      </c>
      <c r="Q2258">
        <f>Furniture[[#This Row],[PP]]*Furniture[[#This Row],[sales]]</f>
        <v>6173.7698003558444</v>
      </c>
    </row>
    <row r="2259" spans="1:17" x14ac:dyDescent="0.25">
      <c r="A2259">
        <v>243.692334644445</v>
      </c>
      <c r="B2259">
        <v>197.68773567757401</v>
      </c>
      <c r="C2259">
        <v>38</v>
      </c>
      <c r="D2259">
        <v>18.878147740671999</v>
      </c>
      <c r="E2259">
        <v>125</v>
      </c>
      <c r="F2259">
        <v>1.5626372078145201</v>
      </c>
      <c r="G2259">
        <v>2</v>
      </c>
      <c r="H2259" t="s">
        <v>43</v>
      </c>
      <c r="I2259" t="s">
        <v>42</v>
      </c>
      <c r="J2259" t="s">
        <v>34</v>
      </c>
      <c r="K2259" t="s">
        <v>35</v>
      </c>
      <c r="L2259" t="s">
        <v>40</v>
      </c>
      <c r="M2259" t="s">
        <v>20</v>
      </c>
      <c r="N2259" t="s">
        <v>26</v>
      </c>
      <c r="O2259">
        <f>Furniture[[#This Row],[price]]*Furniture[[#This Row],[sales]]</f>
        <v>9260.3087164889093</v>
      </c>
      <c r="P2259">
        <f>Furniture[[#This Row],[price]]/(1-Furniture[[#This Row],[profit_margin]]/100)</f>
        <v>300.40282347771887</v>
      </c>
      <c r="Q2259">
        <f>Furniture[[#This Row],[PP]]*Furniture[[#This Row],[sales]]</f>
        <v>11415.307292153317</v>
      </c>
    </row>
    <row r="2260" spans="1:17" x14ac:dyDescent="0.25">
      <c r="A2260">
        <v>192.62596450600299</v>
      </c>
      <c r="B2260">
        <v>131.812683903752</v>
      </c>
      <c r="C2260">
        <v>6</v>
      </c>
      <c r="D2260">
        <v>31.570655990333002</v>
      </c>
      <c r="E2260">
        <v>174</v>
      </c>
      <c r="F2260">
        <v>13.081247487388501</v>
      </c>
      <c r="G2260">
        <v>3</v>
      </c>
      <c r="H2260" t="s">
        <v>27</v>
      </c>
      <c r="I2260" t="s">
        <v>16</v>
      </c>
      <c r="J2260" t="s">
        <v>34</v>
      </c>
      <c r="K2260" t="s">
        <v>30</v>
      </c>
      <c r="L2260" t="s">
        <v>19</v>
      </c>
      <c r="M2260" t="s">
        <v>33</v>
      </c>
      <c r="N2260" t="s">
        <v>21</v>
      </c>
      <c r="O2260">
        <f>Furniture[[#This Row],[price]]*Furniture[[#This Row],[sales]]</f>
        <v>1155.7557870360179</v>
      </c>
      <c r="P2260">
        <f>Furniture[[#This Row],[price]]/(1-Furniture[[#This Row],[profit_margin]]/100)</f>
        <v>281.49614364093679</v>
      </c>
      <c r="Q2260">
        <f>Furniture[[#This Row],[PP]]*Furniture[[#This Row],[sales]]</f>
        <v>1688.9768618456208</v>
      </c>
    </row>
    <row r="2261" spans="1:17" x14ac:dyDescent="0.25">
      <c r="A2261">
        <v>245.56818238642001</v>
      </c>
      <c r="B2261">
        <v>219.91520095238701</v>
      </c>
      <c r="C2261">
        <v>41</v>
      </c>
      <c r="D2261">
        <v>10.4463783478534</v>
      </c>
      <c r="E2261">
        <v>20</v>
      </c>
      <c r="F2261">
        <v>18.6944210200787</v>
      </c>
      <c r="G2261">
        <v>2</v>
      </c>
      <c r="H2261" t="s">
        <v>22</v>
      </c>
      <c r="I2261" t="s">
        <v>38</v>
      </c>
      <c r="J2261" t="s">
        <v>29</v>
      </c>
      <c r="K2261" t="s">
        <v>30</v>
      </c>
      <c r="L2261" t="s">
        <v>25</v>
      </c>
      <c r="M2261" t="s">
        <v>20</v>
      </c>
      <c r="N2261" t="s">
        <v>36</v>
      </c>
      <c r="O2261">
        <f>Furniture[[#This Row],[price]]*Furniture[[#This Row],[sales]]</f>
        <v>10068.295477843219</v>
      </c>
      <c r="P2261">
        <f>Furniture[[#This Row],[price]]/(1-Furniture[[#This Row],[profit_margin]]/100)</f>
        <v>274.21356931859356</v>
      </c>
      <c r="Q2261">
        <f>Furniture[[#This Row],[PP]]*Furniture[[#This Row],[sales]]</f>
        <v>11242.756342062336</v>
      </c>
    </row>
    <row r="2262" spans="1:17" x14ac:dyDescent="0.25">
      <c r="A2262">
        <v>398.24584507857003</v>
      </c>
      <c r="B2262">
        <v>276.10098910971902</v>
      </c>
      <c r="C2262">
        <v>47</v>
      </c>
      <c r="D2262">
        <v>30.6707169649825</v>
      </c>
      <c r="E2262">
        <v>183</v>
      </c>
      <c r="F2262">
        <v>25.2166007025379</v>
      </c>
      <c r="G2262">
        <v>3</v>
      </c>
      <c r="H2262" t="s">
        <v>43</v>
      </c>
      <c r="I2262" t="s">
        <v>42</v>
      </c>
      <c r="J2262" t="s">
        <v>29</v>
      </c>
      <c r="K2262" t="s">
        <v>18</v>
      </c>
      <c r="L2262" t="s">
        <v>31</v>
      </c>
      <c r="M2262" t="s">
        <v>20</v>
      </c>
      <c r="N2262" t="s">
        <v>41</v>
      </c>
      <c r="O2262">
        <f>Furniture[[#This Row],[price]]*Furniture[[#This Row],[sales]]</f>
        <v>18717.554718692791</v>
      </c>
      <c r="P2262">
        <f>Furniture[[#This Row],[price]]/(1-Furniture[[#This Row],[profit_margin]]/100)</f>
        <v>574.42660250419749</v>
      </c>
      <c r="Q2262">
        <f>Furniture[[#This Row],[PP]]*Furniture[[#This Row],[sales]]</f>
        <v>26998.050317697282</v>
      </c>
    </row>
    <row r="2263" spans="1:17" x14ac:dyDescent="0.25">
      <c r="A2263">
        <v>320.86554395680901</v>
      </c>
      <c r="B2263">
        <v>287.09713371671802</v>
      </c>
      <c r="C2263">
        <v>34</v>
      </c>
      <c r="D2263">
        <v>10.524162184468</v>
      </c>
      <c r="E2263">
        <v>104</v>
      </c>
      <c r="F2263">
        <v>20.479346468793899</v>
      </c>
      <c r="G2263">
        <v>8</v>
      </c>
      <c r="H2263" t="s">
        <v>43</v>
      </c>
      <c r="I2263" t="s">
        <v>38</v>
      </c>
      <c r="J2263" t="s">
        <v>39</v>
      </c>
      <c r="K2263" t="s">
        <v>18</v>
      </c>
      <c r="L2263" t="s">
        <v>25</v>
      </c>
      <c r="M2263" t="s">
        <v>20</v>
      </c>
      <c r="N2263" t="s">
        <v>21</v>
      </c>
      <c r="O2263">
        <f>Furniture[[#This Row],[price]]*Furniture[[#This Row],[sales]]</f>
        <v>10909.428494531507</v>
      </c>
      <c r="P2263">
        <f>Furniture[[#This Row],[price]]/(1-Furniture[[#This Row],[profit_margin]]/100)</f>
        <v>358.60579994603899</v>
      </c>
      <c r="Q2263">
        <f>Furniture[[#This Row],[PP]]*Furniture[[#This Row],[sales]]</f>
        <v>12192.597198165326</v>
      </c>
    </row>
    <row r="2264" spans="1:17" x14ac:dyDescent="0.25">
      <c r="A2264">
        <v>451.63548047967998</v>
      </c>
      <c r="B2264">
        <v>362.13385864119903</v>
      </c>
      <c r="C2264">
        <v>36</v>
      </c>
      <c r="D2264">
        <v>19.817225551770498</v>
      </c>
      <c r="E2264">
        <v>65</v>
      </c>
      <c r="F2264">
        <v>6.25082367224572</v>
      </c>
      <c r="G2264">
        <v>6</v>
      </c>
      <c r="H2264" t="s">
        <v>22</v>
      </c>
      <c r="I2264" t="s">
        <v>38</v>
      </c>
      <c r="J2264" t="s">
        <v>34</v>
      </c>
      <c r="K2264" t="s">
        <v>18</v>
      </c>
      <c r="L2264" t="s">
        <v>19</v>
      </c>
      <c r="M2264" t="s">
        <v>33</v>
      </c>
      <c r="N2264" t="s">
        <v>41</v>
      </c>
      <c r="O2264">
        <f>Furniture[[#This Row],[price]]*Furniture[[#This Row],[sales]]</f>
        <v>16258.87729726848</v>
      </c>
      <c r="P2264">
        <f>Furniture[[#This Row],[price]]/(1-Furniture[[#This Row],[profit_margin]]/100)</f>
        <v>563.25748714430085</v>
      </c>
      <c r="Q2264">
        <f>Furniture[[#This Row],[PP]]*Furniture[[#This Row],[sales]]</f>
        <v>20277.269537194832</v>
      </c>
    </row>
    <row r="2265" spans="1:17" x14ac:dyDescent="0.25">
      <c r="A2265">
        <v>249.52100647063401</v>
      </c>
      <c r="B2265">
        <v>149.57335964420801</v>
      </c>
      <c r="C2265">
        <v>37</v>
      </c>
      <c r="D2265">
        <v>40.0558046154677</v>
      </c>
      <c r="E2265">
        <v>186</v>
      </c>
      <c r="F2265">
        <v>13.8531109918883</v>
      </c>
      <c r="G2265">
        <v>7</v>
      </c>
      <c r="H2265" t="s">
        <v>22</v>
      </c>
      <c r="I2265" t="s">
        <v>28</v>
      </c>
      <c r="J2265" t="s">
        <v>34</v>
      </c>
      <c r="K2265" t="s">
        <v>35</v>
      </c>
      <c r="L2265" t="s">
        <v>40</v>
      </c>
      <c r="M2265" t="s">
        <v>20</v>
      </c>
      <c r="N2265" t="s">
        <v>41</v>
      </c>
      <c r="O2265">
        <f>Furniture[[#This Row],[price]]*Furniture[[#This Row],[sales]]</f>
        <v>9232.277239413459</v>
      </c>
      <c r="P2265">
        <f>Furniture[[#This Row],[price]]/(1-Furniture[[#This Row],[profit_margin]]/100)</f>
        <v>416.2554937471379</v>
      </c>
      <c r="Q2265">
        <f>Furniture[[#This Row],[PP]]*Furniture[[#This Row],[sales]]</f>
        <v>15401.453268644102</v>
      </c>
    </row>
    <row r="2266" spans="1:17" x14ac:dyDescent="0.25">
      <c r="A2266">
        <v>323.19031042343897</v>
      </c>
      <c r="B2266">
        <v>231.19677140618799</v>
      </c>
      <c r="C2266">
        <v>17</v>
      </c>
      <c r="D2266">
        <v>28.464200828521601</v>
      </c>
      <c r="E2266">
        <v>6</v>
      </c>
      <c r="F2266">
        <v>27.310390389259599</v>
      </c>
      <c r="G2266">
        <v>6</v>
      </c>
      <c r="H2266" t="s">
        <v>37</v>
      </c>
      <c r="I2266" t="s">
        <v>23</v>
      </c>
      <c r="J2266" t="s">
        <v>39</v>
      </c>
      <c r="K2266" t="s">
        <v>18</v>
      </c>
      <c r="L2266" t="s">
        <v>31</v>
      </c>
      <c r="M2266" t="s">
        <v>33</v>
      </c>
      <c r="N2266" t="s">
        <v>41</v>
      </c>
      <c r="O2266">
        <f>Furniture[[#This Row],[price]]*Furniture[[#This Row],[sales]]</f>
        <v>5494.2352771984624</v>
      </c>
      <c r="P2266">
        <f>Furniture[[#This Row],[price]]/(1-Furniture[[#This Row],[profit_margin]]/100)</f>
        <v>451.78821536433776</v>
      </c>
      <c r="Q2266">
        <f>Furniture[[#This Row],[PP]]*Furniture[[#This Row],[sales]]</f>
        <v>7680.3996611937418</v>
      </c>
    </row>
    <row r="2267" spans="1:17" x14ac:dyDescent="0.25">
      <c r="A2267">
        <v>334.08839889139398</v>
      </c>
      <c r="B2267">
        <v>299.62860235629302</v>
      </c>
      <c r="C2267">
        <v>40</v>
      </c>
      <c r="D2267">
        <v>10.3145744208566</v>
      </c>
      <c r="E2267">
        <v>48</v>
      </c>
      <c r="F2267">
        <v>9.8022318743211301</v>
      </c>
      <c r="G2267">
        <v>1</v>
      </c>
      <c r="H2267" t="s">
        <v>15</v>
      </c>
      <c r="I2267" t="s">
        <v>42</v>
      </c>
      <c r="J2267" t="s">
        <v>29</v>
      </c>
      <c r="K2267" t="s">
        <v>30</v>
      </c>
      <c r="L2267" t="s">
        <v>19</v>
      </c>
      <c r="M2267" t="s">
        <v>33</v>
      </c>
      <c r="N2267" t="s">
        <v>41</v>
      </c>
      <c r="O2267">
        <f>Furniture[[#This Row],[price]]*Furniture[[#This Row],[sales]]</f>
        <v>13363.53595565576</v>
      </c>
      <c r="P2267">
        <f>Furniture[[#This Row],[price]]/(1-Furniture[[#This Row],[profit_margin]]/100)</f>
        <v>372.51136038438693</v>
      </c>
      <c r="Q2267">
        <f>Furniture[[#This Row],[PP]]*Furniture[[#This Row],[sales]]</f>
        <v>14900.454415375478</v>
      </c>
    </row>
    <row r="2268" spans="1:17" x14ac:dyDescent="0.25">
      <c r="A2268">
        <v>316.26372303784598</v>
      </c>
      <c r="B2268">
        <v>266.61419056953503</v>
      </c>
      <c r="C2268">
        <v>40</v>
      </c>
      <c r="D2268">
        <v>15.698775689923</v>
      </c>
      <c r="E2268">
        <v>15</v>
      </c>
      <c r="F2268">
        <v>14.961910952757901</v>
      </c>
      <c r="G2268">
        <v>3</v>
      </c>
      <c r="H2268" t="s">
        <v>43</v>
      </c>
      <c r="I2268" t="s">
        <v>28</v>
      </c>
      <c r="J2268" t="s">
        <v>32</v>
      </c>
      <c r="K2268" t="s">
        <v>30</v>
      </c>
      <c r="L2268" t="s">
        <v>40</v>
      </c>
      <c r="M2268" t="s">
        <v>20</v>
      </c>
      <c r="N2268" t="s">
        <v>21</v>
      </c>
      <c r="O2268">
        <f>Furniture[[#This Row],[price]]*Furniture[[#This Row],[sales]]</f>
        <v>12650.548921513839</v>
      </c>
      <c r="P2268">
        <f>Furniture[[#This Row],[price]]/(1-Furniture[[#This Row],[profit_margin]]/100)</f>
        <v>375.15911023375395</v>
      </c>
      <c r="Q2268">
        <f>Furniture[[#This Row],[PP]]*Furniture[[#This Row],[sales]]</f>
        <v>15006.364409350157</v>
      </c>
    </row>
    <row r="2269" spans="1:17" x14ac:dyDescent="0.25">
      <c r="A2269">
        <v>366.18519788848198</v>
      </c>
      <c r="B2269">
        <v>197.35432505253101</v>
      </c>
      <c r="C2269">
        <v>12</v>
      </c>
      <c r="D2269">
        <v>46.105324248351103</v>
      </c>
      <c r="E2269">
        <v>144</v>
      </c>
      <c r="F2269">
        <v>28.756960039310901</v>
      </c>
      <c r="G2269">
        <v>1</v>
      </c>
      <c r="H2269" t="s">
        <v>37</v>
      </c>
      <c r="I2269" t="s">
        <v>28</v>
      </c>
      <c r="J2269" t="s">
        <v>32</v>
      </c>
      <c r="K2269" t="s">
        <v>30</v>
      </c>
      <c r="L2269" t="s">
        <v>25</v>
      </c>
      <c r="M2269" t="s">
        <v>33</v>
      </c>
      <c r="N2269" t="s">
        <v>26</v>
      </c>
      <c r="O2269">
        <f>Furniture[[#This Row],[price]]*Furniture[[#This Row],[sales]]</f>
        <v>4394.2223746617838</v>
      </c>
      <c r="P2269">
        <f>Furniture[[#This Row],[price]]/(1-Furniture[[#This Row],[profit_margin]]/100)</f>
        <v>679.44596155637612</v>
      </c>
      <c r="Q2269">
        <f>Furniture[[#This Row],[PP]]*Furniture[[#This Row],[sales]]</f>
        <v>8153.3515386765139</v>
      </c>
    </row>
    <row r="2270" spans="1:17" x14ac:dyDescent="0.25">
      <c r="A2270">
        <v>156.84506076866199</v>
      </c>
      <c r="B2270">
        <v>122.73891389030899</v>
      </c>
      <c r="C2270">
        <v>21</v>
      </c>
      <c r="D2270">
        <v>21.745120127600099</v>
      </c>
      <c r="E2270">
        <v>83</v>
      </c>
      <c r="F2270">
        <v>22.041240167210901</v>
      </c>
      <c r="G2270">
        <v>9</v>
      </c>
      <c r="H2270" t="s">
        <v>37</v>
      </c>
      <c r="I2270" t="s">
        <v>38</v>
      </c>
      <c r="J2270" t="s">
        <v>39</v>
      </c>
      <c r="K2270" t="s">
        <v>35</v>
      </c>
      <c r="L2270" t="s">
        <v>31</v>
      </c>
      <c r="M2270" t="s">
        <v>33</v>
      </c>
      <c r="N2270" t="s">
        <v>21</v>
      </c>
      <c r="O2270">
        <f>Furniture[[#This Row],[price]]*Furniture[[#This Row],[sales]]</f>
        <v>3293.7462761419019</v>
      </c>
      <c r="P2270">
        <f>Furniture[[#This Row],[price]]/(1-Furniture[[#This Row],[profit_margin]]/100)</f>
        <v>200.42847299032206</v>
      </c>
      <c r="Q2270">
        <f>Furniture[[#This Row],[PP]]*Furniture[[#This Row],[sales]]</f>
        <v>4208.9979327967631</v>
      </c>
    </row>
    <row r="2271" spans="1:17" x14ac:dyDescent="0.25">
      <c r="A2271">
        <v>280.563699895605</v>
      </c>
      <c r="B2271">
        <v>179.06468483592499</v>
      </c>
      <c r="C2271">
        <v>40</v>
      </c>
      <c r="D2271">
        <v>36.1768165651674</v>
      </c>
      <c r="E2271">
        <v>86</v>
      </c>
      <c r="F2271">
        <v>22.4322115692507</v>
      </c>
      <c r="G2271">
        <v>9</v>
      </c>
      <c r="H2271" t="s">
        <v>43</v>
      </c>
      <c r="I2271" t="s">
        <v>42</v>
      </c>
      <c r="J2271" t="s">
        <v>32</v>
      </c>
      <c r="K2271" t="s">
        <v>18</v>
      </c>
      <c r="L2271" t="s">
        <v>40</v>
      </c>
      <c r="M2271" t="s">
        <v>33</v>
      </c>
      <c r="N2271" t="s">
        <v>26</v>
      </c>
      <c r="O2271">
        <f>Furniture[[#This Row],[price]]*Furniture[[#This Row],[sales]]</f>
        <v>11222.547995824199</v>
      </c>
      <c r="P2271">
        <f>Furniture[[#This Row],[price]]/(1-Furniture[[#This Row],[profit_margin]]/100)</f>
        <v>439.59527681986879</v>
      </c>
      <c r="Q2271">
        <f>Furniture[[#This Row],[PP]]*Furniture[[#This Row],[sales]]</f>
        <v>17583.81107279475</v>
      </c>
    </row>
    <row r="2272" spans="1:17" x14ac:dyDescent="0.25">
      <c r="A2272">
        <v>96.901161263756407</v>
      </c>
      <c r="B2272">
        <v>48.721216345659499</v>
      </c>
      <c r="C2272">
        <v>19</v>
      </c>
      <c r="D2272">
        <v>49.720709524786002</v>
      </c>
      <c r="E2272">
        <v>97</v>
      </c>
      <c r="F2272">
        <v>7.5700201323968201</v>
      </c>
      <c r="G2272">
        <v>5</v>
      </c>
      <c r="H2272" t="s">
        <v>43</v>
      </c>
      <c r="I2272" t="s">
        <v>28</v>
      </c>
      <c r="J2272" t="s">
        <v>24</v>
      </c>
      <c r="K2272" t="s">
        <v>18</v>
      </c>
      <c r="L2272" t="s">
        <v>40</v>
      </c>
      <c r="M2272" t="s">
        <v>20</v>
      </c>
      <c r="N2272" t="s">
        <v>41</v>
      </c>
      <c r="O2272">
        <f>Furniture[[#This Row],[price]]*Furniture[[#This Row],[sales]]</f>
        <v>1841.1220640113718</v>
      </c>
      <c r="P2272">
        <f>Furniture[[#This Row],[price]]/(1-Furniture[[#This Row],[profit_margin]]/100)</f>
        <v>192.72579296146876</v>
      </c>
      <c r="Q2272">
        <f>Furniture[[#This Row],[PP]]*Furniture[[#This Row],[sales]]</f>
        <v>3661.7900662679062</v>
      </c>
    </row>
    <row r="2273" spans="1:17" x14ac:dyDescent="0.25">
      <c r="A2273">
        <v>223.03009744016501</v>
      </c>
      <c r="B2273">
        <v>147.51040865502</v>
      </c>
      <c r="C2273">
        <v>3</v>
      </c>
      <c r="D2273">
        <v>33.860761238919999</v>
      </c>
      <c r="E2273">
        <v>74</v>
      </c>
      <c r="F2273">
        <v>12.440943549153801</v>
      </c>
      <c r="G2273">
        <v>4</v>
      </c>
      <c r="H2273" t="s">
        <v>27</v>
      </c>
      <c r="I2273" t="s">
        <v>16</v>
      </c>
      <c r="J2273" t="s">
        <v>24</v>
      </c>
      <c r="K2273" t="s">
        <v>18</v>
      </c>
      <c r="L2273" t="s">
        <v>40</v>
      </c>
      <c r="M2273" t="s">
        <v>20</v>
      </c>
      <c r="N2273" t="s">
        <v>26</v>
      </c>
      <c r="O2273">
        <f>Furniture[[#This Row],[price]]*Furniture[[#This Row],[sales]]</f>
        <v>669.090292320495</v>
      </c>
      <c r="P2273">
        <f>Furniture[[#This Row],[price]]/(1-Furniture[[#This Row],[profit_margin]]/100)</f>
        <v>337.21297919051392</v>
      </c>
      <c r="Q2273">
        <f>Furniture[[#This Row],[PP]]*Furniture[[#This Row],[sales]]</f>
        <v>1011.6389375715418</v>
      </c>
    </row>
    <row r="2274" spans="1:17" x14ac:dyDescent="0.25">
      <c r="A2274">
        <v>269.45018087956799</v>
      </c>
      <c r="B2274">
        <v>160.02693899821301</v>
      </c>
      <c r="C2274">
        <v>18</v>
      </c>
      <c r="D2274">
        <v>40.6098231310011</v>
      </c>
      <c r="E2274">
        <v>33</v>
      </c>
      <c r="F2274">
        <v>2.4702648929016502</v>
      </c>
      <c r="G2274">
        <v>9</v>
      </c>
      <c r="H2274" t="s">
        <v>15</v>
      </c>
      <c r="I2274" t="s">
        <v>28</v>
      </c>
      <c r="J2274" t="s">
        <v>24</v>
      </c>
      <c r="K2274" t="s">
        <v>18</v>
      </c>
      <c r="L2274" t="s">
        <v>40</v>
      </c>
      <c r="M2274" t="s">
        <v>33</v>
      </c>
      <c r="N2274" t="s">
        <v>41</v>
      </c>
      <c r="O2274">
        <f>Furniture[[#This Row],[price]]*Furniture[[#This Row],[sales]]</f>
        <v>4850.103255832224</v>
      </c>
      <c r="P2274">
        <f>Furniture[[#This Row],[price]]/(1-Furniture[[#This Row],[profit_margin]]/100)</f>
        <v>453.69486181850112</v>
      </c>
      <c r="Q2274">
        <f>Furniture[[#This Row],[PP]]*Furniture[[#This Row],[sales]]</f>
        <v>8166.5075127330201</v>
      </c>
    </row>
    <row r="2275" spans="1:17" x14ac:dyDescent="0.25">
      <c r="A2275">
        <v>343.50091679546199</v>
      </c>
      <c r="B2275">
        <v>284.26339646149597</v>
      </c>
      <c r="C2275">
        <v>19</v>
      </c>
      <c r="D2275">
        <v>17.245229179181099</v>
      </c>
      <c r="E2275">
        <v>160</v>
      </c>
      <c r="F2275">
        <v>18.195776011515999</v>
      </c>
      <c r="G2275">
        <v>9</v>
      </c>
      <c r="H2275" t="s">
        <v>43</v>
      </c>
      <c r="I2275" t="s">
        <v>16</v>
      </c>
      <c r="J2275" t="s">
        <v>29</v>
      </c>
      <c r="K2275" t="s">
        <v>30</v>
      </c>
      <c r="L2275" t="s">
        <v>40</v>
      </c>
      <c r="M2275" t="s">
        <v>20</v>
      </c>
      <c r="N2275" t="s">
        <v>36</v>
      </c>
      <c r="O2275">
        <f>Furniture[[#This Row],[price]]*Furniture[[#This Row],[sales]]</f>
        <v>6526.5174191137776</v>
      </c>
      <c r="P2275">
        <f>Furniture[[#This Row],[price]]/(1-Furniture[[#This Row],[profit_margin]]/100)</f>
        <v>415.08291713986148</v>
      </c>
      <c r="Q2275">
        <f>Furniture[[#This Row],[PP]]*Furniture[[#This Row],[sales]]</f>
        <v>7886.5754256573682</v>
      </c>
    </row>
    <row r="2276" spans="1:17" x14ac:dyDescent="0.25">
      <c r="A2276">
        <v>477.738973663791</v>
      </c>
      <c r="B2276">
        <v>303.33187837403898</v>
      </c>
      <c r="C2276">
        <v>47</v>
      </c>
      <c r="D2276">
        <v>36.506775646169302</v>
      </c>
      <c r="E2276">
        <v>25</v>
      </c>
      <c r="F2276">
        <v>3.1119049362748199</v>
      </c>
      <c r="G2276">
        <v>3</v>
      </c>
      <c r="H2276" t="s">
        <v>22</v>
      </c>
      <c r="I2276" t="s">
        <v>23</v>
      </c>
      <c r="J2276" t="s">
        <v>29</v>
      </c>
      <c r="K2276" t="s">
        <v>35</v>
      </c>
      <c r="L2276" t="s">
        <v>25</v>
      </c>
      <c r="M2276" t="s">
        <v>33</v>
      </c>
      <c r="N2276" t="s">
        <v>41</v>
      </c>
      <c r="O2276">
        <f>Furniture[[#This Row],[price]]*Furniture[[#This Row],[sales]]</f>
        <v>22453.731762198178</v>
      </c>
      <c r="P2276">
        <f>Furniture[[#This Row],[price]]/(1-Furniture[[#This Row],[profit_margin]]/100)</f>
        <v>752.42512650086883</v>
      </c>
      <c r="Q2276">
        <f>Furniture[[#This Row],[PP]]*Furniture[[#This Row],[sales]]</f>
        <v>35363.980945540832</v>
      </c>
    </row>
    <row r="2277" spans="1:17" x14ac:dyDescent="0.25">
      <c r="A2277">
        <v>320.29297994676</v>
      </c>
      <c r="B2277">
        <v>266.16650193858698</v>
      </c>
      <c r="C2277">
        <v>6</v>
      </c>
      <c r="D2277">
        <v>16.899052241847301</v>
      </c>
      <c r="E2277">
        <v>65</v>
      </c>
      <c r="F2277">
        <v>25.0772874661786</v>
      </c>
      <c r="G2277">
        <v>5</v>
      </c>
      <c r="H2277" t="s">
        <v>27</v>
      </c>
      <c r="I2277" t="s">
        <v>16</v>
      </c>
      <c r="J2277" t="s">
        <v>29</v>
      </c>
      <c r="K2277" t="s">
        <v>18</v>
      </c>
      <c r="L2277" t="s">
        <v>19</v>
      </c>
      <c r="M2277" t="s">
        <v>20</v>
      </c>
      <c r="N2277" t="s">
        <v>26</v>
      </c>
      <c r="O2277">
        <f>Furniture[[#This Row],[price]]*Furniture[[#This Row],[sales]]</f>
        <v>1921.7578796805601</v>
      </c>
      <c r="P2277">
        <f>Furniture[[#This Row],[price]]/(1-Furniture[[#This Row],[profit_margin]]/100)</f>
        <v>385.42638632582543</v>
      </c>
      <c r="Q2277">
        <f>Furniture[[#This Row],[PP]]*Furniture[[#This Row],[sales]]</f>
        <v>2312.5583179549526</v>
      </c>
    </row>
    <row r="2278" spans="1:17" x14ac:dyDescent="0.25">
      <c r="A2278">
        <v>384.61726227945098</v>
      </c>
      <c r="B2278">
        <v>192.400622178785</v>
      </c>
      <c r="C2278">
        <v>16</v>
      </c>
      <c r="D2278">
        <v>49.976082446608103</v>
      </c>
      <c r="E2278">
        <v>124</v>
      </c>
      <c r="F2278">
        <v>24.436613610599899</v>
      </c>
      <c r="G2278">
        <v>3</v>
      </c>
      <c r="H2278" t="s">
        <v>15</v>
      </c>
      <c r="I2278" t="s">
        <v>16</v>
      </c>
      <c r="J2278" t="s">
        <v>29</v>
      </c>
      <c r="K2278" t="s">
        <v>30</v>
      </c>
      <c r="L2278" t="s">
        <v>31</v>
      </c>
      <c r="M2278" t="s">
        <v>20</v>
      </c>
      <c r="N2278" t="s">
        <v>36</v>
      </c>
      <c r="O2278">
        <f>Furniture[[#This Row],[price]]*Furniture[[#This Row],[sales]]</f>
        <v>6153.8761964712157</v>
      </c>
      <c r="P2278">
        <f>Furniture[[#This Row],[price]]/(1-Furniture[[#This Row],[profit_margin]]/100)</f>
        <v>768.86673633455132</v>
      </c>
      <c r="Q2278">
        <f>Furniture[[#This Row],[PP]]*Furniture[[#This Row],[sales]]</f>
        <v>12301.867781352821</v>
      </c>
    </row>
    <row r="2279" spans="1:17" x14ac:dyDescent="0.25">
      <c r="A2279">
        <v>277.81972677284102</v>
      </c>
      <c r="B2279">
        <v>173.117156248702</v>
      </c>
      <c r="C2279">
        <v>8</v>
      </c>
      <c r="D2279">
        <v>37.6872339989552</v>
      </c>
      <c r="E2279">
        <v>62</v>
      </c>
      <c r="F2279">
        <v>16.008153033669199</v>
      </c>
      <c r="G2279">
        <v>2</v>
      </c>
      <c r="H2279" t="s">
        <v>22</v>
      </c>
      <c r="I2279" t="s">
        <v>38</v>
      </c>
      <c r="J2279" t="s">
        <v>29</v>
      </c>
      <c r="K2279" t="s">
        <v>30</v>
      </c>
      <c r="L2279" t="s">
        <v>25</v>
      </c>
      <c r="M2279" t="s">
        <v>33</v>
      </c>
      <c r="N2279" t="s">
        <v>36</v>
      </c>
      <c r="O2279">
        <f>Furniture[[#This Row],[price]]*Furniture[[#This Row],[sales]]</f>
        <v>2222.5578141827282</v>
      </c>
      <c r="P2279">
        <f>Furniture[[#This Row],[price]]/(1-Furniture[[#This Row],[profit_margin]]/100)</f>
        <v>445.84720692415226</v>
      </c>
      <c r="Q2279">
        <f>Furniture[[#This Row],[PP]]*Furniture[[#This Row],[sales]]</f>
        <v>3566.7776553932181</v>
      </c>
    </row>
    <row r="2280" spans="1:17" x14ac:dyDescent="0.25">
      <c r="A2280">
        <v>335.34681411934901</v>
      </c>
      <c r="B2280">
        <v>200.02300157748101</v>
      </c>
      <c r="C2280">
        <v>48</v>
      </c>
      <c r="D2280">
        <v>40.353391427689502</v>
      </c>
      <c r="E2280">
        <v>86</v>
      </c>
      <c r="F2280">
        <v>4.2349809959108899</v>
      </c>
      <c r="G2280">
        <v>1</v>
      </c>
      <c r="H2280" t="s">
        <v>22</v>
      </c>
      <c r="I2280" t="s">
        <v>28</v>
      </c>
      <c r="J2280" t="s">
        <v>39</v>
      </c>
      <c r="K2280" t="s">
        <v>35</v>
      </c>
      <c r="L2280" t="s">
        <v>31</v>
      </c>
      <c r="M2280" t="s">
        <v>20</v>
      </c>
      <c r="N2280" t="s">
        <v>41</v>
      </c>
      <c r="O2280">
        <f>Furniture[[#This Row],[price]]*Furniture[[#This Row],[sales]]</f>
        <v>16096.647077728752</v>
      </c>
      <c r="P2280">
        <f>Furniture[[#This Row],[price]]/(1-Furniture[[#This Row],[profit_margin]]/100)</f>
        <v>562.2227686471108</v>
      </c>
      <c r="Q2280">
        <f>Furniture[[#This Row],[PP]]*Furniture[[#This Row],[sales]]</f>
        <v>26986.692895061318</v>
      </c>
    </row>
    <row r="2281" spans="1:17" x14ac:dyDescent="0.25">
      <c r="A2281">
        <v>81.919497260198</v>
      </c>
      <c r="B2281">
        <v>48.613236948151702</v>
      </c>
      <c r="C2281">
        <v>18</v>
      </c>
      <c r="D2281">
        <v>40.657305557255498</v>
      </c>
      <c r="E2281">
        <v>40</v>
      </c>
      <c r="F2281">
        <v>0.76736949585504399</v>
      </c>
      <c r="G2281">
        <v>2</v>
      </c>
      <c r="H2281" t="s">
        <v>15</v>
      </c>
      <c r="I2281" t="s">
        <v>23</v>
      </c>
      <c r="J2281" t="s">
        <v>32</v>
      </c>
      <c r="K2281" t="s">
        <v>18</v>
      </c>
      <c r="L2281" t="s">
        <v>40</v>
      </c>
      <c r="M2281" t="s">
        <v>33</v>
      </c>
      <c r="N2281" t="s">
        <v>21</v>
      </c>
      <c r="O2281">
        <f>Furniture[[#This Row],[price]]*Furniture[[#This Row],[sales]]</f>
        <v>1474.550950683564</v>
      </c>
      <c r="P2281">
        <f>Furniture[[#This Row],[price]]/(1-Furniture[[#This Row],[profit_margin]]/100)</f>
        <v>138.04478888169837</v>
      </c>
      <c r="Q2281">
        <f>Furniture[[#This Row],[PP]]*Furniture[[#This Row],[sales]]</f>
        <v>2484.8061998705707</v>
      </c>
    </row>
    <row r="2282" spans="1:17" x14ac:dyDescent="0.25">
      <c r="A2282">
        <v>164.47621137883101</v>
      </c>
      <c r="B2282">
        <v>86.724136443716404</v>
      </c>
      <c r="C2282">
        <v>48</v>
      </c>
      <c r="D2282">
        <v>47.272535209381402</v>
      </c>
      <c r="E2282">
        <v>185</v>
      </c>
      <c r="F2282">
        <v>23.9012600262771</v>
      </c>
      <c r="G2282">
        <v>8</v>
      </c>
      <c r="H2282" t="s">
        <v>27</v>
      </c>
      <c r="I2282" t="s">
        <v>28</v>
      </c>
      <c r="J2282" t="s">
        <v>39</v>
      </c>
      <c r="K2282" t="s">
        <v>35</v>
      </c>
      <c r="L2282" t="s">
        <v>19</v>
      </c>
      <c r="M2282" t="s">
        <v>20</v>
      </c>
      <c r="N2282" t="s">
        <v>26</v>
      </c>
      <c r="O2282">
        <f>Furniture[[#This Row],[price]]*Furniture[[#This Row],[sales]]</f>
        <v>7894.8581461838885</v>
      </c>
      <c r="P2282">
        <f>Furniture[[#This Row],[price]]/(1-Furniture[[#This Row],[profit_margin]]/100)</f>
        <v>311.936506016301</v>
      </c>
      <c r="Q2282">
        <f>Furniture[[#This Row],[PP]]*Furniture[[#This Row],[sales]]</f>
        <v>14972.952288782448</v>
      </c>
    </row>
    <row r="2283" spans="1:17" x14ac:dyDescent="0.25">
      <c r="A2283">
        <v>212.83389194231199</v>
      </c>
      <c r="B2283">
        <v>122.347500670489</v>
      </c>
      <c r="C2283">
        <v>43</v>
      </c>
      <c r="D2283">
        <v>42.515029183579898</v>
      </c>
      <c r="E2283">
        <v>97</v>
      </c>
      <c r="F2283">
        <v>18.004214496402799</v>
      </c>
      <c r="G2283">
        <v>8</v>
      </c>
      <c r="H2283" t="s">
        <v>22</v>
      </c>
      <c r="I2283" t="s">
        <v>16</v>
      </c>
      <c r="J2283" t="s">
        <v>32</v>
      </c>
      <c r="K2283" t="s">
        <v>18</v>
      </c>
      <c r="L2283" t="s">
        <v>40</v>
      </c>
      <c r="M2283" t="s">
        <v>33</v>
      </c>
      <c r="N2283" t="s">
        <v>36</v>
      </c>
      <c r="O2283">
        <f>Furniture[[#This Row],[price]]*Furniture[[#This Row],[sales]]</f>
        <v>9151.8573535194155</v>
      </c>
      <c r="P2283">
        <f>Furniture[[#This Row],[price]]/(1-Furniture[[#This Row],[profit_margin]]/100)</f>
        <v>370.24267198813254</v>
      </c>
      <c r="Q2283">
        <f>Furniture[[#This Row],[PP]]*Furniture[[#This Row],[sales]]</f>
        <v>15920.4348954897</v>
      </c>
    </row>
    <row r="2284" spans="1:17" x14ac:dyDescent="0.25">
      <c r="A2284">
        <v>262.62200975293098</v>
      </c>
      <c r="B2284">
        <v>189.67082270076</v>
      </c>
      <c r="C2284">
        <v>39</v>
      </c>
      <c r="D2284">
        <v>27.7780172045752</v>
      </c>
      <c r="E2284">
        <v>123</v>
      </c>
      <c r="F2284">
        <v>21.327889102436501</v>
      </c>
      <c r="G2284">
        <v>3</v>
      </c>
      <c r="H2284" t="s">
        <v>37</v>
      </c>
      <c r="I2284" t="s">
        <v>16</v>
      </c>
      <c r="J2284" t="s">
        <v>39</v>
      </c>
      <c r="K2284" t="s">
        <v>35</v>
      </c>
      <c r="L2284" t="s">
        <v>25</v>
      </c>
      <c r="M2284" t="s">
        <v>20</v>
      </c>
      <c r="N2284" t="s">
        <v>21</v>
      </c>
      <c r="O2284">
        <f>Furniture[[#This Row],[price]]*Furniture[[#This Row],[sales]]</f>
        <v>10242.258380364308</v>
      </c>
      <c r="P2284">
        <f>Furniture[[#This Row],[price]]/(1-Furniture[[#This Row],[profit_margin]]/100)</f>
        <v>363.6316805325481</v>
      </c>
      <c r="Q2284">
        <f>Furniture[[#This Row],[PP]]*Furniture[[#This Row],[sales]]</f>
        <v>14181.635540769375</v>
      </c>
    </row>
    <row r="2285" spans="1:17" x14ac:dyDescent="0.25">
      <c r="A2285">
        <v>70.541935476072595</v>
      </c>
      <c r="B2285">
        <v>43.492237338180097</v>
      </c>
      <c r="C2285">
        <v>49</v>
      </c>
      <c r="D2285">
        <v>38.345557086490203</v>
      </c>
      <c r="E2285">
        <v>78</v>
      </c>
      <c r="F2285">
        <v>9.1142137720910199</v>
      </c>
      <c r="G2285">
        <v>7</v>
      </c>
      <c r="H2285" t="s">
        <v>15</v>
      </c>
      <c r="I2285" t="s">
        <v>28</v>
      </c>
      <c r="J2285" t="s">
        <v>24</v>
      </c>
      <c r="K2285" t="s">
        <v>18</v>
      </c>
      <c r="L2285" t="s">
        <v>25</v>
      </c>
      <c r="M2285" t="s">
        <v>33</v>
      </c>
      <c r="N2285" t="s">
        <v>41</v>
      </c>
      <c r="O2285">
        <f>Furniture[[#This Row],[price]]*Furniture[[#This Row],[sales]]</f>
        <v>3456.5548383275573</v>
      </c>
      <c r="P2285">
        <f>Furniture[[#This Row],[price]]/(1-Furniture[[#This Row],[profit_margin]]/100)</f>
        <v>114.41500748783079</v>
      </c>
      <c r="Q2285">
        <f>Furniture[[#This Row],[PP]]*Furniture[[#This Row],[sales]]</f>
        <v>5606.3353669037087</v>
      </c>
    </row>
    <row r="2286" spans="1:17" x14ac:dyDescent="0.25">
      <c r="A2286">
        <v>113.01084389899199</v>
      </c>
      <c r="B2286">
        <v>75.373476585517807</v>
      </c>
      <c r="C2286">
        <v>49</v>
      </c>
      <c r="D2286">
        <v>33.304208706833997</v>
      </c>
      <c r="E2286">
        <v>9</v>
      </c>
      <c r="F2286">
        <v>15.284482135317401</v>
      </c>
      <c r="G2286">
        <v>7</v>
      </c>
      <c r="H2286" t="s">
        <v>15</v>
      </c>
      <c r="I2286" t="s">
        <v>23</v>
      </c>
      <c r="J2286" t="s">
        <v>17</v>
      </c>
      <c r="K2286" t="s">
        <v>18</v>
      </c>
      <c r="L2286" t="s">
        <v>31</v>
      </c>
      <c r="M2286" t="s">
        <v>20</v>
      </c>
      <c r="N2286" t="s">
        <v>41</v>
      </c>
      <c r="O2286">
        <f>Furniture[[#This Row],[price]]*Furniture[[#This Row],[sales]]</f>
        <v>5537.5313510506076</v>
      </c>
      <c r="P2286">
        <f>Furniture[[#This Row],[price]]/(1-Furniture[[#This Row],[profit_margin]]/100)</f>
        <v>169.44224171843908</v>
      </c>
      <c r="Q2286">
        <f>Furniture[[#This Row],[PP]]*Furniture[[#This Row],[sales]]</f>
        <v>8302.669844203514</v>
      </c>
    </row>
    <row r="2287" spans="1:17" x14ac:dyDescent="0.25">
      <c r="A2287">
        <v>174.566438506087</v>
      </c>
      <c r="B2287">
        <v>113.59854289028701</v>
      </c>
      <c r="C2287">
        <v>12</v>
      </c>
      <c r="D2287">
        <v>34.925324786112398</v>
      </c>
      <c r="E2287">
        <v>14</v>
      </c>
      <c r="F2287">
        <v>22.4152251161895</v>
      </c>
      <c r="G2287">
        <v>2</v>
      </c>
      <c r="H2287" t="s">
        <v>43</v>
      </c>
      <c r="I2287" t="s">
        <v>23</v>
      </c>
      <c r="J2287" t="s">
        <v>29</v>
      </c>
      <c r="K2287" t="s">
        <v>35</v>
      </c>
      <c r="L2287" t="s">
        <v>40</v>
      </c>
      <c r="M2287" t="s">
        <v>20</v>
      </c>
      <c r="N2287" t="s">
        <v>41</v>
      </c>
      <c r="O2287">
        <f>Furniture[[#This Row],[price]]*Furniture[[#This Row],[sales]]</f>
        <v>2094.7972620730438</v>
      </c>
      <c r="P2287">
        <f>Furniture[[#This Row],[price]]/(1-Furniture[[#This Row],[profit_margin]]/100)</f>
        <v>268.25556628953063</v>
      </c>
      <c r="Q2287">
        <f>Furniture[[#This Row],[PP]]*Furniture[[#This Row],[sales]]</f>
        <v>3219.0667954743676</v>
      </c>
    </row>
    <row r="2288" spans="1:17" x14ac:dyDescent="0.25">
      <c r="A2288">
        <v>487.189710905472</v>
      </c>
      <c r="B2288">
        <v>414.28760232928698</v>
      </c>
      <c r="C2288">
        <v>45</v>
      </c>
      <c r="D2288">
        <v>14.9638030000042</v>
      </c>
      <c r="E2288">
        <v>41</v>
      </c>
      <c r="F2288">
        <v>13.876899249413899</v>
      </c>
      <c r="G2288">
        <v>9</v>
      </c>
      <c r="H2288" t="s">
        <v>27</v>
      </c>
      <c r="I2288" t="s">
        <v>38</v>
      </c>
      <c r="J2288" t="s">
        <v>17</v>
      </c>
      <c r="K2288" t="s">
        <v>18</v>
      </c>
      <c r="L2288" t="s">
        <v>40</v>
      </c>
      <c r="M2288" t="s">
        <v>33</v>
      </c>
      <c r="N2288" t="s">
        <v>41</v>
      </c>
      <c r="O2288">
        <f>Furniture[[#This Row],[price]]*Furniture[[#This Row],[sales]]</f>
        <v>21923.536990746241</v>
      </c>
      <c r="P2288">
        <f>Furniture[[#This Row],[price]]/(1-Furniture[[#This Row],[profit_margin]]/100)</f>
        <v>572.92038930844478</v>
      </c>
      <c r="Q2288">
        <f>Furniture[[#This Row],[PP]]*Furniture[[#This Row],[sales]]</f>
        <v>25781.417518880015</v>
      </c>
    </row>
    <row r="2289" spans="1:17" x14ac:dyDescent="0.25">
      <c r="A2289">
        <v>199.10615319637199</v>
      </c>
      <c r="B2289">
        <v>171.65331707239</v>
      </c>
      <c r="C2289">
        <v>10</v>
      </c>
      <c r="D2289">
        <v>13.7880400395793</v>
      </c>
      <c r="E2289">
        <v>92</v>
      </c>
      <c r="F2289">
        <v>18.0415266830619</v>
      </c>
      <c r="G2289">
        <v>3</v>
      </c>
      <c r="H2289" t="s">
        <v>37</v>
      </c>
      <c r="I2289" t="s">
        <v>16</v>
      </c>
      <c r="J2289" t="s">
        <v>17</v>
      </c>
      <c r="K2289" t="s">
        <v>35</v>
      </c>
      <c r="L2289" t="s">
        <v>19</v>
      </c>
      <c r="M2289" t="s">
        <v>20</v>
      </c>
      <c r="N2289" t="s">
        <v>26</v>
      </c>
      <c r="O2289">
        <f>Furniture[[#This Row],[price]]*Furniture[[#This Row],[sales]]</f>
        <v>1991.06153196372</v>
      </c>
      <c r="P2289">
        <f>Furniture[[#This Row],[price]]/(1-Furniture[[#This Row],[profit_margin]]/100)</f>
        <v>230.94957275971942</v>
      </c>
      <c r="Q2289">
        <f>Furniture[[#This Row],[PP]]*Furniture[[#This Row],[sales]]</f>
        <v>2309.4957275971942</v>
      </c>
    </row>
    <row r="2290" spans="1:17" x14ac:dyDescent="0.25">
      <c r="A2290">
        <v>266.91847615043702</v>
      </c>
      <c r="B2290">
        <v>186.09096754806501</v>
      </c>
      <c r="C2290">
        <v>7</v>
      </c>
      <c r="D2290">
        <v>30.2817211337656</v>
      </c>
      <c r="E2290">
        <v>184</v>
      </c>
      <c r="F2290">
        <v>23.691847854238802</v>
      </c>
      <c r="G2290">
        <v>2</v>
      </c>
      <c r="H2290" t="s">
        <v>37</v>
      </c>
      <c r="I2290" t="s">
        <v>16</v>
      </c>
      <c r="J2290" t="s">
        <v>24</v>
      </c>
      <c r="K2290" t="s">
        <v>35</v>
      </c>
      <c r="L2290" t="s">
        <v>19</v>
      </c>
      <c r="M2290" t="s">
        <v>33</v>
      </c>
      <c r="N2290" t="s">
        <v>36</v>
      </c>
      <c r="O2290">
        <f>Furniture[[#This Row],[price]]*Furniture[[#This Row],[sales]]</f>
        <v>1868.4293330530591</v>
      </c>
      <c r="P2290">
        <f>Furniture[[#This Row],[price]]/(1-Furniture[[#This Row],[profit_margin]]/100)</f>
        <v>382.85293396666106</v>
      </c>
      <c r="Q2290">
        <f>Furniture[[#This Row],[PP]]*Furniture[[#This Row],[sales]]</f>
        <v>2679.9705377666273</v>
      </c>
    </row>
    <row r="2291" spans="1:17" x14ac:dyDescent="0.25">
      <c r="A2291">
        <v>138.24397073227601</v>
      </c>
      <c r="B2291">
        <v>87.378813179145297</v>
      </c>
      <c r="C2291">
        <v>46</v>
      </c>
      <c r="D2291">
        <v>36.793761987375802</v>
      </c>
      <c r="E2291">
        <v>16</v>
      </c>
      <c r="F2291">
        <v>6.45661935799136</v>
      </c>
      <c r="G2291">
        <v>3</v>
      </c>
      <c r="H2291" t="s">
        <v>43</v>
      </c>
      <c r="I2291" t="s">
        <v>38</v>
      </c>
      <c r="J2291" t="s">
        <v>17</v>
      </c>
      <c r="K2291" t="s">
        <v>18</v>
      </c>
      <c r="L2291" t="s">
        <v>40</v>
      </c>
      <c r="M2291" t="s">
        <v>20</v>
      </c>
      <c r="N2291" t="s">
        <v>26</v>
      </c>
      <c r="O2291">
        <f>Furniture[[#This Row],[price]]*Furniture[[#This Row],[sales]]</f>
        <v>6359.2226536846965</v>
      </c>
      <c r="P2291">
        <f>Furniture[[#This Row],[price]]/(1-Furniture[[#This Row],[profit_margin]]/100)</f>
        <v>218.71887186936283</v>
      </c>
      <c r="Q2291">
        <f>Furniture[[#This Row],[PP]]*Furniture[[#This Row],[sales]]</f>
        <v>10061.068105990689</v>
      </c>
    </row>
    <row r="2292" spans="1:17" x14ac:dyDescent="0.25">
      <c r="A2292">
        <v>324.85103198409502</v>
      </c>
      <c r="B2292">
        <v>176.30324355676601</v>
      </c>
      <c r="C2292">
        <v>1</v>
      </c>
      <c r="D2292">
        <v>45.7279718399054</v>
      </c>
      <c r="E2292">
        <v>187</v>
      </c>
      <c r="F2292">
        <v>1.97786668072446</v>
      </c>
      <c r="G2292">
        <v>2</v>
      </c>
      <c r="H2292" t="s">
        <v>22</v>
      </c>
      <c r="I2292" t="s">
        <v>28</v>
      </c>
      <c r="J2292" t="s">
        <v>17</v>
      </c>
      <c r="K2292" t="s">
        <v>18</v>
      </c>
      <c r="L2292" t="s">
        <v>31</v>
      </c>
      <c r="M2292" t="s">
        <v>33</v>
      </c>
      <c r="N2292" t="s">
        <v>36</v>
      </c>
      <c r="O2292">
        <f>Furniture[[#This Row],[price]]*Furniture[[#This Row],[sales]]</f>
        <v>324.85103198409502</v>
      </c>
      <c r="P2292">
        <f>Furniture[[#This Row],[price]]/(1-Furniture[[#This Row],[profit_margin]]/100)</f>
        <v>598.56070059853243</v>
      </c>
      <c r="Q2292">
        <f>Furniture[[#This Row],[PP]]*Furniture[[#This Row],[sales]]</f>
        <v>598.56070059853243</v>
      </c>
    </row>
    <row r="2293" spans="1:17" x14ac:dyDescent="0.25">
      <c r="A2293">
        <v>176.307446982188</v>
      </c>
      <c r="B2293">
        <v>155.39053453482401</v>
      </c>
      <c r="C2293">
        <v>49</v>
      </c>
      <c r="D2293">
        <v>11.8638848247162</v>
      </c>
      <c r="E2293">
        <v>8</v>
      </c>
      <c r="F2293">
        <v>15.954705324324101</v>
      </c>
      <c r="G2293">
        <v>8</v>
      </c>
      <c r="H2293" t="s">
        <v>22</v>
      </c>
      <c r="I2293" t="s">
        <v>16</v>
      </c>
      <c r="J2293" t="s">
        <v>24</v>
      </c>
      <c r="K2293" t="s">
        <v>35</v>
      </c>
      <c r="L2293" t="s">
        <v>19</v>
      </c>
      <c r="M2293" t="s">
        <v>33</v>
      </c>
      <c r="N2293" t="s">
        <v>21</v>
      </c>
      <c r="O2293">
        <f>Furniture[[#This Row],[price]]*Furniture[[#This Row],[sales]]</f>
        <v>8639.0649021272111</v>
      </c>
      <c r="P2293">
        <f>Furniture[[#This Row],[price]]/(1-Furniture[[#This Row],[profit_margin]]/100)</f>
        <v>200.03995709539768</v>
      </c>
      <c r="Q2293">
        <f>Furniture[[#This Row],[PP]]*Furniture[[#This Row],[sales]]</f>
        <v>9801.957897674487</v>
      </c>
    </row>
    <row r="2294" spans="1:17" x14ac:dyDescent="0.25">
      <c r="A2294">
        <v>143.14666029729199</v>
      </c>
      <c r="B2294">
        <v>75.021844557600602</v>
      </c>
      <c r="C2294">
        <v>36</v>
      </c>
      <c r="D2294">
        <v>47.5909222039881</v>
      </c>
      <c r="E2294">
        <v>113</v>
      </c>
      <c r="F2294">
        <v>1.8637731216028699</v>
      </c>
      <c r="G2294">
        <v>5</v>
      </c>
      <c r="H2294" t="s">
        <v>37</v>
      </c>
      <c r="I2294" t="s">
        <v>28</v>
      </c>
      <c r="J2294" t="s">
        <v>32</v>
      </c>
      <c r="K2294" t="s">
        <v>30</v>
      </c>
      <c r="L2294" t="s">
        <v>40</v>
      </c>
      <c r="M2294" t="s">
        <v>33</v>
      </c>
      <c r="N2294" t="s">
        <v>21</v>
      </c>
      <c r="O2294">
        <f>Furniture[[#This Row],[price]]*Furniture[[#This Row],[sales]]</f>
        <v>5153.2797707025111</v>
      </c>
      <c r="P2294">
        <f>Furniture[[#This Row],[price]]/(1-Furniture[[#This Row],[profit_margin]]/100)</f>
        <v>273.13333169961794</v>
      </c>
      <c r="Q2294">
        <f>Furniture[[#This Row],[PP]]*Furniture[[#This Row],[sales]]</f>
        <v>9832.7999411862456</v>
      </c>
    </row>
    <row r="2295" spans="1:17" x14ac:dyDescent="0.25">
      <c r="A2295">
        <v>282.45768280069001</v>
      </c>
      <c r="B2295">
        <v>174.85828447511199</v>
      </c>
      <c r="C2295">
        <v>21</v>
      </c>
      <c r="D2295">
        <v>38.093988897268702</v>
      </c>
      <c r="E2295">
        <v>35</v>
      </c>
      <c r="F2295">
        <v>22.9967188310025</v>
      </c>
      <c r="G2295">
        <v>3</v>
      </c>
      <c r="H2295" t="s">
        <v>27</v>
      </c>
      <c r="I2295" t="s">
        <v>23</v>
      </c>
      <c r="J2295" t="s">
        <v>39</v>
      </c>
      <c r="K2295" t="s">
        <v>35</v>
      </c>
      <c r="L2295" t="s">
        <v>40</v>
      </c>
      <c r="M2295" t="s">
        <v>33</v>
      </c>
      <c r="N2295" t="s">
        <v>36</v>
      </c>
      <c r="O2295">
        <f>Furniture[[#This Row],[price]]*Furniture[[#This Row],[sales]]</f>
        <v>5931.6113388144904</v>
      </c>
      <c r="P2295">
        <f>Furniture[[#This Row],[price]]/(1-Furniture[[#This Row],[profit_margin]]/100)</f>
        <v>456.26858808906184</v>
      </c>
      <c r="Q2295">
        <f>Furniture[[#This Row],[PP]]*Furniture[[#This Row],[sales]]</f>
        <v>9581.6403498702985</v>
      </c>
    </row>
    <row r="2296" spans="1:17" x14ac:dyDescent="0.25">
      <c r="A2296">
        <v>52.477609622189298</v>
      </c>
      <c r="B2296">
        <v>32.495525509722</v>
      </c>
      <c r="C2296">
        <v>37</v>
      </c>
      <c r="D2296">
        <v>38.077351953199802</v>
      </c>
      <c r="E2296">
        <v>35</v>
      </c>
      <c r="F2296">
        <v>21.576343429013601</v>
      </c>
      <c r="G2296">
        <v>5</v>
      </c>
      <c r="H2296" t="s">
        <v>22</v>
      </c>
      <c r="I2296" t="s">
        <v>42</v>
      </c>
      <c r="J2296" t="s">
        <v>34</v>
      </c>
      <c r="K2296" t="s">
        <v>30</v>
      </c>
      <c r="L2296" t="s">
        <v>40</v>
      </c>
      <c r="M2296" t="s">
        <v>33</v>
      </c>
      <c r="N2296" t="s">
        <v>41</v>
      </c>
      <c r="O2296">
        <f>Furniture[[#This Row],[price]]*Furniture[[#This Row],[sales]]</f>
        <v>1941.6715560210041</v>
      </c>
      <c r="P2296">
        <f>Furniture[[#This Row],[price]]/(1-Furniture[[#This Row],[profit_margin]]/100)</f>
        <v>84.747037275485241</v>
      </c>
      <c r="Q2296">
        <f>Furniture[[#This Row],[PP]]*Furniture[[#This Row],[sales]]</f>
        <v>3135.6403791929538</v>
      </c>
    </row>
    <row r="2297" spans="1:17" x14ac:dyDescent="0.25">
      <c r="A2297">
        <v>53.448814692151302</v>
      </c>
      <c r="B2297">
        <v>33.574434934089801</v>
      </c>
      <c r="C2297">
        <v>24</v>
      </c>
      <c r="D2297">
        <v>37.1839485543913</v>
      </c>
      <c r="E2297">
        <v>47</v>
      </c>
      <c r="F2297">
        <v>26.4513801439589</v>
      </c>
      <c r="G2297">
        <v>8</v>
      </c>
      <c r="H2297" t="s">
        <v>15</v>
      </c>
      <c r="I2297" t="s">
        <v>38</v>
      </c>
      <c r="J2297" t="s">
        <v>17</v>
      </c>
      <c r="K2297" t="s">
        <v>30</v>
      </c>
      <c r="L2297" t="s">
        <v>25</v>
      </c>
      <c r="M2297" t="s">
        <v>33</v>
      </c>
      <c r="N2297" t="s">
        <v>21</v>
      </c>
      <c r="O2297">
        <f>Furniture[[#This Row],[price]]*Furniture[[#This Row],[sales]]</f>
        <v>1282.7715526116313</v>
      </c>
      <c r="P2297">
        <f>Furniture[[#This Row],[price]]/(1-Furniture[[#This Row],[profit_margin]]/100)</f>
        <v>85.087829403654382</v>
      </c>
      <c r="Q2297">
        <f>Furniture[[#This Row],[PP]]*Furniture[[#This Row],[sales]]</f>
        <v>2042.1079056877052</v>
      </c>
    </row>
    <row r="2298" spans="1:17" x14ac:dyDescent="0.25">
      <c r="A2298">
        <v>148.58096409583601</v>
      </c>
      <c r="B2298">
        <v>84.054441072588403</v>
      </c>
      <c r="C2298">
        <v>25</v>
      </c>
      <c r="D2298">
        <v>43.4285262691036</v>
      </c>
      <c r="E2298">
        <v>50</v>
      </c>
      <c r="F2298">
        <v>19.186862941018799</v>
      </c>
      <c r="G2298">
        <v>7</v>
      </c>
      <c r="H2298" t="s">
        <v>43</v>
      </c>
      <c r="I2298" t="s">
        <v>16</v>
      </c>
      <c r="J2298" t="s">
        <v>29</v>
      </c>
      <c r="K2298" t="s">
        <v>35</v>
      </c>
      <c r="L2298" t="s">
        <v>31</v>
      </c>
      <c r="M2298" t="s">
        <v>33</v>
      </c>
      <c r="N2298" t="s">
        <v>26</v>
      </c>
      <c r="O2298">
        <f>Furniture[[#This Row],[price]]*Furniture[[#This Row],[sales]]</f>
        <v>3714.5241023959002</v>
      </c>
      <c r="P2298">
        <f>Furniture[[#This Row],[price]]/(1-Furniture[[#This Row],[profit_margin]]/100)</f>
        <v>262.642908690372</v>
      </c>
      <c r="Q2298">
        <f>Furniture[[#This Row],[PP]]*Furniture[[#This Row],[sales]]</f>
        <v>6566.0727172592997</v>
      </c>
    </row>
    <row r="2299" spans="1:17" x14ac:dyDescent="0.25">
      <c r="A2299">
        <v>66.524613125369498</v>
      </c>
      <c r="B2299">
        <v>54.102111045448602</v>
      </c>
      <c r="C2299">
        <v>7</v>
      </c>
      <c r="D2299">
        <v>18.673542763052101</v>
      </c>
      <c r="E2299">
        <v>96</v>
      </c>
      <c r="F2299">
        <v>2.0159271225712101</v>
      </c>
      <c r="G2299">
        <v>6</v>
      </c>
      <c r="H2299" t="s">
        <v>27</v>
      </c>
      <c r="I2299" t="s">
        <v>38</v>
      </c>
      <c r="J2299" t="s">
        <v>24</v>
      </c>
      <c r="K2299" t="s">
        <v>35</v>
      </c>
      <c r="L2299" t="s">
        <v>40</v>
      </c>
      <c r="M2299" t="s">
        <v>33</v>
      </c>
      <c r="N2299" t="s">
        <v>36</v>
      </c>
      <c r="O2299">
        <f>Furniture[[#This Row],[price]]*Furniture[[#This Row],[sales]]</f>
        <v>465.67229187758647</v>
      </c>
      <c r="P2299">
        <f>Furniture[[#This Row],[price]]/(1-Furniture[[#This Row],[profit_margin]]/100)</f>
        <v>81.799472626168097</v>
      </c>
      <c r="Q2299">
        <f>Furniture[[#This Row],[PP]]*Furniture[[#This Row],[sales]]</f>
        <v>572.59630838317662</v>
      </c>
    </row>
    <row r="2300" spans="1:17" x14ac:dyDescent="0.25">
      <c r="A2300">
        <v>98.611589358811102</v>
      </c>
      <c r="B2300">
        <v>54.1376782240145</v>
      </c>
      <c r="C2300">
        <v>42</v>
      </c>
      <c r="D2300">
        <v>45.100085521360398</v>
      </c>
      <c r="E2300">
        <v>118</v>
      </c>
      <c r="F2300">
        <v>7.5945637646885196</v>
      </c>
      <c r="G2300">
        <v>1</v>
      </c>
      <c r="H2300" t="s">
        <v>22</v>
      </c>
      <c r="I2300" t="s">
        <v>23</v>
      </c>
      <c r="J2300" t="s">
        <v>17</v>
      </c>
      <c r="K2300" t="s">
        <v>35</v>
      </c>
      <c r="L2300" t="s">
        <v>40</v>
      </c>
      <c r="M2300" t="s">
        <v>20</v>
      </c>
      <c r="N2300" t="s">
        <v>21</v>
      </c>
      <c r="O2300">
        <f>Furniture[[#This Row],[price]]*Furniture[[#This Row],[sales]]</f>
        <v>4141.6867530700665</v>
      </c>
      <c r="P2300">
        <f>Furniture[[#This Row],[price]]/(1-Furniture[[#This Row],[profit_margin]]/100)</f>
        <v>179.62066115272145</v>
      </c>
      <c r="Q2300">
        <f>Furniture[[#This Row],[PP]]*Furniture[[#This Row],[sales]]</f>
        <v>7544.0677684143011</v>
      </c>
    </row>
    <row r="2301" spans="1:17" x14ac:dyDescent="0.25">
      <c r="A2301">
        <v>202.487292202438</v>
      </c>
      <c r="B2301">
        <v>152.667858186507</v>
      </c>
      <c r="C2301">
        <v>17</v>
      </c>
      <c r="D2301">
        <v>24.6037336338734</v>
      </c>
      <c r="E2301">
        <v>94</v>
      </c>
      <c r="F2301">
        <v>24.237955336881502</v>
      </c>
      <c r="G2301">
        <v>1</v>
      </c>
      <c r="H2301" t="s">
        <v>37</v>
      </c>
      <c r="I2301" t="s">
        <v>23</v>
      </c>
      <c r="J2301" t="s">
        <v>34</v>
      </c>
      <c r="K2301" t="s">
        <v>30</v>
      </c>
      <c r="L2301" t="s">
        <v>40</v>
      </c>
      <c r="M2301" t="s">
        <v>20</v>
      </c>
      <c r="N2301" t="s">
        <v>36</v>
      </c>
      <c r="O2301">
        <f>Furniture[[#This Row],[price]]*Furniture[[#This Row],[sales]]</f>
        <v>3442.2839674414458</v>
      </c>
      <c r="P2301">
        <f>Furniture[[#This Row],[price]]/(1-Furniture[[#This Row],[profit_margin]]/100)</f>
        <v>268.56408408760382</v>
      </c>
      <c r="Q2301">
        <f>Furniture[[#This Row],[PP]]*Furniture[[#This Row],[sales]]</f>
        <v>4565.5894294892651</v>
      </c>
    </row>
    <row r="2302" spans="1:17" x14ac:dyDescent="0.25">
      <c r="A2302">
        <v>411.163555810915</v>
      </c>
      <c r="B2302">
        <v>225.95016699082399</v>
      </c>
      <c r="C2302">
        <v>29</v>
      </c>
      <c r="D2302">
        <v>45.046158931767302</v>
      </c>
      <c r="E2302">
        <v>69</v>
      </c>
      <c r="F2302">
        <v>5.0139725194076297</v>
      </c>
      <c r="G2302">
        <v>1</v>
      </c>
      <c r="H2302" t="s">
        <v>43</v>
      </c>
      <c r="I2302" t="s">
        <v>23</v>
      </c>
      <c r="J2302" t="s">
        <v>32</v>
      </c>
      <c r="K2302" t="s">
        <v>35</v>
      </c>
      <c r="L2302" t="s">
        <v>19</v>
      </c>
      <c r="M2302" t="s">
        <v>20</v>
      </c>
      <c r="N2302" t="s">
        <v>41</v>
      </c>
      <c r="O2302">
        <f>Furniture[[#This Row],[price]]*Furniture[[#This Row],[sales]]</f>
        <v>11923.743118516535</v>
      </c>
      <c r="P2302">
        <f>Furniture[[#This Row],[price]]/(1-Furniture[[#This Row],[profit_margin]]/100)</f>
        <v>748.19802914303898</v>
      </c>
      <c r="Q2302">
        <f>Furniture[[#This Row],[PP]]*Furniture[[#This Row],[sales]]</f>
        <v>21697.742845148132</v>
      </c>
    </row>
    <row r="2303" spans="1:17" x14ac:dyDescent="0.25">
      <c r="A2303">
        <v>307.42188951618499</v>
      </c>
      <c r="B2303">
        <v>162.38462435291399</v>
      </c>
      <c r="C2303">
        <v>30</v>
      </c>
      <c r="D2303">
        <v>47.178574496281698</v>
      </c>
      <c r="E2303">
        <v>73</v>
      </c>
      <c r="F2303">
        <v>20.9544140344466</v>
      </c>
      <c r="G2303">
        <v>8</v>
      </c>
      <c r="H2303" t="s">
        <v>22</v>
      </c>
      <c r="I2303" t="s">
        <v>23</v>
      </c>
      <c r="J2303" t="s">
        <v>32</v>
      </c>
      <c r="K2303" t="s">
        <v>35</v>
      </c>
      <c r="L2303" t="s">
        <v>40</v>
      </c>
      <c r="M2303" t="s">
        <v>20</v>
      </c>
      <c r="N2303" t="s">
        <v>36</v>
      </c>
      <c r="O2303">
        <f>Furniture[[#This Row],[price]]*Furniture[[#This Row],[sales]]</f>
        <v>9222.65668548555</v>
      </c>
      <c r="P2303">
        <f>Furniture[[#This Row],[price]]/(1-Furniture[[#This Row],[profit_margin]]/100)</f>
        <v>582.00225871326472</v>
      </c>
      <c r="Q2303">
        <f>Furniture[[#This Row],[PP]]*Furniture[[#This Row],[sales]]</f>
        <v>17460.067761397942</v>
      </c>
    </row>
    <row r="2304" spans="1:17" x14ac:dyDescent="0.25">
      <c r="A2304">
        <v>280.700476680387</v>
      </c>
      <c r="B2304">
        <v>242.461156416927</v>
      </c>
      <c r="C2304">
        <v>7</v>
      </c>
      <c r="D2304">
        <v>13.6228198525649</v>
      </c>
      <c r="E2304">
        <v>79</v>
      </c>
      <c r="F2304">
        <v>23.4077799276143</v>
      </c>
      <c r="G2304">
        <v>8</v>
      </c>
      <c r="H2304" t="s">
        <v>37</v>
      </c>
      <c r="I2304" t="s">
        <v>42</v>
      </c>
      <c r="J2304" t="s">
        <v>34</v>
      </c>
      <c r="K2304" t="s">
        <v>18</v>
      </c>
      <c r="L2304" t="s">
        <v>25</v>
      </c>
      <c r="M2304" t="s">
        <v>33</v>
      </c>
      <c r="N2304" t="s">
        <v>21</v>
      </c>
      <c r="O2304">
        <f>Furniture[[#This Row],[price]]*Furniture[[#This Row],[sales]]</f>
        <v>1964.9033367627089</v>
      </c>
      <c r="P2304">
        <f>Furniture[[#This Row],[price]]/(1-Furniture[[#This Row],[profit_margin]]/100)</f>
        <v>324.97064178439979</v>
      </c>
      <c r="Q2304">
        <f>Furniture[[#This Row],[PP]]*Furniture[[#This Row],[sales]]</f>
        <v>2274.7944924907983</v>
      </c>
    </row>
    <row r="2305" spans="1:17" x14ac:dyDescent="0.25">
      <c r="A2305">
        <v>182.069970443654</v>
      </c>
      <c r="B2305">
        <v>104.881680767481</v>
      </c>
      <c r="C2305">
        <v>33</v>
      </c>
      <c r="D2305">
        <v>42.3948493472517</v>
      </c>
      <c r="E2305">
        <v>67</v>
      </c>
      <c r="F2305">
        <v>9.9033539356572309</v>
      </c>
      <c r="G2305">
        <v>7</v>
      </c>
      <c r="H2305" t="s">
        <v>22</v>
      </c>
      <c r="I2305" t="s">
        <v>28</v>
      </c>
      <c r="J2305" t="s">
        <v>29</v>
      </c>
      <c r="K2305" t="s">
        <v>18</v>
      </c>
      <c r="L2305" t="s">
        <v>25</v>
      </c>
      <c r="M2305" t="s">
        <v>33</v>
      </c>
      <c r="N2305" t="s">
        <v>36</v>
      </c>
      <c r="O2305">
        <f>Furniture[[#This Row],[price]]*Furniture[[#This Row],[sales]]</f>
        <v>6008.3090246405818</v>
      </c>
      <c r="P2305">
        <f>Furniture[[#This Row],[price]]/(1-Furniture[[#This Row],[profit_margin]]/100)</f>
        <v>316.06543578229076</v>
      </c>
      <c r="Q2305">
        <f>Furniture[[#This Row],[PP]]*Furniture[[#This Row],[sales]]</f>
        <v>10430.159380815596</v>
      </c>
    </row>
    <row r="2306" spans="1:17" x14ac:dyDescent="0.25">
      <c r="A2306">
        <v>469.28917374476703</v>
      </c>
      <c r="B2306">
        <v>388.80610946081799</v>
      </c>
      <c r="C2306">
        <v>7</v>
      </c>
      <c r="D2306">
        <v>17.149993817611801</v>
      </c>
      <c r="E2306">
        <v>149</v>
      </c>
      <c r="F2306">
        <v>9.6689242020872506</v>
      </c>
      <c r="G2306">
        <v>6</v>
      </c>
      <c r="H2306" t="s">
        <v>43</v>
      </c>
      <c r="I2306" t="s">
        <v>28</v>
      </c>
      <c r="J2306" t="s">
        <v>17</v>
      </c>
      <c r="K2306" t="s">
        <v>18</v>
      </c>
      <c r="L2306" t="s">
        <v>31</v>
      </c>
      <c r="M2306" t="s">
        <v>20</v>
      </c>
      <c r="N2306" t="s">
        <v>21</v>
      </c>
      <c r="O2306">
        <f>Furniture[[#This Row],[price]]*Furniture[[#This Row],[sales]]</f>
        <v>3285.0242162133691</v>
      </c>
      <c r="P2306">
        <f>Furniture[[#This Row],[price]]/(1-Furniture[[#This Row],[profit_margin]]/100)</f>
        <v>566.43227365808684</v>
      </c>
      <c r="Q2306">
        <f>Furniture[[#This Row],[PP]]*Furniture[[#This Row],[sales]]</f>
        <v>3965.0259156066077</v>
      </c>
    </row>
    <row r="2307" spans="1:17" x14ac:dyDescent="0.25">
      <c r="A2307">
        <v>228.65676855673601</v>
      </c>
      <c r="B2307">
        <v>164.14179829580701</v>
      </c>
      <c r="C2307">
        <v>24</v>
      </c>
      <c r="D2307">
        <v>28.214765155714499</v>
      </c>
      <c r="E2307">
        <v>76</v>
      </c>
      <c r="F2307">
        <v>16.7340804362744</v>
      </c>
      <c r="G2307">
        <v>4</v>
      </c>
      <c r="H2307" t="s">
        <v>15</v>
      </c>
      <c r="I2307" t="s">
        <v>42</v>
      </c>
      <c r="J2307" t="s">
        <v>29</v>
      </c>
      <c r="K2307" t="s">
        <v>35</v>
      </c>
      <c r="L2307" t="s">
        <v>40</v>
      </c>
      <c r="M2307" t="s">
        <v>20</v>
      </c>
      <c r="N2307" t="s">
        <v>21</v>
      </c>
      <c r="O2307">
        <f>Furniture[[#This Row],[price]]*Furniture[[#This Row],[sales]]</f>
        <v>5487.7624453616645</v>
      </c>
      <c r="P2307">
        <f>Furniture[[#This Row],[price]]/(1-Furniture[[#This Row],[profit_margin]]/100)</f>
        <v>318.52896915742048</v>
      </c>
      <c r="Q2307">
        <f>Furniture[[#This Row],[PP]]*Furniture[[#This Row],[sales]]</f>
        <v>7644.695259778091</v>
      </c>
    </row>
    <row r="2308" spans="1:17" x14ac:dyDescent="0.25">
      <c r="A2308">
        <v>89.191745058097098</v>
      </c>
      <c r="B2308">
        <v>47.373536068271001</v>
      </c>
      <c r="C2308">
        <v>11</v>
      </c>
      <c r="D2308">
        <v>46.885739215649203</v>
      </c>
      <c r="E2308">
        <v>115</v>
      </c>
      <c r="F2308">
        <v>25.838589982642901</v>
      </c>
      <c r="G2308">
        <v>1</v>
      </c>
      <c r="H2308" t="s">
        <v>15</v>
      </c>
      <c r="I2308" t="s">
        <v>28</v>
      </c>
      <c r="J2308" t="s">
        <v>32</v>
      </c>
      <c r="K2308" t="s">
        <v>35</v>
      </c>
      <c r="L2308" t="s">
        <v>40</v>
      </c>
      <c r="M2308" t="s">
        <v>33</v>
      </c>
      <c r="N2308" t="s">
        <v>21</v>
      </c>
      <c r="O2308">
        <f>Furniture[[#This Row],[price]]*Furniture[[#This Row],[sales]]</f>
        <v>981.10919563906805</v>
      </c>
      <c r="P2308">
        <f>Furniture[[#This Row],[price]]/(1-Furniture[[#This Row],[profit_margin]]/100)</f>
        <v>167.92428952409691</v>
      </c>
      <c r="Q2308">
        <f>Furniture[[#This Row],[PP]]*Furniture[[#This Row],[sales]]</f>
        <v>1847.1671847650659</v>
      </c>
    </row>
    <row r="2309" spans="1:17" x14ac:dyDescent="0.25">
      <c r="A2309">
        <v>327.67993225301001</v>
      </c>
      <c r="B2309">
        <v>289.07244558318001</v>
      </c>
      <c r="C2309">
        <v>9</v>
      </c>
      <c r="D2309">
        <v>11.782072342477299</v>
      </c>
      <c r="E2309">
        <v>5</v>
      </c>
      <c r="F2309">
        <v>6.71718605740441</v>
      </c>
      <c r="G2309">
        <v>9</v>
      </c>
      <c r="H2309" t="s">
        <v>37</v>
      </c>
      <c r="I2309" t="s">
        <v>23</v>
      </c>
      <c r="J2309" t="s">
        <v>32</v>
      </c>
      <c r="K2309" t="s">
        <v>35</v>
      </c>
      <c r="L2309" t="s">
        <v>40</v>
      </c>
      <c r="M2309" t="s">
        <v>20</v>
      </c>
      <c r="N2309" t="s">
        <v>26</v>
      </c>
      <c r="O2309">
        <f>Furniture[[#This Row],[price]]*Furniture[[#This Row],[sales]]</f>
        <v>2949.1193902770901</v>
      </c>
      <c r="P2309">
        <f>Furniture[[#This Row],[price]]/(1-Furniture[[#This Row],[profit_margin]]/100)</f>
        <v>371.44369739121549</v>
      </c>
      <c r="Q2309">
        <f>Furniture[[#This Row],[PP]]*Furniture[[#This Row],[sales]]</f>
        <v>3342.9932765209396</v>
      </c>
    </row>
    <row r="2310" spans="1:17" x14ac:dyDescent="0.25">
      <c r="A2310">
        <v>101.22727706447</v>
      </c>
      <c r="B2310">
        <v>60.6133211223366</v>
      </c>
      <c r="C2310">
        <v>12</v>
      </c>
      <c r="D2310">
        <v>40.121553320324203</v>
      </c>
      <c r="E2310">
        <v>153</v>
      </c>
      <c r="F2310">
        <v>28.237745881272001</v>
      </c>
      <c r="G2310">
        <v>1</v>
      </c>
      <c r="H2310" t="s">
        <v>15</v>
      </c>
      <c r="I2310" t="s">
        <v>28</v>
      </c>
      <c r="J2310" t="s">
        <v>39</v>
      </c>
      <c r="K2310" t="s">
        <v>30</v>
      </c>
      <c r="L2310" t="s">
        <v>25</v>
      </c>
      <c r="M2310" t="s">
        <v>33</v>
      </c>
      <c r="N2310" t="s">
        <v>41</v>
      </c>
      <c r="O2310">
        <f>Furniture[[#This Row],[price]]*Furniture[[#This Row],[sales]]</f>
        <v>1214.72732477364</v>
      </c>
      <c r="P2310">
        <f>Furniture[[#This Row],[price]]/(1-Furniture[[#This Row],[profit_margin]]/100)</f>
        <v>169.05461426879168</v>
      </c>
      <c r="Q2310">
        <f>Furniture[[#This Row],[PP]]*Furniture[[#This Row],[sales]]</f>
        <v>2028.6553712255002</v>
      </c>
    </row>
    <row r="2311" spans="1:17" x14ac:dyDescent="0.25">
      <c r="A2311">
        <v>205.350414260761</v>
      </c>
      <c r="B2311">
        <v>173.286618244577</v>
      </c>
      <c r="C2311">
        <v>35</v>
      </c>
      <c r="D2311">
        <v>15.614186185895701</v>
      </c>
      <c r="E2311">
        <v>74</v>
      </c>
      <c r="F2311">
        <v>17.973560544603199</v>
      </c>
      <c r="G2311">
        <v>4</v>
      </c>
      <c r="H2311" t="s">
        <v>43</v>
      </c>
      <c r="I2311" t="s">
        <v>38</v>
      </c>
      <c r="J2311" t="s">
        <v>32</v>
      </c>
      <c r="K2311" t="s">
        <v>30</v>
      </c>
      <c r="L2311" t="s">
        <v>19</v>
      </c>
      <c r="M2311" t="s">
        <v>20</v>
      </c>
      <c r="N2311" t="s">
        <v>41</v>
      </c>
      <c r="O2311">
        <f>Furniture[[#This Row],[price]]*Furniture[[#This Row],[sales]]</f>
        <v>7187.2644991266352</v>
      </c>
      <c r="P2311">
        <f>Furniture[[#This Row],[price]]/(1-Furniture[[#This Row],[profit_margin]]/100)</f>
        <v>243.34708048574697</v>
      </c>
      <c r="Q2311">
        <f>Furniture[[#This Row],[PP]]*Furniture[[#This Row],[sales]]</f>
        <v>8517.1478170011433</v>
      </c>
    </row>
    <row r="2312" spans="1:17" x14ac:dyDescent="0.25">
      <c r="A2312">
        <v>278.33537242301401</v>
      </c>
      <c r="B2312">
        <v>157.962004543018</v>
      </c>
      <c r="C2312">
        <v>4</v>
      </c>
      <c r="D2312">
        <v>43.247599768617398</v>
      </c>
      <c r="E2312">
        <v>87</v>
      </c>
      <c r="F2312">
        <v>29.763794140568201</v>
      </c>
      <c r="G2312">
        <v>3</v>
      </c>
      <c r="H2312" t="s">
        <v>37</v>
      </c>
      <c r="I2312" t="s">
        <v>28</v>
      </c>
      <c r="J2312" t="s">
        <v>24</v>
      </c>
      <c r="K2312" t="s">
        <v>18</v>
      </c>
      <c r="L2312" t="s">
        <v>19</v>
      </c>
      <c r="M2312" t="s">
        <v>33</v>
      </c>
      <c r="N2312" t="s">
        <v>36</v>
      </c>
      <c r="O2312">
        <f>Furniture[[#This Row],[price]]*Furniture[[#This Row],[sales]]</f>
        <v>1113.341489692056</v>
      </c>
      <c r="P2312">
        <f>Furniture[[#This Row],[price]]/(1-Furniture[[#This Row],[profit_margin]]/100)</f>
        <v>490.43806303914141</v>
      </c>
      <c r="Q2312">
        <f>Furniture[[#This Row],[PP]]*Furniture[[#This Row],[sales]]</f>
        <v>1961.7522521565656</v>
      </c>
    </row>
    <row r="2313" spans="1:17" x14ac:dyDescent="0.25">
      <c r="A2313">
        <v>443.40013610832898</v>
      </c>
      <c r="B2313">
        <v>373.15542412233901</v>
      </c>
      <c r="C2313">
        <v>36</v>
      </c>
      <c r="D2313">
        <v>15.8422847143258</v>
      </c>
      <c r="E2313">
        <v>2</v>
      </c>
      <c r="F2313">
        <v>2.68841171985967</v>
      </c>
      <c r="G2313">
        <v>7</v>
      </c>
      <c r="H2313" t="s">
        <v>22</v>
      </c>
      <c r="I2313" t="s">
        <v>38</v>
      </c>
      <c r="J2313" t="s">
        <v>39</v>
      </c>
      <c r="K2313" t="s">
        <v>30</v>
      </c>
      <c r="L2313" t="s">
        <v>40</v>
      </c>
      <c r="M2313" t="s">
        <v>33</v>
      </c>
      <c r="N2313" t="s">
        <v>36</v>
      </c>
      <c r="O2313">
        <f>Furniture[[#This Row],[price]]*Furniture[[#This Row],[sales]]</f>
        <v>15962.404899899844</v>
      </c>
      <c r="P2313">
        <f>Furniture[[#This Row],[price]]/(1-Furniture[[#This Row],[profit_margin]]/100)</f>
        <v>526.86807692343223</v>
      </c>
      <c r="Q2313">
        <f>Furniture[[#This Row],[PP]]*Furniture[[#This Row],[sales]]</f>
        <v>18967.250769243561</v>
      </c>
    </row>
    <row r="2314" spans="1:17" x14ac:dyDescent="0.25">
      <c r="A2314">
        <v>272.095961153053</v>
      </c>
      <c r="B2314">
        <v>137.48778320147801</v>
      </c>
      <c r="C2314">
        <v>28</v>
      </c>
      <c r="D2314">
        <v>49.470847483788198</v>
      </c>
      <c r="E2314">
        <v>51</v>
      </c>
      <c r="F2314">
        <v>3.7968640952027699</v>
      </c>
      <c r="G2314">
        <v>5</v>
      </c>
      <c r="H2314" t="s">
        <v>27</v>
      </c>
      <c r="I2314" t="s">
        <v>16</v>
      </c>
      <c r="J2314" t="s">
        <v>29</v>
      </c>
      <c r="K2314" t="s">
        <v>30</v>
      </c>
      <c r="L2314" t="s">
        <v>19</v>
      </c>
      <c r="M2314" t="s">
        <v>20</v>
      </c>
      <c r="N2314" t="s">
        <v>21</v>
      </c>
      <c r="O2314">
        <f>Furniture[[#This Row],[price]]*Furniture[[#This Row],[sales]]</f>
        <v>7618.6869122854841</v>
      </c>
      <c r="P2314">
        <f>Furniture[[#This Row],[price]]/(1-Furniture[[#This Row],[profit_margin]]/100)</f>
        <v>538.49302353874555</v>
      </c>
      <c r="Q2314">
        <f>Furniture[[#This Row],[PP]]*Furniture[[#This Row],[sales]]</f>
        <v>15077.804659084875</v>
      </c>
    </row>
    <row r="2315" spans="1:17" x14ac:dyDescent="0.25">
      <c r="A2315">
        <v>366.016444714248</v>
      </c>
      <c r="B2315">
        <v>257.93624763224301</v>
      </c>
      <c r="C2315">
        <v>13</v>
      </c>
      <c r="D2315">
        <v>29.528781737220701</v>
      </c>
      <c r="E2315">
        <v>73</v>
      </c>
      <c r="F2315">
        <v>24.799254111404402</v>
      </c>
      <c r="G2315">
        <v>5</v>
      </c>
      <c r="H2315" t="s">
        <v>22</v>
      </c>
      <c r="I2315" t="s">
        <v>38</v>
      </c>
      <c r="J2315" t="s">
        <v>32</v>
      </c>
      <c r="K2315" t="s">
        <v>30</v>
      </c>
      <c r="L2315" t="s">
        <v>31</v>
      </c>
      <c r="M2315" t="s">
        <v>20</v>
      </c>
      <c r="N2315" t="s">
        <v>41</v>
      </c>
      <c r="O2315">
        <f>Furniture[[#This Row],[price]]*Furniture[[#This Row],[sales]]</f>
        <v>4758.2137812852243</v>
      </c>
      <c r="P2315">
        <f>Furniture[[#This Row],[price]]/(1-Furniture[[#This Row],[profit_margin]]/100)</f>
        <v>519.38430147384929</v>
      </c>
      <c r="Q2315">
        <f>Furniture[[#This Row],[PP]]*Furniture[[#This Row],[sales]]</f>
        <v>6751.995919160041</v>
      </c>
    </row>
    <row r="2316" spans="1:17" x14ac:dyDescent="0.25">
      <c r="A2316">
        <v>496.76757754958101</v>
      </c>
      <c r="B2316">
        <v>401.27743927188999</v>
      </c>
      <c r="C2316">
        <v>23</v>
      </c>
      <c r="D2316">
        <v>19.2222968231377</v>
      </c>
      <c r="E2316">
        <v>124</v>
      </c>
      <c r="F2316">
        <v>25.942676868115399</v>
      </c>
      <c r="G2316">
        <v>4</v>
      </c>
      <c r="H2316" t="s">
        <v>43</v>
      </c>
      <c r="I2316" t="s">
        <v>38</v>
      </c>
      <c r="J2316" t="s">
        <v>34</v>
      </c>
      <c r="K2316" t="s">
        <v>18</v>
      </c>
      <c r="L2316" t="s">
        <v>25</v>
      </c>
      <c r="M2316" t="s">
        <v>33</v>
      </c>
      <c r="N2316" t="s">
        <v>36</v>
      </c>
      <c r="O2316">
        <f>Furniture[[#This Row],[price]]*Furniture[[#This Row],[sales]]</f>
        <v>11425.654283640362</v>
      </c>
      <c r="P2316">
        <f>Furniture[[#This Row],[price]]/(1-Furniture[[#This Row],[profit_margin]]/100)</f>
        <v>614.98106285828817</v>
      </c>
      <c r="Q2316">
        <f>Furniture[[#This Row],[PP]]*Furniture[[#This Row],[sales]]</f>
        <v>14144.564445740627</v>
      </c>
    </row>
    <row r="2317" spans="1:17" x14ac:dyDescent="0.25">
      <c r="A2317">
        <v>109.170103954091</v>
      </c>
      <c r="B2317">
        <v>95.405741505248301</v>
      </c>
      <c r="C2317">
        <v>19</v>
      </c>
      <c r="D2317">
        <v>12.608179300288599</v>
      </c>
      <c r="E2317">
        <v>187</v>
      </c>
      <c r="F2317">
        <v>13.363760651128</v>
      </c>
      <c r="G2317">
        <v>1</v>
      </c>
      <c r="H2317" t="s">
        <v>37</v>
      </c>
      <c r="I2317" t="s">
        <v>23</v>
      </c>
      <c r="J2317" t="s">
        <v>24</v>
      </c>
      <c r="K2317" t="s">
        <v>18</v>
      </c>
      <c r="L2317" t="s">
        <v>40</v>
      </c>
      <c r="M2317" t="s">
        <v>20</v>
      </c>
      <c r="N2317" t="s">
        <v>36</v>
      </c>
      <c r="O2317">
        <f>Furniture[[#This Row],[price]]*Furniture[[#This Row],[sales]]</f>
        <v>2074.2319751277291</v>
      </c>
      <c r="P2317">
        <f>Furniture[[#This Row],[price]]/(1-Furniture[[#This Row],[profit_margin]]/100)</f>
        <v>124.92027638285779</v>
      </c>
      <c r="Q2317">
        <f>Furniture[[#This Row],[PP]]*Furniture[[#This Row],[sales]]</f>
        <v>2373.4852512742982</v>
      </c>
    </row>
    <row r="2318" spans="1:17" x14ac:dyDescent="0.25">
      <c r="A2318">
        <v>173.629186483783</v>
      </c>
      <c r="B2318">
        <v>149.96020414543199</v>
      </c>
      <c r="C2318">
        <v>42</v>
      </c>
      <c r="D2318">
        <v>13.6319145517405</v>
      </c>
      <c r="E2318">
        <v>190</v>
      </c>
      <c r="F2318">
        <v>21.422135284269999</v>
      </c>
      <c r="G2318">
        <v>5</v>
      </c>
      <c r="H2318" t="s">
        <v>22</v>
      </c>
      <c r="I2318" t="s">
        <v>23</v>
      </c>
      <c r="J2318" t="s">
        <v>39</v>
      </c>
      <c r="K2318" t="s">
        <v>30</v>
      </c>
      <c r="L2318" t="s">
        <v>19</v>
      </c>
      <c r="M2318" t="s">
        <v>20</v>
      </c>
      <c r="N2318" t="s">
        <v>41</v>
      </c>
      <c r="O2318">
        <f>Furniture[[#This Row],[price]]*Furniture[[#This Row],[sales]]</f>
        <v>7292.425832318886</v>
      </c>
      <c r="P2318">
        <f>Furniture[[#This Row],[price]]/(1-Furniture[[#This Row],[profit_margin]]/100)</f>
        <v>201.03396478297412</v>
      </c>
      <c r="Q2318">
        <f>Furniture[[#This Row],[PP]]*Furniture[[#This Row],[sales]]</f>
        <v>8443.4265208849138</v>
      </c>
    </row>
    <row r="2319" spans="1:17" x14ac:dyDescent="0.25">
      <c r="A2319">
        <v>227.55923401894</v>
      </c>
      <c r="B2319">
        <v>188.38490000832499</v>
      </c>
      <c r="C2319">
        <v>37</v>
      </c>
      <c r="D2319">
        <v>17.215005218094198</v>
      </c>
      <c r="E2319">
        <v>64</v>
      </c>
      <c r="F2319">
        <v>26.026718623366101</v>
      </c>
      <c r="G2319">
        <v>4</v>
      </c>
      <c r="H2319" t="s">
        <v>37</v>
      </c>
      <c r="I2319" t="s">
        <v>23</v>
      </c>
      <c r="J2319" t="s">
        <v>24</v>
      </c>
      <c r="K2319" t="s">
        <v>35</v>
      </c>
      <c r="L2319" t="s">
        <v>40</v>
      </c>
      <c r="M2319" t="s">
        <v>33</v>
      </c>
      <c r="N2319" t="s">
        <v>21</v>
      </c>
      <c r="O2319">
        <f>Furniture[[#This Row],[price]]*Furniture[[#This Row],[sales]]</f>
        <v>8419.69165870078</v>
      </c>
      <c r="P2319">
        <f>Furniture[[#This Row],[price]]/(1-Furniture[[#This Row],[profit_margin]]/100)</f>
        <v>274.87980716606546</v>
      </c>
      <c r="Q2319">
        <f>Furniture[[#This Row],[PP]]*Furniture[[#This Row],[sales]]</f>
        <v>10170.552865144422</v>
      </c>
    </row>
    <row r="2320" spans="1:17" x14ac:dyDescent="0.25">
      <c r="A2320">
        <v>239.822680342474</v>
      </c>
      <c r="B2320">
        <v>205.11471222434599</v>
      </c>
      <c r="C2320">
        <v>39</v>
      </c>
      <c r="D2320">
        <v>14.472346013547799</v>
      </c>
      <c r="E2320">
        <v>51</v>
      </c>
      <c r="F2320">
        <v>1.2938336465648601</v>
      </c>
      <c r="G2320">
        <v>8</v>
      </c>
      <c r="H2320" t="s">
        <v>15</v>
      </c>
      <c r="I2320" t="s">
        <v>38</v>
      </c>
      <c r="J2320" t="s">
        <v>39</v>
      </c>
      <c r="K2320" t="s">
        <v>18</v>
      </c>
      <c r="L2320" t="s">
        <v>40</v>
      </c>
      <c r="M2320" t="s">
        <v>20</v>
      </c>
      <c r="N2320" t="s">
        <v>36</v>
      </c>
      <c r="O2320">
        <f>Furniture[[#This Row],[price]]*Furniture[[#This Row],[sales]]</f>
        <v>9353.0845333564866</v>
      </c>
      <c r="P2320">
        <f>Furniture[[#This Row],[price]]/(1-Furniture[[#This Row],[profit_margin]]/100)</f>
        <v>280.40366964872265</v>
      </c>
      <c r="Q2320">
        <f>Furniture[[#This Row],[PP]]*Furniture[[#This Row],[sales]]</f>
        <v>10935.743116300184</v>
      </c>
    </row>
    <row r="2321" spans="1:17" x14ac:dyDescent="0.25">
      <c r="A2321">
        <v>234.95948386949499</v>
      </c>
      <c r="B2321">
        <v>136.20316375911599</v>
      </c>
      <c r="C2321">
        <v>24</v>
      </c>
      <c r="D2321">
        <v>42.031212566516899</v>
      </c>
      <c r="E2321">
        <v>75</v>
      </c>
      <c r="F2321">
        <v>17.218512689797699</v>
      </c>
      <c r="G2321">
        <v>2</v>
      </c>
      <c r="H2321" t="s">
        <v>27</v>
      </c>
      <c r="I2321" t="s">
        <v>42</v>
      </c>
      <c r="J2321" t="s">
        <v>39</v>
      </c>
      <c r="K2321" t="s">
        <v>30</v>
      </c>
      <c r="L2321" t="s">
        <v>25</v>
      </c>
      <c r="M2321" t="s">
        <v>20</v>
      </c>
      <c r="N2321" t="s">
        <v>21</v>
      </c>
      <c r="O2321">
        <f>Furniture[[#This Row],[price]]*Furniture[[#This Row],[sales]]</f>
        <v>5639.0276128678797</v>
      </c>
      <c r="P2321">
        <f>Furniture[[#This Row],[price]]/(1-Furniture[[#This Row],[profit_margin]]/100)</f>
        <v>405.32068078722835</v>
      </c>
      <c r="Q2321">
        <f>Furniture[[#This Row],[PP]]*Furniture[[#This Row],[sales]]</f>
        <v>9727.6963388934801</v>
      </c>
    </row>
    <row r="2322" spans="1:17" x14ac:dyDescent="0.25">
      <c r="A2322">
        <v>458.42495115044898</v>
      </c>
      <c r="B2322">
        <v>281.323344326974</v>
      </c>
      <c r="C2322">
        <v>16</v>
      </c>
      <c r="D2322">
        <v>38.632628171530797</v>
      </c>
      <c r="E2322">
        <v>141</v>
      </c>
      <c r="F2322">
        <v>25.604419995794601</v>
      </c>
      <c r="G2322">
        <v>8</v>
      </c>
      <c r="H2322" t="s">
        <v>43</v>
      </c>
      <c r="I2322" t="s">
        <v>23</v>
      </c>
      <c r="J2322" t="s">
        <v>39</v>
      </c>
      <c r="K2322" t="s">
        <v>35</v>
      </c>
      <c r="L2322" t="s">
        <v>25</v>
      </c>
      <c r="M2322" t="s">
        <v>33</v>
      </c>
      <c r="N2322" t="s">
        <v>41</v>
      </c>
      <c r="O2322">
        <f>Furniture[[#This Row],[price]]*Furniture[[#This Row],[sales]]</f>
        <v>7334.7992184071836</v>
      </c>
      <c r="P2322">
        <f>Furniture[[#This Row],[price]]/(1-Furniture[[#This Row],[profit_margin]]/100)</f>
        <v>747.01740923794785</v>
      </c>
      <c r="Q2322">
        <f>Furniture[[#This Row],[PP]]*Furniture[[#This Row],[sales]]</f>
        <v>11952.278547807166</v>
      </c>
    </row>
    <row r="2323" spans="1:17" x14ac:dyDescent="0.25">
      <c r="A2323">
        <v>371.31469001008497</v>
      </c>
      <c r="B2323">
        <v>228.57664830653599</v>
      </c>
      <c r="C2323">
        <v>33</v>
      </c>
      <c r="D2323">
        <v>38.441259003157597</v>
      </c>
      <c r="E2323">
        <v>88</v>
      </c>
      <c r="F2323">
        <v>11.9446483375432</v>
      </c>
      <c r="G2323">
        <v>1</v>
      </c>
      <c r="H2323" t="s">
        <v>22</v>
      </c>
      <c r="I2323" t="s">
        <v>23</v>
      </c>
      <c r="J2323" t="s">
        <v>34</v>
      </c>
      <c r="K2323" t="s">
        <v>35</v>
      </c>
      <c r="L2323" t="s">
        <v>19</v>
      </c>
      <c r="M2323" t="s">
        <v>33</v>
      </c>
      <c r="N2323" t="s">
        <v>41</v>
      </c>
      <c r="O2323">
        <f>Furniture[[#This Row],[price]]*Furniture[[#This Row],[sales]]</f>
        <v>12253.384770332805</v>
      </c>
      <c r="P2323">
        <f>Furniture[[#This Row],[price]]/(1-Furniture[[#This Row],[profit_margin]]/100)</f>
        <v>603.18759610293398</v>
      </c>
      <c r="Q2323">
        <f>Furniture[[#This Row],[PP]]*Furniture[[#This Row],[sales]]</f>
        <v>19905.19067139682</v>
      </c>
    </row>
    <row r="2324" spans="1:17" x14ac:dyDescent="0.25">
      <c r="A2324">
        <v>323.55734634081603</v>
      </c>
      <c r="B2324">
        <v>210.57810090732099</v>
      </c>
      <c r="C2324">
        <v>12</v>
      </c>
      <c r="D2324">
        <v>34.917842759932</v>
      </c>
      <c r="E2324">
        <v>71</v>
      </c>
      <c r="F2324">
        <v>9.0715081833727993</v>
      </c>
      <c r="G2324">
        <v>4</v>
      </c>
      <c r="H2324" t="s">
        <v>27</v>
      </c>
      <c r="I2324" t="s">
        <v>38</v>
      </c>
      <c r="J2324" t="s">
        <v>29</v>
      </c>
      <c r="K2324" t="s">
        <v>18</v>
      </c>
      <c r="L2324" t="s">
        <v>25</v>
      </c>
      <c r="M2324" t="s">
        <v>33</v>
      </c>
      <c r="N2324" t="s">
        <v>36</v>
      </c>
      <c r="O2324">
        <f>Furniture[[#This Row],[price]]*Furniture[[#This Row],[sales]]</f>
        <v>3882.6881560897923</v>
      </c>
      <c r="P2324">
        <f>Furniture[[#This Row],[price]]/(1-Furniture[[#This Row],[profit_margin]]/100)</f>
        <v>497.15215361917518</v>
      </c>
      <c r="Q2324">
        <f>Furniture[[#This Row],[PP]]*Furniture[[#This Row],[sales]]</f>
        <v>5965.8258434301024</v>
      </c>
    </row>
    <row r="2325" spans="1:17" x14ac:dyDescent="0.25">
      <c r="A2325">
        <v>189.21772303825099</v>
      </c>
      <c r="B2325">
        <v>124.37815818879101</v>
      </c>
      <c r="C2325">
        <v>34</v>
      </c>
      <c r="D2325">
        <v>34.267173184592401</v>
      </c>
      <c r="E2325">
        <v>67</v>
      </c>
      <c r="F2325">
        <v>23.871200552845099</v>
      </c>
      <c r="G2325">
        <v>3</v>
      </c>
      <c r="H2325" t="s">
        <v>43</v>
      </c>
      <c r="I2325" t="s">
        <v>16</v>
      </c>
      <c r="J2325" t="s">
        <v>39</v>
      </c>
      <c r="K2325" t="s">
        <v>35</v>
      </c>
      <c r="L2325" t="s">
        <v>31</v>
      </c>
      <c r="M2325" t="s">
        <v>20</v>
      </c>
      <c r="N2325" t="s">
        <v>36</v>
      </c>
      <c r="O2325">
        <f>Furniture[[#This Row],[price]]*Furniture[[#This Row],[sales]]</f>
        <v>6433.4025833005335</v>
      </c>
      <c r="P2325">
        <f>Furniture[[#This Row],[price]]/(1-Furniture[[#This Row],[profit_margin]]/100)</f>
        <v>287.85879476873322</v>
      </c>
      <c r="Q2325">
        <f>Furniture[[#This Row],[PP]]*Furniture[[#This Row],[sales]]</f>
        <v>9787.1990221369288</v>
      </c>
    </row>
    <row r="2326" spans="1:17" x14ac:dyDescent="0.25">
      <c r="A2326">
        <v>420.705672899582</v>
      </c>
      <c r="B2326">
        <v>301.99184216574901</v>
      </c>
      <c r="C2326">
        <v>7</v>
      </c>
      <c r="D2326">
        <v>28.217787013812899</v>
      </c>
      <c r="E2326">
        <v>155</v>
      </c>
      <c r="F2326">
        <v>10.073597505085001</v>
      </c>
      <c r="G2326">
        <v>5</v>
      </c>
      <c r="H2326" t="s">
        <v>43</v>
      </c>
      <c r="I2326" t="s">
        <v>16</v>
      </c>
      <c r="J2326" t="s">
        <v>39</v>
      </c>
      <c r="K2326" t="s">
        <v>18</v>
      </c>
      <c r="L2326" t="s">
        <v>40</v>
      </c>
      <c r="M2326" t="s">
        <v>33</v>
      </c>
      <c r="N2326" t="s">
        <v>41</v>
      </c>
      <c r="O2326">
        <f>Furniture[[#This Row],[price]]*Furniture[[#This Row],[sales]]</f>
        <v>2944.9397102970738</v>
      </c>
      <c r="P2326">
        <f>Furniture[[#This Row],[price]]/(1-Furniture[[#This Row],[profit_margin]]/100)</f>
        <v>586.08623974930606</v>
      </c>
      <c r="Q2326">
        <f>Furniture[[#This Row],[PP]]*Furniture[[#This Row],[sales]]</f>
        <v>4102.6036782451429</v>
      </c>
    </row>
    <row r="2327" spans="1:17" x14ac:dyDescent="0.25">
      <c r="A2327">
        <v>479.77723016824501</v>
      </c>
      <c r="B2327">
        <v>270.571283095284</v>
      </c>
      <c r="C2327">
        <v>11</v>
      </c>
      <c r="D2327">
        <v>43.604809465342299</v>
      </c>
      <c r="E2327">
        <v>198</v>
      </c>
      <c r="F2327">
        <v>9.5228945535096296E-2</v>
      </c>
      <c r="G2327">
        <v>5</v>
      </c>
      <c r="H2327" t="s">
        <v>15</v>
      </c>
      <c r="I2327" t="s">
        <v>28</v>
      </c>
      <c r="J2327" t="s">
        <v>24</v>
      </c>
      <c r="K2327" t="s">
        <v>30</v>
      </c>
      <c r="L2327" t="s">
        <v>25</v>
      </c>
      <c r="M2327" t="s">
        <v>20</v>
      </c>
      <c r="N2327" t="s">
        <v>21</v>
      </c>
      <c r="O2327">
        <f>Furniture[[#This Row],[price]]*Furniture[[#This Row],[sales]]</f>
        <v>5277.5495318506955</v>
      </c>
      <c r="P2327">
        <f>Furniture[[#This Row],[price]]/(1-Furniture[[#This Row],[profit_margin]]/100)</f>
        <v>850.74139411480064</v>
      </c>
      <c r="Q2327">
        <f>Furniture[[#This Row],[PP]]*Furniture[[#This Row],[sales]]</f>
        <v>9358.1553352628071</v>
      </c>
    </row>
    <row r="2328" spans="1:17" x14ac:dyDescent="0.25">
      <c r="A2328">
        <v>419.53922714760103</v>
      </c>
      <c r="B2328">
        <v>325.771650011053</v>
      </c>
      <c r="C2328">
        <v>31</v>
      </c>
      <c r="D2328">
        <v>22.350133448560399</v>
      </c>
      <c r="E2328">
        <v>137</v>
      </c>
      <c r="F2328">
        <v>28.787177628871898</v>
      </c>
      <c r="G2328">
        <v>5</v>
      </c>
      <c r="H2328" t="s">
        <v>37</v>
      </c>
      <c r="I2328" t="s">
        <v>16</v>
      </c>
      <c r="J2328" t="s">
        <v>39</v>
      </c>
      <c r="K2328" t="s">
        <v>18</v>
      </c>
      <c r="L2328" t="s">
        <v>19</v>
      </c>
      <c r="M2328" t="s">
        <v>20</v>
      </c>
      <c r="N2328" t="s">
        <v>21</v>
      </c>
      <c r="O2328">
        <f>Furniture[[#This Row],[price]]*Furniture[[#This Row],[sales]]</f>
        <v>13005.716041575632</v>
      </c>
      <c r="P2328">
        <f>Furniture[[#This Row],[price]]/(1-Furniture[[#This Row],[profit_margin]]/100)</f>
        <v>540.29613414683058</v>
      </c>
      <c r="Q2328">
        <f>Furniture[[#This Row],[PP]]*Furniture[[#This Row],[sales]]</f>
        <v>16749.18015855175</v>
      </c>
    </row>
    <row r="2329" spans="1:17" x14ac:dyDescent="0.25">
      <c r="A2329">
        <v>50.704297336162803</v>
      </c>
      <c r="B2329">
        <v>28.750686121076399</v>
      </c>
      <c r="C2329">
        <v>29</v>
      </c>
      <c r="D2329">
        <v>43.297338427819703</v>
      </c>
      <c r="E2329">
        <v>114</v>
      </c>
      <c r="F2329">
        <v>17.763697090530499</v>
      </c>
      <c r="G2329">
        <v>4</v>
      </c>
      <c r="H2329" t="s">
        <v>37</v>
      </c>
      <c r="I2329" t="s">
        <v>23</v>
      </c>
      <c r="J2329" t="s">
        <v>29</v>
      </c>
      <c r="K2329" t="s">
        <v>35</v>
      </c>
      <c r="L2329" t="s">
        <v>19</v>
      </c>
      <c r="M2329" t="s">
        <v>20</v>
      </c>
      <c r="N2329" t="s">
        <v>26</v>
      </c>
      <c r="O2329">
        <f>Furniture[[#This Row],[price]]*Furniture[[#This Row],[sales]]</f>
        <v>1470.4246227487213</v>
      </c>
      <c r="P2329">
        <f>Furniture[[#This Row],[price]]/(1-Furniture[[#This Row],[profit_margin]]/100)</f>
        <v>89.421370937972981</v>
      </c>
      <c r="Q2329">
        <f>Furniture[[#This Row],[PP]]*Furniture[[#This Row],[sales]]</f>
        <v>2593.2197572012165</v>
      </c>
    </row>
    <row r="2330" spans="1:17" x14ac:dyDescent="0.25">
      <c r="A2330">
        <v>336.38061658253298</v>
      </c>
      <c r="B2330">
        <v>209.943011707713</v>
      </c>
      <c r="C2330">
        <v>13</v>
      </c>
      <c r="D2330">
        <v>37.587660715817997</v>
      </c>
      <c r="E2330">
        <v>56</v>
      </c>
      <c r="F2330">
        <v>24.5855375613021</v>
      </c>
      <c r="G2330">
        <v>8</v>
      </c>
      <c r="H2330" t="s">
        <v>27</v>
      </c>
      <c r="I2330" t="s">
        <v>42</v>
      </c>
      <c r="J2330" t="s">
        <v>34</v>
      </c>
      <c r="K2330" t="s">
        <v>18</v>
      </c>
      <c r="L2330" t="s">
        <v>19</v>
      </c>
      <c r="M2330" t="s">
        <v>20</v>
      </c>
      <c r="N2330" t="s">
        <v>41</v>
      </c>
      <c r="O2330">
        <f>Furniture[[#This Row],[price]]*Furniture[[#This Row],[sales]]</f>
        <v>4372.9480155729289</v>
      </c>
      <c r="P2330">
        <f>Furniture[[#This Row],[price]]/(1-Furniture[[#This Row],[profit_margin]]/100)</f>
        <v>538.9649233477561</v>
      </c>
      <c r="Q2330">
        <f>Furniture[[#This Row],[PP]]*Furniture[[#This Row],[sales]]</f>
        <v>7006.5440035208294</v>
      </c>
    </row>
    <row r="2331" spans="1:17" x14ac:dyDescent="0.25">
      <c r="A2331">
        <v>73.010921648945299</v>
      </c>
      <c r="B2331">
        <v>51.205337581698203</v>
      </c>
      <c r="C2331">
        <v>31</v>
      </c>
      <c r="D2331">
        <v>29.866194775753801</v>
      </c>
      <c r="E2331">
        <v>65</v>
      </c>
      <c r="F2331">
        <v>24.759046870281399</v>
      </c>
      <c r="G2331">
        <v>3</v>
      </c>
      <c r="H2331" t="s">
        <v>15</v>
      </c>
      <c r="I2331" t="s">
        <v>28</v>
      </c>
      <c r="J2331" t="s">
        <v>34</v>
      </c>
      <c r="K2331" t="s">
        <v>18</v>
      </c>
      <c r="L2331" t="s">
        <v>31</v>
      </c>
      <c r="M2331" t="s">
        <v>33</v>
      </c>
      <c r="N2331" t="s">
        <v>36</v>
      </c>
      <c r="O2331">
        <f>Furniture[[#This Row],[price]]*Furniture[[#This Row],[sales]]</f>
        <v>2263.3385711173041</v>
      </c>
      <c r="P2331">
        <f>Furniture[[#This Row],[price]]/(1-Furniture[[#This Row],[profit_margin]]/100)</f>
        <v>104.10232471416573</v>
      </c>
      <c r="Q2331">
        <f>Furniture[[#This Row],[PP]]*Furniture[[#This Row],[sales]]</f>
        <v>3227.1720661391378</v>
      </c>
    </row>
    <row r="2332" spans="1:17" x14ac:dyDescent="0.25">
      <c r="A2332">
        <v>165.923249150174</v>
      </c>
      <c r="B2332">
        <v>135.82082686427299</v>
      </c>
      <c r="C2332">
        <v>2</v>
      </c>
      <c r="D2332">
        <v>18.142377539060899</v>
      </c>
      <c r="E2332">
        <v>89</v>
      </c>
      <c r="F2332">
        <v>1.99231261118198</v>
      </c>
      <c r="G2332">
        <v>4</v>
      </c>
      <c r="H2332" t="s">
        <v>43</v>
      </c>
      <c r="I2332" t="s">
        <v>42</v>
      </c>
      <c r="J2332" t="s">
        <v>24</v>
      </c>
      <c r="K2332" t="s">
        <v>30</v>
      </c>
      <c r="L2332" t="s">
        <v>25</v>
      </c>
      <c r="M2332" t="s">
        <v>20</v>
      </c>
      <c r="N2332" t="s">
        <v>41</v>
      </c>
      <c r="O2332">
        <f>Furniture[[#This Row],[price]]*Furniture[[#This Row],[sales]]</f>
        <v>331.846498300348</v>
      </c>
      <c r="P2332">
        <f>Furniture[[#This Row],[price]]/(1-Furniture[[#This Row],[profit_margin]]/100)</f>
        <v>202.69737156041811</v>
      </c>
      <c r="Q2332">
        <f>Furniture[[#This Row],[PP]]*Furniture[[#This Row],[sales]]</f>
        <v>405.39474312083621</v>
      </c>
    </row>
    <row r="2333" spans="1:17" x14ac:dyDescent="0.25">
      <c r="A2333">
        <v>76.786115156497203</v>
      </c>
      <c r="B2333">
        <v>61.105445457510797</v>
      </c>
      <c r="C2333">
        <v>39</v>
      </c>
      <c r="D2333">
        <v>20.4212306704509</v>
      </c>
      <c r="E2333">
        <v>49</v>
      </c>
      <c r="F2333">
        <v>5.1258059815939401</v>
      </c>
      <c r="G2333">
        <v>1</v>
      </c>
      <c r="H2333" t="s">
        <v>15</v>
      </c>
      <c r="I2333" t="s">
        <v>42</v>
      </c>
      <c r="J2333" t="s">
        <v>39</v>
      </c>
      <c r="K2333" t="s">
        <v>35</v>
      </c>
      <c r="L2333" t="s">
        <v>25</v>
      </c>
      <c r="M2333" t="s">
        <v>20</v>
      </c>
      <c r="N2333" t="s">
        <v>36</v>
      </c>
      <c r="O2333">
        <f>Furniture[[#This Row],[price]]*Furniture[[#This Row],[sales]]</f>
        <v>2994.658491103391</v>
      </c>
      <c r="P2333">
        <f>Furniture[[#This Row],[price]]/(1-Furniture[[#This Row],[profit_margin]]/100)</f>
        <v>96.490704497468357</v>
      </c>
      <c r="Q2333">
        <f>Furniture[[#This Row],[PP]]*Furniture[[#This Row],[sales]]</f>
        <v>3763.1374754012659</v>
      </c>
    </row>
    <row r="2334" spans="1:17" x14ac:dyDescent="0.25">
      <c r="A2334">
        <v>321.707953827224</v>
      </c>
      <c r="B2334">
        <v>243.92339168401301</v>
      </c>
      <c r="C2334">
        <v>15</v>
      </c>
      <c r="D2334">
        <v>24.178625743579101</v>
      </c>
      <c r="E2334">
        <v>13</v>
      </c>
      <c r="F2334">
        <v>9.3336204227894193</v>
      </c>
      <c r="G2334">
        <v>7</v>
      </c>
      <c r="H2334" t="s">
        <v>15</v>
      </c>
      <c r="I2334" t="s">
        <v>23</v>
      </c>
      <c r="J2334" t="s">
        <v>24</v>
      </c>
      <c r="K2334" t="s">
        <v>18</v>
      </c>
      <c r="L2334" t="s">
        <v>31</v>
      </c>
      <c r="M2334" t="s">
        <v>20</v>
      </c>
      <c r="N2334" t="s">
        <v>21</v>
      </c>
      <c r="O2334">
        <f>Furniture[[#This Row],[price]]*Furniture[[#This Row],[sales]]</f>
        <v>4825.6193074083603</v>
      </c>
      <c r="P2334">
        <f>Furniture[[#This Row],[price]]/(1-Furniture[[#This Row],[profit_margin]]/100)</f>
        <v>424.2971813452462</v>
      </c>
      <c r="Q2334">
        <f>Furniture[[#This Row],[PP]]*Furniture[[#This Row],[sales]]</f>
        <v>6364.4577201786933</v>
      </c>
    </row>
    <row r="2335" spans="1:17" x14ac:dyDescent="0.25">
      <c r="A2335">
        <v>358.96546107167302</v>
      </c>
      <c r="B2335">
        <v>201.84961865855499</v>
      </c>
      <c r="C2335">
        <v>11</v>
      </c>
      <c r="D2335">
        <v>43.7690695767932</v>
      </c>
      <c r="E2335">
        <v>15</v>
      </c>
      <c r="F2335">
        <v>9.6209785512396806</v>
      </c>
      <c r="G2335">
        <v>1</v>
      </c>
      <c r="H2335" t="s">
        <v>27</v>
      </c>
      <c r="I2335" t="s">
        <v>38</v>
      </c>
      <c r="J2335" t="s">
        <v>34</v>
      </c>
      <c r="K2335" t="s">
        <v>30</v>
      </c>
      <c r="L2335" t="s">
        <v>25</v>
      </c>
      <c r="M2335" t="s">
        <v>33</v>
      </c>
      <c r="N2335" t="s">
        <v>36</v>
      </c>
      <c r="O2335">
        <f>Furniture[[#This Row],[price]]*Furniture[[#This Row],[sales]]</f>
        <v>3948.620071788403</v>
      </c>
      <c r="P2335">
        <f>Furniture[[#This Row],[price]]/(1-Furniture[[#This Row],[profit_margin]]/100)</f>
        <v>638.37723895019553</v>
      </c>
      <c r="Q2335">
        <f>Furniture[[#This Row],[PP]]*Furniture[[#This Row],[sales]]</f>
        <v>7022.1496284521509</v>
      </c>
    </row>
    <row r="2336" spans="1:17" x14ac:dyDescent="0.25">
      <c r="A2336">
        <v>101.51943712965701</v>
      </c>
      <c r="B2336">
        <v>72.974012793345494</v>
      </c>
      <c r="C2336">
        <v>34</v>
      </c>
      <c r="D2336">
        <v>28.118186175376898</v>
      </c>
      <c r="E2336">
        <v>181</v>
      </c>
      <c r="F2336">
        <v>19.763583530427301</v>
      </c>
      <c r="G2336">
        <v>2</v>
      </c>
      <c r="H2336" t="s">
        <v>37</v>
      </c>
      <c r="I2336" t="s">
        <v>38</v>
      </c>
      <c r="J2336" t="s">
        <v>29</v>
      </c>
      <c r="K2336" t="s">
        <v>30</v>
      </c>
      <c r="L2336" t="s">
        <v>25</v>
      </c>
      <c r="M2336" t="s">
        <v>33</v>
      </c>
      <c r="N2336" t="s">
        <v>26</v>
      </c>
      <c r="O2336">
        <f>Furniture[[#This Row],[price]]*Furniture[[#This Row],[sales]]</f>
        <v>3451.6608624083383</v>
      </c>
      <c r="P2336">
        <f>Furniture[[#This Row],[price]]/(1-Furniture[[#This Row],[profit_margin]]/100)</f>
        <v>141.23104541761234</v>
      </c>
      <c r="Q2336">
        <f>Furniture[[#This Row],[PP]]*Furniture[[#This Row],[sales]]</f>
        <v>4801.8555441988192</v>
      </c>
    </row>
    <row r="2337" spans="1:17" x14ac:dyDescent="0.25">
      <c r="A2337">
        <v>222.72749737024</v>
      </c>
      <c r="B2337">
        <v>119.154444884988</v>
      </c>
      <c r="C2337">
        <v>39</v>
      </c>
      <c r="D2337">
        <v>46.502139928004503</v>
      </c>
      <c r="E2337">
        <v>170</v>
      </c>
      <c r="F2337">
        <v>18.693987622580501</v>
      </c>
      <c r="G2337">
        <v>7</v>
      </c>
      <c r="H2337" t="s">
        <v>15</v>
      </c>
      <c r="I2337" t="s">
        <v>38</v>
      </c>
      <c r="J2337" t="s">
        <v>24</v>
      </c>
      <c r="K2337" t="s">
        <v>30</v>
      </c>
      <c r="L2337" t="s">
        <v>25</v>
      </c>
      <c r="M2337" t="s">
        <v>33</v>
      </c>
      <c r="N2337" t="s">
        <v>21</v>
      </c>
      <c r="O2337">
        <f>Furniture[[#This Row],[price]]*Furniture[[#This Row],[sales]]</f>
        <v>8686.3723974393597</v>
      </c>
      <c r="P2337">
        <f>Furniture[[#This Row],[price]]/(1-Furniture[[#This Row],[profit_margin]]/100)</f>
        <v>416.32973182572414</v>
      </c>
      <c r="Q2337">
        <f>Furniture[[#This Row],[PP]]*Furniture[[#This Row],[sales]]</f>
        <v>16236.859541203241</v>
      </c>
    </row>
    <row r="2338" spans="1:17" x14ac:dyDescent="0.25">
      <c r="A2338">
        <v>255.30642902999301</v>
      </c>
      <c r="B2338">
        <v>166.19051256114301</v>
      </c>
      <c r="C2338">
        <v>4</v>
      </c>
      <c r="D2338">
        <v>34.905472928133896</v>
      </c>
      <c r="E2338">
        <v>41</v>
      </c>
      <c r="F2338">
        <v>14.8376933402944</v>
      </c>
      <c r="G2338">
        <v>1</v>
      </c>
      <c r="H2338" t="s">
        <v>15</v>
      </c>
      <c r="I2338" t="s">
        <v>16</v>
      </c>
      <c r="J2338" t="s">
        <v>29</v>
      </c>
      <c r="K2338" t="s">
        <v>30</v>
      </c>
      <c r="L2338" t="s">
        <v>31</v>
      </c>
      <c r="M2338" t="s">
        <v>20</v>
      </c>
      <c r="N2338" t="s">
        <v>26</v>
      </c>
      <c r="O2338">
        <f>Furniture[[#This Row],[price]]*Furniture[[#This Row],[sales]]</f>
        <v>1021.225716119972</v>
      </c>
      <c r="P2338">
        <f>Furniture[[#This Row],[price]]/(1-Furniture[[#This Row],[profit_margin]]/100)</f>
        <v>392.20874705507555</v>
      </c>
      <c r="Q2338">
        <f>Furniture[[#This Row],[PP]]*Furniture[[#This Row],[sales]]</f>
        <v>1568.8349882203022</v>
      </c>
    </row>
    <row r="2339" spans="1:17" x14ac:dyDescent="0.25">
      <c r="A2339">
        <v>216.07385979241201</v>
      </c>
      <c r="B2339">
        <v>143.77697501129299</v>
      </c>
      <c r="C2339">
        <v>11</v>
      </c>
      <c r="D2339">
        <v>33.459338788401602</v>
      </c>
      <c r="E2339">
        <v>109</v>
      </c>
      <c r="F2339">
        <v>6.3379119692630299</v>
      </c>
      <c r="G2339">
        <v>3</v>
      </c>
      <c r="H2339" t="s">
        <v>15</v>
      </c>
      <c r="I2339" t="s">
        <v>38</v>
      </c>
      <c r="J2339" t="s">
        <v>32</v>
      </c>
      <c r="K2339" t="s">
        <v>30</v>
      </c>
      <c r="L2339" t="s">
        <v>31</v>
      </c>
      <c r="M2339" t="s">
        <v>20</v>
      </c>
      <c r="N2339" t="s">
        <v>41</v>
      </c>
      <c r="O2339">
        <f>Furniture[[#This Row],[price]]*Furniture[[#This Row],[sales]]</f>
        <v>2376.8124577165322</v>
      </c>
      <c r="P2339">
        <f>Furniture[[#This Row],[price]]/(1-Furniture[[#This Row],[profit_margin]]/100)</f>
        <v>324.72454565081654</v>
      </c>
      <c r="Q2339">
        <f>Furniture[[#This Row],[PP]]*Furniture[[#This Row],[sales]]</f>
        <v>3571.970002158982</v>
      </c>
    </row>
    <row r="2340" spans="1:17" x14ac:dyDescent="0.25">
      <c r="A2340">
        <v>104.461250218336</v>
      </c>
      <c r="B2340">
        <v>53.894126204166398</v>
      </c>
      <c r="C2340">
        <v>29</v>
      </c>
      <c r="D2340">
        <v>48.407542422169797</v>
      </c>
      <c r="E2340">
        <v>21</v>
      </c>
      <c r="F2340">
        <v>11.4595040907091</v>
      </c>
      <c r="G2340">
        <v>6</v>
      </c>
      <c r="H2340" t="s">
        <v>22</v>
      </c>
      <c r="I2340" t="s">
        <v>23</v>
      </c>
      <c r="J2340" t="s">
        <v>39</v>
      </c>
      <c r="K2340" t="s">
        <v>18</v>
      </c>
      <c r="L2340" t="s">
        <v>19</v>
      </c>
      <c r="M2340" t="s">
        <v>33</v>
      </c>
      <c r="N2340" t="s">
        <v>36</v>
      </c>
      <c r="O2340">
        <f>Furniture[[#This Row],[price]]*Furniture[[#This Row],[sales]]</f>
        <v>3029.3762563317441</v>
      </c>
      <c r="P2340">
        <f>Furniture[[#This Row],[price]]/(1-Furniture[[#This Row],[profit_margin]]/100)</f>
        <v>202.47387917264879</v>
      </c>
      <c r="Q2340">
        <f>Furniture[[#This Row],[PP]]*Furniture[[#This Row],[sales]]</f>
        <v>5871.7424960068147</v>
      </c>
    </row>
    <row r="2341" spans="1:17" x14ac:dyDescent="0.25">
      <c r="A2341">
        <v>238.52650558436301</v>
      </c>
      <c r="B2341">
        <v>145.40462236749099</v>
      </c>
      <c r="C2341">
        <v>2</v>
      </c>
      <c r="D2341">
        <v>39.040476021201101</v>
      </c>
      <c r="E2341">
        <v>67</v>
      </c>
      <c r="F2341">
        <v>16.307819053955001</v>
      </c>
      <c r="G2341">
        <v>6</v>
      </c>
      <c r="H2341" t="s">
        <v>15</v>
      </c>
      <c r="I2341" t="s">
        <v>16</v>
      </c>
      <c r="J2341" t="s">
        <v>29</v>
      </c>
      <c r="K2341" t="s">
        <v>18</v>
      </c>
      <c r="L2341" t="s">
        <v>31</v>
      </c>
      <c r="M2341" t="s">
        <v>33</v>
      </c>
      <c r="N2341" t="s">
        <v>21</v>
      </c>
      <c r="O2341">
        <f>Furniture[[#This Row],[price]]*Furniture[[#This Row],[sales]]</f>
        <v>477.05301116872602</v>
      </c>
      <c r="P2341">
        <f>Furniture[[#This Row],[price]]/(1-Furniture[[#This Row],[profit_margin]]/100)</f>
        <v>391.28669322831348</v>
      </c>
      <c r="Q2341">
        <f>Furniture[[#This Row],[PP]]*Furniture[[#This Row],[sales]]</f>
        <v>782.57338645662696</v>
      </c>
    </row>
    <row r="2342" spans="1:17" x14ac:dyDescent="0.25">
      <c r="A2342">
        <v>388.030121513788</v>
      </c>
      <c r="B2342">
        <v>342.343372320095</v>
      </c>
      <c r="C2342">
        <v>16</v>
      </c>
      <c r="D2342">
        <v>11.7740213093404</v>
      </c>
      <c r="E2342">
        <v>18</v>
      </c>
      <c r="F2342">
        <v>14.0395609831182</v>
      </c>
      <c r="G2342">
        <v>6</v>
      </c>
      <c r="H2342" t="s">
        <v>15</v>
      </c>
      <c r="I2342" t="s">
        <v>38</v>
      </c>
      <c r="J2342" t="s">
        <v>39</v>
      </c>
      <c r="K2342" t="s">
        <v>35</v>
      </c>
      <c r="L2342" t="s">
        <v>31</v>
      </c>
      <c r="M2342" t="s">
        <v>20</v>
      </c>
      <c r="N2342" t="s">
        <v>36</v>
      </c>
      <c r="O2342">
        <f>Furniture[[#This Row],[price]]*Furniture[[#This Row],[sales]]</f>
        <v>6208.4819442206081</v>
      </c>
      <c r="P2342">
        <f>Furniture[[#This Row],[price]]/(1-Furniture[[#This Row],[profit_margin]]/100)</f>
        <v>439.81390433118355</v>
      </c>
      <c r="Q2342">
        <f>Furniture[[#This Row],[PP]]*Furniture[[#This Row],[sales]]</f>
        <v>7037.0224692989368</v>
      </c>
    </row>
    <row r="2343" spans="1:17" x14ac:dyDescent="0.25">
      <c r="A2343">
        <v>81.953449039964894</v>
      </c>
      <c r="B2343">
        <v>72.238117051430194</v>
      </c>
      <c r="C2343">
        <v>39</v>
      </c>
      <c r="D2343">
        <v>11.8546956868124</v>
      </c>
      <c r="E2343">
        <v>65</v>
      </c>
      <c r="F2343">
        <v>3.8187759928523501</v>
      </c>
      <c r="G2343">
        <v>2</v>
      </c>
      <c r="H2343" t="s">
        <v>43</v>
      </c>
      <c r="I2343" t="s">
        <v>42</v>
      </c>
      <c r="J2343" t="s">
        <v>29</v>
      </c>
      <c r="K2343" t="s">
        <v>18</v>
      </c>
      <c r="L2343" t="s">
        <v>19</v>
      </c>
      <c r="M2343" t="s">
        <v>33</v>
      </c>
      <c r="N2343" t="s">
        <v>26</v>
      </c>
      <c r="O2343">
        <f>Furniture[[#This Row],[price]]*Furniture[[#This Row],[sales]]</f>
        <v>3196.184512558631</v>
      </c>
      <c r="P2343">
        <f>Furniture[[#This Row],[price]]/(1-Furniture[[#This Row],[profit_margin]]/100)</f>
        <v>92.975399743107673</v>
      </c>
      <c r="Q2343">
        <f>Furniture[[#This Row],[PP]]*Furniture[[#This Row],[sales]]</f>
        <v>3626.0405899811994</v>
      </c>
    </row>
    <row r="2344" spans="1:17" x14ac:dyDescent="0.25">
      <c r="A2344">
        <v>86.081006336856504</v>
      </c>
      <c r="B2344">
        <v>55.1719701243318</v>
      </c>
      <c r="C2344">
        <v>13</v>
      </c>
      <c r="D2344">
        <v>35.906917829898397</v>
      </c>
      <c r="E2344">
        <v>166</v>
      </c>
      <c r="F2344">
        <v>19.485314805057701</v>
      </c>
      <c r="G2344">
        <v>2</v>
      </c>
      <c r="H2344" t="s">
        <v>22</v>
      </c>
      <c r="I2344" t="s">
        <v>23</v>
      </c>
      <c r="J2344" t="s">
        <v>17</v>
      </c>
      <c r="K2344" t="s">
        <v>35</v>
      </c>
      <c r="L2344" t="s">
        <v>31</v>
      </c>
      <c r="M2344" t="s">
        <v>20</v>
      </c>
      <c r="N2344" t="s">
        <v>21</v>
      </c>
      <c r="O2344">
        <f>Furniture[[#This Row],[price]]*Furniture[[#This Row],[sales]]</f>
        <v>1119.0530823791346</v>
      </c>
      <c r="P2344">
        <f>Furniture[[#This Row],[price]]/(1-Furniture[[#This Row],[profit_margin]]/100)</f>
        <v>134.30623621500905</v>
      </c>
      <c r="Q2344">
        <f>Furniture[[#This Row],[PP]]*Furniture[[#This Row],[sales]]</f>
        <v>1745.9810707951176</v>
      </c>
    </row>
    <row r="2345" spans="1:17" x14ac:dyDescent="0.25">
      <c r="A2345">
        <v>209.64708132619199</v>
      </c>
      <c r="B2345">
        <v>108.437865481439</v>
      </c>
      <c r="C2345">
        <v>37</v>
      </c>
      <c r="D2345">
        <v>48.275995642067002</v>
      </c>
      <c r="E2345">
        <v>72</v>
      </c>
      <c r="F2345">
        <v>2.1915533043198101</v>
      </c>
      <c r="G2345">
        <v>6</v>
      </c>
      <c r="H2345" t="s">
        <v>15</v>
      </c>
      <c r="I2345" t="s">
        <v>23</v>
      </c>
      <c r="J2345" t="s">
        <v>17</v>
      </c>
      <c r="K2345" t="s">
        <v>35</v>
      </c>
      <c r="L2345" t="s">
        <v>25</v>
      </c>
      <c r="M2345" t="s">
        <v>33</v>
      </c>
      <c r="N2345" t="s">
        <v>26</v>
      </c>
      <c r="O2345">
        <f>Furniture[[#This Row],[price]]*Furniture[[#This Row],[sales]]</f>
        <v>7756.9420090691037</v>
      </c>
      <c r="P2345">
        <f>Furniture[[#This Row],[price]]/(1-Furniture[[#This Row],[profit_margin]]/100)</f>
        <v>405.31873726446719</v>
      </c>
      <c r="Q2345">
        <f>Furniture[[#This Row],[PP]]*Furniture[[#This Row],[sales]]</f>
        <v>14996.793278785286</v>
      </c>
    </row>
    <row r="2346" spans="1:17" x14ac:dyDescent="0.25">
      <c r="A2346">
        <v>473.77657022851599</v>
      </c>
      <c r="B2346">
        <v>270.82867955433397</v>
      </c>
      <c r="C2346">
        <v>17</v>
      </c>
      <c r="D2346">
        <v>42.836202426872703</v>
      </c>
      <c r="E2346">
        <v>146</v>
      </c>
      <c r="F2346">
        <v>11.3458404924324</v>
      </c>
      <c r="G2346">
        <v>5</v>
      </c>
      <c r="H2346" t="s">
        <v>15</v>
      </c>
      <c r="I2346" t="s">
        <v>28</v>
      </c>
      <c r="J2346" t="s">
        <v>17</v>
      </c>
      <c r="K2346" t="s">
        <v>35</v>
      </c>
      <c r="L2346" t="s">
        <v>40</v>
      </c>
      <c r="M2346" t="s">
        <v>20</v>
      </c>
      <c r="N2346" t="s">
        <v>21</v>
      </c>
      <c r="O2346">
        <f>Furniture[[#This Row],[price]]*Furniture[[#This Row],[sales]]</f>
        <v>8054.2016938847719</v>
      </c>
      <c r="P2346">
        <f>Furniture[[#This Row],[price]]/(1-Furniture[[#This Row],[profit_margin]]/100)</f>
        <v>828.80527596584727</v>
      </c>
      <c r="Q2346">
        <f>Furniture[[#This Row],[PP]]*Furniture[[#This Row],[sales]]</f>
        <v>14089.689691419404</v>
      </c>
    </row>
    <row r="2347" spans="1:17" x14ac:dyDescent="0.25">
      <c r="A2347">
        <v>350.857691025311</v>
      </c>
      <c r="B2347">
        <v>230.47389726590899</v>
      </c>
      <c r="C2347">
        <v>21</v>
      </c>
      <c r="D2347">
        <v>34.311288262658302</v>
      </c>
      <c r="E2347">
        <v>143</v>
      </c>
      <c r="F2347">
        <v>21.3008804302568</v>
      </c>
      <c r="G2347">
        <v>7</v>
      </c>
      <c r="H2347" t="s">
        <v>27</v>
      </c>
      <c r="I2347" t="s">
        <v>23</v>
      </c>
      <c r="J2347" t="s">
        <v>29</v>
      </c>
      <c r="K2347" t="s">
        <v>18</v>
      </c>
      <c r="L2347" t="s">
        <v>19</v>
      </c>
      <c r="M2347" t="s">
        <v>20</v>
      </c>
      <c r="N2347" t="s">
        <v>41</v>
      </c>
      <c r="O2347">
        <f>Furniture[[#This Row],[price]]*Furniture[[#This Row],[sales]]</f>
        <v>7368.0115115315311</v>
      </c>
      <c r="P2347">
        <f>Furniture[[#This Row],[price]]/(1-Furniture[[#This Row],[profit_margin]]/100)</f>
        <v>534.12174138568298</v>
      </c>
      <c r="Q2347">
        <f>Furniture[[#This Row],[PP]]*Furniture[[#This Row],[sales]]</f>
        <v>11216.556569099343</v>
      </c>
    </row>
    <row r="2348" spans="1:17" x14ac:dyDescent="0.25">
      <c r="A2348">
        <v>355.40148050265401</v>
      </c>
      <c r="B2348">
        <v>312.43766339077598</v>
      </c>
      <c r="C2348">
        <v>44</v>
      </c>
      <c r="D2348">
        <v>12.088812081230699</v>
      </c>
      <c r="E2348">
        <v>53</v>
      </c>
      <c r="F2348">
        <v>0.60070603559119495</v>
      </c>
      <c r="G2348">
        <v>7</v>
      </c>
      <c r="H2348" t="s">
        <v>27</v>
      </c>
      <c r="I2348" t="s">
        <v>42</v>
      </c>
      <c r="J2348" t="s">
        <v>34</v>
      </c>
      <c r="K2348" t="s">
        <v>30</v>
      </c>
      <c r="L2348" t="s">
        <v>40</v>
      </c>
      <c r="M2348" t="s">
        <v>20</v>
      </c>
      <c r="N2348" t="s">
        <v>41</v>
      </c>
      <c r="O2348">
        <f>Furniture[[#This Row],[price]]*Furniture[[#This Row],[sales]]</f>
        <v>15637.665142116777</v>
      </c>
      <c r="P2348">
        <f>Furniture[[#This Row],[price]]/(1-Furniture[[#This Row],[profit_margin]]/100)</f>
        <v>404.27332278918584</v>
      </c>
      <c r="Q2348">
        <f>Furniture[[#This Row],[PP]]*Furniture[[#This Row],[sales]]</f>
        <v>17788.026202724177</v>
      </c>
    </row>
    <row r="2349" spans="1:17" x14ac:dyDescent="0.25">
      <c r="A2349">
        <v>212.863995877039</v>
      </c>
      <c r="B2349">
        <v>118.454476689968</v>
      </c>
      <c r="C2349">
        <v>19</v>
      </c>
      <c r="D2349">
        <v>44.352037458512598</v>
      </c>
      <c r="E2349">
        <v>152</v>
      </c>
      <c r="F2349">
        <v>17.099484571359401</v>
      </c>
      <c r="G2349">
        <v>5</v>
      </c>
      <c r="H2349" t="s">
        <v>22</v>
      </c>
      <c r="I2349" t="s">
        <v>23</v>
      </c>
      <c r="J2349" t="s">
        <v>34</v>
      </c>
      <c r="K2349" t="s">
        <v>35</v>
      </c>
      <c r="L2349" t="s">
        <v>40</v>
      </c>
      <c r="M2349" t="s">
        <v>33</v>
      </c>
      <c r="N2349" t="s">
        <v>36</v>
      </c>
      <c r="O2349">
        <f>Furniture[[#This Row],[price]]*Furniture[[#This Row],[sales]]</f>
        <v>4044.4159216637408</v>
      </c>
      <c r="P2349">
        <f>Furniture[[#This Row],[price]]/(1-Furniture[[#This Row],[profit_margin]]/100)</f>
        <v>382.51893897883832</v>
      </c>
      <c r="Q2349">
        <f>Furniture[[#This Row],[PP]]*Furniture[[#This Row],[sales]]</f>
        <v>7267.8598405979283</v>
      </c>
    </row>
    <row r="2350" spans="1:17" x14ac:dyDescent="0.25">
      <c r="A2350">
        <v>317.14735604384202</v>
      </c>
      <c r="B2350">
        <v>255.432490468704</v>
      </c>
      <c r="C2350">
        <v>7</v>
      </c>
      <c r="D2350">
        <v>19.459366253271501</v>
      </c>
      <c r="E2350">
        <v>111</v>
      </c>
      <c r="F2350">
        <v>10.0356292242989</v>
      </c>
      <c r="G2350">
        <v>8</v>
      </c>
      <c r="H2350" t="s">
        <v>43</v>
      </c>
      <c r="I2350" t="s">
        <v>28</v>
      </c>
      <c r="J2350" t="s">
        <v>39</v>
      </c>
      <c r="K2350" t="s">
        <v>30</v>
      </c>
      <c r="L2350" t="s">
        <v>19</v>
      </c>
      <c r="M2350" t="s">
        <v>33</v>
      </c>
      <c r="N2350" t="s">
        <v>26</v>
      </c>
      <c r="O2350">
        <f>Furniture[[#This Row],[price]]*Furniture[[#This Row],[sales]]</f>
        <v>2220.0314923068941</v>
      </c>
      <c r="P2350">
        <f>Furniture[[#This Row],[price]]/(1-Furniture[[#This Row],[profit_margin]]/100)</f>
        <v>393.77310717613312</v>
      </c>
      <c r="Q2350">
        <f>Furniture[[#This Row],[PP]]*Furniture[[#This Row],[sales]]</f>
        <v>2756.4117502329318</v>
      </c>
    </row>
    <row r="2351" spans="1:17" x14ac:dyDescent="0.25">
      <c r="A2351">
        <v>54.559032812484503</v>
      </c>
      <c r="B2351">
        <v>29.651362098997399</v>
      </c>
      <c r="C2351">
        <v>38</v>
      </c>
      <c r="D2351">
        <v>45.652698425012296</v>
      </c>
      <c r="E2351">
        <v>17</v>
      </c>
      <c r="F2351">
        <v>0.26495530268203299</v>
      </c>
      <c r="G2351">
        <v>6</v>
      </c>
      <c r="H2351" t="s">
        <v>22</v>
      </c>
      <c r="I2351" t="s">
        <v>23</v>
      </c>
      <c r="J2351" t="s">
        <v>17</v>
      </c>
      <c r="K2351" t="s">
        <v>35</v>
      </c>
      <c r="L2351" t="s">
        <v>40</v>
      </c>
      <c r="M2351" t="s">
        <v>20</v>
      </c>
      <c r="N2351" t="s">
        <v>26</v>
      </c>
      <c r="O2351">
        <f>Furniture[[#This Row],[price]]*Furniture[[#This Row],[sales]]</f>
        <v>2073.2432468744109</v>
      </c>
      <c r="P2351">
        <f>Furniture[[#This Row],[price]]/(1-Furniture[[#This Row],[profit_margin]]/100)</f>
        <v>100.38958923692772</v>
      </c>
      <c r="Q2351">
        <f>Furniture[[#This Row],[PP]]*Furniture[[#This Row],[sales]]</f>
        <v>3814.8043910032534</v>
      </c>
    </row>
    <row r="2352" spans="1:17" x14ac:dyDescent="0.25">
      <c r="A2352">
        <v>336.24322088429398</v>
      </c>
      <c r="B2352">
        <v>300.09809377781102</v>
      </c>
      <c r="C2352">
        <v>8</v>
      </c>
      <c r="D2352">
        <v>10.7496969043489</v>
      </c>
      <c r="E2352">
        <v>150</v>
      </c>
      <c r="F2352">
        <v>5.71149813182915</v>
      </c>
      <c r="G2352">
        <v>5</v>
      </c>
      <c r="H2352" t="s">
        <v>22</v>
      </c>
      <c r="I2352" t="s">
        <v>23</v>
      </c>
      <c r="J2352" t="s">
        <v>39</v>
      </c>
      <c r="K2352" t="s">
        <v>18</v>
      </c>
      <c r="L2352" t="s">
        <v>40</v>
      </c>
      <c r="M2352" t="s">
        <v>33</v>
      </c>
      <c r="N2352" t="s">
        <v>21</v>
      </c>
      <c r="O2352">
        <f>Furniture[[#This Row],[price]]*Furniture[[#This Row],[sales]]</f>
        <v>2689.9457670743518</v>
      </c>
      <c r="P2352">
        <f>Furniture[[#This Row],[price]]/(1-Furniture[[#This Row],[profit_margin]]/100)</f>
        <v>376.74182520583298</v>
      </c>
      <c r="Q2352">
        <f>Furniture[[#This Row],[PP]]*Furniture[[#This Row],[sales]]</f>
        <v>3013.9346016466639</v>
      </c>
    </row>
    <row r="2353" spans="1:17" x14ac:dyDescent="0.25">
      <c r="A2353">
        <v>460.97912640930599</v>
      </c>
      <c r="B2353">
        <v>300.85645935773601</v>
      </c>
      <c r="C2353">
        <v>13</v>
      </c>
      <c r="D2353">
        <v>34.7353400356346</v>
      </c>
      <c r="E2353">
        <v>116</v>
      </c>
      <c r="F2353">
        <v>28.2283857981196</v>
      </c>
      <c r="G2353">
        <v>4</v>
      </c>
      <c r="H2353" t="s">
        <v>27</v>
      </c>
      <c r="I2353" t="s">
        <v>28</v>
      </c>
      <c r="J2353" t="s">
        <v>29</v>
      </c>
      <c r="K2353" t="s">
        <v>35</v>
      </c>
      <c r="L2353" t="s">
        <v>19</v>
      </c>
      <c r="M2353" t="s">
        <v>20</v>
      </c>
      <c r="N2353" t="s">
        <v>41</v>
      </c>
      <c r="O2353">
        <f>Furniture[[#This Row],[price]]*Furniture[[#This Row],[sales]]</f>
        <v>5992.7286433209774</v>
      </c>
      <c r="P2353">
        <f>Furniture[[#This Row],[price]]/(1-Furniture[[#This Row],[profit_margin]]/100)</f>
        <v>706.32272758488477</v>
      </c>
      <c r="Q2353">
        <f>Furniture[[#This Row],[PP]]*Furniture[[#This Row],[sales]]</f>
        <v>9182.1954586035026</v>
      </c>
    </row>
    <row r="2354" spans="1:17" x14ac:dyDescent="0.25">
      <c r="A2354">
        <v>325.65806075516798</v>
      </c>
      <c r="B2354">
        <v>263.81358100490098</v>
      </c>
      <c r="C2354">
        <v>37</v>
      </c>
      <c r="D2354">
        <v>18.9906184440377</v>
      </c>
      <c r="E2354">
        <v>84</v>
      </c>
      <c r="F2354">
        <v>15.634467165152699</v>
      </c>
      <c r="G2354">
        <v>7</v>
      </c>
      <c r="H2354" t="s">
        <v>27</v>
      </c>
      <c r="I2354" t="s">
        <v>23</v>
      </c>
      <c r="J2354" t="s">
        <v>39</v>
      </c>
      <c r="K2354" t="s">
        <v>18</v>
      </c>
      <c r="L2354" t="s">
        <v>19</v>
      </c>
      <c r="M2354" t="s">
        <v>33</v>
      </c>
      <c r="N2354" t="s">
        <v>36</v>
      </c>
      <c r="O2354">
        <f>Furniture[[#This Row],[price]]*Furniture[[#This Row],[sales]]</f>
        <v>12049.348247941216</v>
      </c>
      <c r="P2354">
        <f>Furniture[[#This Row],[price]]/(1-Furniture[[#This Row],[profit_margin]]/100)</f>
        <v>402.00042822225384</v>
      </c>
      <c r="Q2354">
        <f>Furniture[[#This Row],[PP]]*Furniture[[#This Row],[sales]]</f>
        <v>14874.015844223391</v>
      </c>
    </row>
    <row r="2355" spans="1:17" x14ac:dyDescent="0.25">
      <c r="A2355">
        <v>443.16436705985501</v>
      </c>
      <c r="B2355">
        <v>282.31184767966499</v>
      </c>
      <c r="C2355">
        <v>2</v>
      </c>
      <c r="D2355">
        <v>36.296356687554699</v>
      </c>
      <c r="E2355">
        <v>138</v>
      </c>
      <c r="F2355">
        <v>29.916816138873902</v>
      </c>
      <c r="G2355">
        <v>4</v>
      </c>
      <c r="H2355" t="s">
        <v>43</v>
      </c>
      <c r="I2355" t="s">
        <v>16</v>
      </c>
      <c r="J2355" t="s">
        <v>39</v>
      </c>
      <c r="K2355" t="s">
        <v>30</v>
      </c>
      <c r="L2355" t="s">
        <v>25</v>
      </c>
      <c r="M2355" t="s">
        <v>33</v>
      </c>
      <c r="N2355" t="s">
        <v>41</v>
      </c>
      <c r="O2355">
        <f>Furniture[[#This Row],[price]]*Furniture[[#This Row],[sales]]</f>
        <v>886.32873411971002</v>
      </c>
      <c r="P2355">
        <f>Furniture[[#This Row],[price]]/(1-Furniture[[#This Row],[profit_margin]]/100)</f>
        <v>695.66565429590946</v>
      </c>
      <c r="Q2355">
        <f>Furniture[[#This Row],[PP]]*Furniture[[#This Row],[sales]]</f>
        <v>1391.3313085918189</v>
      </c>
    </row>
    <row r="2356" spans="1:17" x14ac:dyDescent="0.25">
      <c r="A2356">
        <v>375.787874959742</v>
      </c>
      <c r="B2356">
        <v>282.24207889022102</v>
      </c>
      <c r="C2356">
        <v>41</v>
      </c>
      <c r="D2356">
        <v>24.8932449136476</v>
      </c>
      <c r="E2356">
        <v>38</v>
      </c>
      <c r="F2356">
        <v>15.744502510942199</v>
      </c>
      <c r="G2356">
        <v>5</v>
      </c>
      <c r="H2356" t="s">
        <v>15</v>
      </c>
      <c r="I2356" t="s">
        <v>23</v>
      </c>
      <c r="J2356" t="s">
        <v>17</v>
      </c>
      <c r="K2356" t="s">
        <v>18</v>
      </c>
      <c r="L2356" t="s">
        <v>19</v>
      </c>
      <c r="M2356" t="s">
        <v>20</v>
      </c>
      <c r="N2356" t="s">
        <v>26</v>
      </c>
      <c r="O2356">
        <f>Furniture[[#This Row],[price]]*Furniture[[#This Row],[sales]]</f>
        <v>15407.302873349421</v>
      </c>
      <c r="P2356">
        <f>Furniture[[#This Row],[price]]/(1-Furniture[[#This Row],[profit_margin]]/100)</f>
        <v>500.33831780868155</v>
      </c>
      <c r="Q2356">
        <f>Furniture[[#This Row],[PP]]*Furniture[[#This Row],[sales]]</f>
        <v>20513.871030155944</v>
      </c>
    </row>
    <row r="2357" spans="1:17" x14ac:dyDescent="0.25">
      <c r="A2357">
        <v>104.25128738166001</v>
      </c>
      <c r="B2357">
        <v>60.132813303684202</v>
      </c>
      <c r="C2357">
        <v>11</v>
      </c>
      <c r="D2357">
        <v>42.319356610398501</v>
      </c>
      <c r="E2357">
        <v>104</v>
      </c>
      <c r="F2357">
        <v>16.318092368708001</v>
      </c>
      <c r="G2357">
        <v>5</v>
      </c>
      <c r="H2357" t="s">
        <v>43</v>
      </c>
      <c r="I2357" t="s">
        <v>38</v>
      </c>
      <c r="J2357" t="s">
        <v>34</v>
      </c>
      <c r="K2357" t="s">
        <v>30</v>
      </c>
      <c r="L2357" t="s">
        <v>31</v>
      </c>
      <c r="M2357" t="s">
        <v>33</v>
      </c>
      <c r="N2357" t="s">
        <v>36</v>
      </c>
      <c r="O2357">
        <f>Furniture[[#This Row],[price]]*Furniture[[#This Row],[sales]]</f>
        <v>1146.7641611982601</v>
      </c>
      <c r="P2357">
        <f>Furniture[[#This Row],[price]]/(1-Furniture[[#This Row],[profit_margin]]/100)</f>
        <v>180.73877345212506</v>
      </c>
      <c r="Q2357">
        <f>Furniture[[#This Row],[PP]]*Furniture[[#This Row],[sales]]</f>
        <v>1988.1265079733757</v>
      </c>
    </row>
    <row r="2358" spans="1:17" x14ac:dyDescent="0.25">
      <c r="A2358">
        <v>456.10398827862798</v>
      </c>
      <c r="B2358">
        <v>254.692301848856</v>
      </c>
      <c r="C2358">
        <v>24</v>
      </c>
      <c r="D2358">
        <v>44.159159228121503</v>
      </c>
      <c r="E2358">
        <v>67</v>
      </c>
      <c r="F2358">
        <v>11.7552903879855</v>
      </c>
      <c r="G2358">
        <v>1</v>
      </c>
      <c r="H2358" t="s">
        <v>15</v>
      </c>
      <c r="I2358" t="s">
        <v>38</v>
      </c>
      <c r="J2358" t="s">
        <v>24</v>
      </c>
      <c r="K2358" t="s">
        <v>18</v>
      </c>
      <c r="L2358" t="s">
        <v>40</v>
      </c>
      <c r="M2358" t="s">
        <v>33</v>
      </c>
      <c r="N2358" t="s">
        <v>41</v>
      </c>
      <c r="O2358">
        <f>Furniture[[#This Row],[price]]*Furniture[[#This Row],[sales]]</f>
        <v>10946.495718687071</v>
      </c>
      <c r="P2358">
        <f>Furniture[[#This Row],[price]]/(1-Furniture[[#This Row],[profit_margin]]/100)</f>
        <v>816.79283831328416</v>
      </c>
      <c r="Q2358">
        <f>Furniture[[#This Row],[PP]]*Furniture[[#This Row],[sales]]</f>
        <v>19603.028119518822</v>
      </c>
    </row>
    <row r="2359" spans="1:17" x14ac:dyDescent="0.25">
      <c r="A2359">
        <v>79.899729960098696</v>
      </c>
      <c r="B2359">
        <v>69.930293554747706</v>
      </c>
      <c r="C2359">
        <v>6</v>
      </c>
      <c r="D2359">
        <v>12.477434417274701</v>
      </c>
      <c r="E2359">
        <v>24</v>
      </c>
      <c r="F2359">
        <v>9.3012125619424193</v>
      </c>
      <c r="G2359">
        <v>1</v>
      </c>
      <c r="H2359" t="s">
        <v>37</v>
      </c>
      <c r="I2359" t="s">
        <v>16</v>
      </c>
      <c r="J2359" t="s">
        <v>32</v>
      </c>
      <c r="K2359" t="s">
        <v>35</v>
      </c>
      <c r="L2359" t="s">
        <v>19</v>
      </c>
      <c r="M2359" t="s">
        <v>20</v>
      </c>
      <c r="N2359" t="s">
        <v>41</v>
      </c>
      <c r="O2359">
        <f>Furniture[[#This Row],[price]]*Furniture[[#This Row],[sales]]</f>
        <v>479.39837976059221</v>
      </c>
      <c r="P2359">
        <f>Furniture[[#This Row],[price]]/(1-Furniture[[#This Row],[profit_margin]]/100)</f>
        <v>91.290433990510039</v>
      </c>
      <c r="Q2359">
        <f>Furniture[[#This Row],[PP]]*Furniture[[#This Row],[sales]]</f>
        <v>547.7426039430602</v>
      </c>
    </row>
    <row r="2360" spans="1:17" x14ac:dyDescent="0.25">
      <c r="A2360">
        <v>290.28536264649301</v>
      </c>
      <c r="B2360">
        <v>251.694510462469</v>
      </c>
      <c r="C2360">
        <v>26</v>
      </c>
      <c r="D2360">
        <v>13.2941088838226</v>
      </c>
      <c r="E2360">
        <v>190</v>
      </c>
      <c r="F2360">
        <v>7.5463665939883402</v>
      </c>
      <c r="G2360">
        <v>3</v>
      </c>
      <c r="H2360" t="s">
        <v>27</v>
      </c>
      <c r="I2360" t="s">
        <v>23</v>
      </c>
      <c r="J2360" t="s">
        <v>29</v>
      </c>
      <c r="K2360" t="s">
        <v>35</v>
      </c>
      <c r="L2360" t="s">
        <v>25</v>
      </c>
      <c r="M2360" t="s">
        <v>20</v>
      </c>
      <c r="N2360" t="s">
        <v>21</v>
      </c>
      <c r="O2360">
        <f>Furniture[[#This Row],[price]]*Furniture[[#This Row],[sales]]</f>
        <v>7547.4194288088183</v>
      </c>
      <c r="P2360">
        <f>Furniture[[#This Row],[price]]/(1-Furniture[[#This Row],[profit_margin]]/100)</f>
        <v>334.79312525320688</v>
      </c>
      <c r="Q2360">
        <f>Furniture[[#This Row],[PP]]*Furniture[[#This Row],[sales]]</f>
        <v>8704.6212565833794</v>
      </c>
    </row>
    <row r="2361" spans="1:17" x14ac:dyDescent="0.25">
      <c r="A2361">
        <v>113.961705707055</v>
      </c>
      <c r="B2361">
        <v>97.435842529005299</v>
      </c>
      <c r="C2361">
        <v>7</v>
      </c>
      <c r="D2361">
        <v>14.5012423914847</v>
      </c>
      <c r="E2361">
        <v>157</v>
      </c>
      <c r="F2361">
        <v>10.302618483920201</v>
      </c>
      <c r="G2361">
        <v>3</v>
      </c>
      <c r="H2361" t="s">
        <v>37</v>
      </c>
      <c r="I2361" t="s">
        <v>42</v>
      </c>
      <c r="J2361" t="s">
        <v>29</v>
      </c>
      <c r="K2361" t="s">
        <v>18</v>
      </c>
      <c r="L2361" t="s">
        <v>19</v>
      </c>
      <c r="M2361" t="s">
        <v>20</v>
      </c>
      <c r="N2361" t="s">
        <v>21</v>
      </c>
      <c r="O2361">
        <f>Furniture[[#This Row],[price]]*Furniture[[#This Row],[sales]]</f>
        <v>797.73193994938504</v>
      </c>
      <c r="P2361">
        <f>Furniture[[#This Row],[price]]/(1-Furniture[[#This Row],[profit_margin]]/100)</f>
        <v>133.29048151654652</v>
      </c>
      <c r="Q2361">
        <f>Furniture[[#This Row],[PP]]*Furniture[[#This Row],[sales]]</f>
        <v>933.03337061582567</v>
      </c>
    </row>
    <row r="2362" spans="1:17" x14ac:dyDescent="0.25">
      <c r="A2362">
        <v>55.267974828906802</v>
      </c>
      <c r="B2362">
        <v>41.460563486838801</v>
      </c>
      <c r="C2362">
        <v>39</v>
      </c>
      <c r="D2362">
        <v>24.982661993336201</v>
      </c>
      <c r="E2362">
        <v>172</v>
      </c>
      <c r="F2362">
        <v>13.795532427012899</v>
      </c>
      <c r="G2362">
        <v>2</v>
      </c>
      <c r="H2362" t="s">
        <v>37</v>
      </c>
      <c r="I2362" t="s">
        <v>23</v>
      </c>
      <c r="J2362" t="s">
        <v>29</v>
      </c>
      <c r="K2362" t="s">
        <v>30</v>
      </c>
      <c r="L2362" t="s">
        <v>40</v>
      </c>
      <c r="M2362" t="s">
        <v>20</v>
      </c>
      <c r="N2362" t="s">
        <v>26</v>
      </c>
      <c r="O2362">
        <f>Furniture[[#This Row],[price]]*Furniture[[#This Row],[sales]]</f>
        <v>2155.4510183273651</v>
      </c>
      <c r="P2362">
        <f>Furniture[[#This Row],[price]]/(1-Furniture[[#This Row],[profit_margin]]/100)</f>
        <v>73.67360172657331</v>
      </c>
      <c r="Q2362">
        <f>Furniture[[#This Row],[PP]]*Furniture[[#This Row],[sales]]</f>
        <v>2873.2704673363592</v>
      </c>
    </row>
    <row r="2363" spans="1:17" x14ac:dyDescent="0.25">
      <c r="A2363">
        <v>239.915417057437</v>
      </c>
      <c r="B2363">
        <v>197.524110524007</v>
      </c>
      <c r="C2363">
        <v>19</v>
      </c>
      <c r="D2363">
        <v>17.6692715513488</v>
      </c>
      <c r="E2363">
        <v>122</v>
      </c>
      <c r="F2363">
        <v>5.7597585069237001</v>
      </c>
      <c r="G2363">
        <v>2</v>
      </c>
      <c r="H2363" t="s">
        <v>27</v>
      </c>
      <c r="I2363" t="s">
        <v>38</v>
      </c>
      <c r="J2363" t="s">
        <v>32</v>
      </c>
      <c r="K2363" t="s">
        <v>30</v>
      </c>
      <c r="L2363" t="s">
        <v>19</v>
      </c>
      <c r="M2363" t="s">
        <v>33</v>
      </c>
      <c r="N2363" t="s">
        <v>41</v>
      </c>
      <c r="O2363">
        <f>Furniture[[#This Row],[price]]*Furniture[[#This Row],[sales]]</f>
        <v>4558.392924091303</v>
      </c>
      <c r="P2363">
        <f>Furniture[[#This Row],[price]]/(1-Furniture[[#This Row],[profit_margin]]/100)</f>
        <v>291.40446292427703</v>
      </c>
      <c r="Q2363">
        <f>Furniture[[#This Row],[PP]]*Furniture[[#This Row],[sales]]</f>
        <v>5536.6847955612639</v>
      </c>
    </row>
    <row r="2364" spans="1:17" x14ac:dyDescent="0.25">
      <c r="A2364">
        <v>182.76831844437001</v>
      </c>
      <c r="B2364">
        <v>96.431265170121904</v>
      </c>
      <c r="C2364">
        <v>6</v>
      </c>
      <c r="D2364">
        <v>47.238522523545001</v>
      </c>
      <c r="E2364">
        <v>120</v>
      </c>
      <c r="F2364">
        <v>6.7462527541708699</v>
      </c>
      <c r="G2364">
        <v>6</v>
      </c>
      <c r="H2364" t="s">
        <v>37</v>
      </c>
      <c r="I2364" t="s">
        <v>28</v>
      </c>
      <c r="J2364" t="s">
        <v>24</v>
      </c>
      <c r="K2364" t="s">
        <v>30</v>
      </c>
      <c r="L2364" t="s">
        <v>40</v>
      </c>
      <c r="M2364" t="s">
        <v>33</v>
      </c>
      <c r="N2364" t="s">
        <v>21</v>
      </c>
      <c r="O2364">
        <f>Furniture[[#This Row],[price]]*Furniture[[#This Row],[sales]]</f>
        <v>1096.60991066622</v>
      </c>
      <c r="P2364">
        <f>Furniture[[#This Row],[price]]/(1-Furniture[[#This Row],[profit_margin]]/100)</f>
        <v>346.40485290794032</v>
      </c>
      <c r="Q2364">
        <f>Furniture[[#This Row],[PP]]*Furniture[[#This Row],[sales]]</f>
        <v>2078.4291174476421</v>
      </c>
    </row>
    <row r="2365" spans="1:17" x14ac:dyDescent="0.25">
      <c r="A2365">
        <v>268.70022220892099</v>
      </c>
      <c r="B2365">
        <v>170.33326708411499</v>
      </c>
      <c r="C2365">
        <v>43</v>
      </c>
      <c r="D2365">
        <v>36.608438324372798</v>
      </c>
      <c r="E2365">
        <v>60</v>
      </c>
      <c r="F2365">
        <v>8.1463430600531694</v>
      </c>
      <c r="G2365">
        <v>1</v>
      </c>
      <c r="H2365" t="s">
        <v>22</v>
      </c>
      <c r="I2365" t="s">
        <v>16</v>
      </c>
      <c r="J2365" t="s">
        <v>34</v>
      </c>
      <c r="K2365" t="s">
        <v>18</v>
      </c>
      <c r="L2365" t="s">
        <v>19</v>
      </c>
      <c r="M2365" t="s">
        <v>20</v>
      </c>
      <c r="N2365" t="s">
        <v>41</v>
      </c>
      <c r="O2365">
        <f>Furniture[[#This Row],[price]]*Furniture[[#This Row],[sales]]</f>
        <v>11554.109554983603</v>
      </c>
      <c r="P2365">
        <f>Furniture[[#This Row],[price]]/(1-Furniture[[#This Row],[profit_margin]]/100)</f>
        <v>423.87380134891185</v>
      </c>
      <c r="Q2365">
        <f>Furniture[[#This Row],[PP]]*Furniture[[#This Row],[sales]]</f>
        <v>18226.573458003211</v>
      </c>
    </row>
    <row r="2366" spans="1:17" x14ac:dyDescent="0.25">
      <c r="A2366">
        <v>309.739949030547</v>
      </c>
      <c r="B2366">
        <v>193.73653046447501</v>
      </c>
      <c r="C2366">
        <v>29</v>
      </c>
      <c r="D2366">
        <v>37.451875009713703</v>
      </c>
      <c r="E2366">
        <v>99</v>
      </c>
      <c r="F2366">
        <v>13.4777967579251</v>
      </c>
      <c r="G2366">
        <v>6</v>
      </c>
      <c r="H2366" t="s">
        <v>15</v>
      </c>
      <c r="I2366" t="s">
        <v>28</v>
      </c>
      <c r="J2366" t="s">
        <v>39</v>
      </c>
      <c r="K2366" t="s">
        <v>18</v>
      </c>
      <c r="L2366" t="s">
        <v>25</v>
      </c>
      <c r="M2366" t="s">
        <v>33</v>
      </c>
      <c r="N2366" t="s">
        <v>36</v>
      </c>
      <c r="O2366">
        <f>Furniture[[#This Row],[price]]*Furniture[[#This Row],[sales]]</f>
        <v>8982.4585218858629</v>
      </c>
      <c r="P2366">
        <f>Furniture[[#This Row],[price]]/(1-Furniture[[#This Row],[profit_margin]]/100)</f>
        <v>495.20261251420322</v>
      </c>
      <c r="Q2366">
        <f>Furniture[[#This Row],[PP]]*Furniture[[#This Row],[sales]]</f>
        <v>14360.875762911894</v>
      </c>
    </row>
    <row r="2367" spans="1:17" x14ac:dyDescent="0.25">
      <c r="A2367">
        <v>69.682582539026299</v>
      </c>
      <c r="B2367">
        <v>52.558654314516701</v>
      </c>
      <c r="C2367">
        <v>43</v>
      </c>
      <c r="D2367">
        <v>24.574187121895399</v>
      </c>
      <c r="E2367">
        <v>50</v>
      </c>
      <c r="F2367">
        <v>19.5844010044272</v>
      </c>
      <c r="G2367">
        <v>5</v>
      </c>
      <c r="H2367" t="s">
        <v>43</v>
      </c>
      <c r="I2367" t="s">
        <v>42</v>
      </c>
      <c r="J2367" t="s">
        <v>34</v>
      </c>
      <c r="K2367" t="s">
        <v>18</v>
      </c>
      <c r="L2367" t="s">
        <v>31</v>
      </c>
      <c r="M2367" t="s">
        <v>20</v>
      </c>
      <c r="N2367" t="s">
        <v>41</v>
      </c>
      <c r="O2367">
        <f>Furniture[[#This Row],[price]]*Furniture[[#This Row],[sales]]</f>
        <v>2996.3510491781308</v>
      </c>
      <c r="P2367">
        <f>Furniture[[#This Row],[price]]/(1-Furniture[[#This Row],[profit_margin]]/100)</f>
        <v>92.385590396804972</v>
      </c>
      <c r="Q2367">
        <f>Furniture[[#This Row],[PP]]*Furniture[[#This Row],[sales]]</f>
        <v>3972.5803870626137</v>
      </c>
    </row>
    <row r="2368" spans="1:17" x14ac:dyDescent="0.25">
      <c r="A2368">
        <v>105.351482805685</v>
      </c>
      <c r="B2368">
        <v>67.676013103379603</v>
      </c>
      <c r="C2368">
        <v>39</v>
      </c>
      <c r="D2368">
        <v>35.761689061174302</v>
      </c>
      <c r="E2368">
        <v>97</v>
      </c>
      <c r="F2368">
        <v>25.6843845085886</v>
      </c>
      <c r="G2368">
        <v>6</v>
      </c>
      <c r="H2368" t="s">
        <v>27</v>
      </c>
      <c r="I2368" t="s">
        <v>23</v>
      </c>
      <c r="J2368" t="s">
        <v>29</v>
      </c>
      <c r="K2368" t="s">
        <v>18</v>
      </c>
      <c r="L2368" t="s">
        <v>25</v>
      </c>
      <c r="M2368" t="s">
        <v>20</v>
      </c>
      <c r="N2368" t="s">
        <v>41</v>
      </c>
      <c r="O2368">
        <f>Furniture[[#This Row],[price]]*Furniture[[#This Row],[sales]]</f>
        <v>4108.7078294217145</v>
      </c>
      <c r="P2368">
        <f>Furniture[[#This Row],[price]]/(1-Furniture[[#This Row],[profit_margin]]/100)</f>
        <v>164.00101631876882</v>
      </c>
      <c r="Q2368">
        <f>Furniture[[#This Row],[PP]]*Furniture[[#This Row],[sales]]</f>
        <v>6396.039636431984</v>
      </c>
    </row>
    <row r="2369" spans="1:17" x14ac:dyDescent="0.25">
      <c r="A2369">
        <v>301.38907840269098</v>
      </c>
      <c r="B2369">
        <v>168.597868023801</v>
      </c>
      <c r="C2369">
        <v>2</v>
      </c>
      <c r="D2369">
        <v>44.059728734252701</v>
      </c>
      <c r="E2369">
        <v>136</v>
      </c>
      <c r="F2369">
        <v>8.6139551156142993</v>
      </c>
      <c r="G2369">
        <v>5</v>
      </c>
      <c r="H2369" t="s">
        <v>22</v>
      </c>
      <c r="I2369" t="s">
        <v>42</v>
      </c>
      <c r="J2369" t="s">
        <v>39</v>
      </c>
      <c r="K2369" t="s">
        <v>30</v>
      </c>
      <c r="L2369" t="s">
        <v>19</v>
      </c>
      <c r="M2369" t="s">
        <v>20</v>
      </c>
      <c r="N2369" t="s">
        <v>26</v>
      </c>
      <c r="O2369">
        <f>Furniture[[#This Row],[price]]*Furniture[[#This Row],[sales]]</f>
        <v>602.77815680538197</v>
      </c>
      <c r="P2369">
        <f>Furniture[[#This Row],[price]]/(1-Furniture[[#This Row],[profit_margin]]/100)</f>
        <v>538.76942600246934</v>
      </c>
      <c r="Q2369">
        <f>Furniture[[#This Row],[PP]]*Furniture[[#This Row],[sales]]</f>
        <v>1077.5388520049387</v>
      </c>
    </row>
    <row r="2370" spans="1:17" x14ac:dyDescent="0.25">
      <c r="A2370">
        <v>204.42530892769599</v>
      </c>
      <c r="B2370">
        <v>150.98584092649301</v>
      </c>
      <c r="C2370">
        <v>19</v>
      </c>
      <c r="D2370">
        <v>26.1413169834582</v>
      </c>
      <c r="E2370">
        <v>1</v>
      </c>
      <c r="F2370">
        <v>5.5118502102431197</v>
      </c>
      <c r="G2370">
        <v>7</v>
      </c>
      <c r="H2370" t="s">
        <v>43</v>
      </c>
      <c r="I2370" t="s">
        <v>28</v>
      </c>
      <c r="J2370" t="s">
        <v>17</v>
      </c>
      <c r="K2370" t="s">
        <v>30</v>
      </c>
      <c r="L2370" t="s">
        <v>40</v>
      </c>
      <c r="M2370" t="s">
        <v>33</v>
      </c>
      <c r="N2370" t="s">
        <v>36</v>
      </c>
      <c r="O2370">
        <f>Furniture[[#This Row],[price]]*Furniture[[#This Row],[sales]]</f>
        <v>3884.0808696262238</v>
      </c>
      <c r="P2370">
        <f>Furniture[[#This Row],[price]]/(1-Furniture[[#This Row],[profit_margin]]/100)</f>
        <v>276.77897923242386</v>
      </c>
      <c r="Q2370">
        <f>Furniture[[#This Row],[PP]]*Furniture[[#This Row],[sales]]</f>
        <v>5258.8006054160533</v>
      </c>
    </row>
    <row r="2371" spans="1:17" x14ac:dyDescent="0.25">
      <c r="A2371">
        <v>378.12806939725101</v>
      </c>
      <c r="B2371">
        <v>312.24060256693099</v>
      </c>
      <c r="C2371">
        <v>4</v>
      </c>
      <c r="D2371">
        <v>17.424643173236699</v>
      </c>
      <c r="E2371">
        <v>4</v>
      </c>
      <c r="F2371">
        <v>11.3654239455166</v>
      </c>
      <c r="G2371">
        <v>1</v>
      </c>
      <c r="H2371" t="s">
        <v>43</v>
      </c>
      <c r="I2371" t="s">
        <v>23</v>
      </c>
      <c r="J2371" t="s">
        <v>34</v>
      </c>
      <c r="K2371" t="s">
        <v>18</v>
      </c>
      <c r="L2371" t="s">
        <v>25</v>
      </c>
      <c r="M2371" t="s">
        <v>33</v>
      </c>
      <c r="N2371" t="s">
        <v>36</v>
      </c>
      <c r="O2371">
        <f>Furniture[[#This Row],[price]]*Furniture[[#This Row],[sales]]</f>
        <v>1512.512277589004</v>
      </c>
      <c r="P2371">
        <f>Furniture[[#This Row],[price]]/(1-Furniture[[#This Row],[profit_margin]]/100)</f>
        <v>457.91878343382081</v>
      </c>
      <c r="Q2371">
        <f>Furniture[[#This Row],[PP]]*Furniture[[#This Row],[sales]]</f>
        <v>1831.6751337352832</v>
      </c>
    </row>
    <row r="2372" spans="1:17" x14ac:dyDescent="0.25">
      <c r="A2372">
        <v>343.531241866372</v>
      </c>
      <c r="B2372">
        <v>224.27416437244699</v>
      </c>
      <c r="C2372">
        <v>6</v>
      </c>
      <c r="D2372">
        <v>34.715060221601</v>
      </c>
      <c r="E2372">
        <v>189</v>
      </c>
      <c r="F2372">
        <v>26.831492291155602</v>
      </c>
      <c r="G2372">
        <v>3</v>
      </c>
      <c r="H2372" t="s">
        <v>43</v>
      </c>
      <c r="I2372" t="s">
        <v>42</v>
      </c>
      <c r="J2372" t="s">
        <v>17</v>
      </c>
      <c r="K2372" t="s">
        <v>18</v>
      </c>
      <c r="L2372" t="s">
        <v>31</v>
      </c>
      <c r="M2372" t="s">
        <v>33</v>
      </c>
      <c r="N2372" t="s">
        <v>21</v>
      </c>
      <c r="O2372">
        <f>Furniture[[#This Row],[price]]*Furniture[[#This Row],[sales]]</f>
        <v>2061.1874511982319</v>
      </c>
      <c r="P2372">
        <f>Furniture[[#This Row],[price]]/(1-Furniture[[#This Row],[profit_margin]]/100)</f>
        <v>526.20289309057023</v>
      </c>
      <c r="Q2372">
        <f>Furniture[[#This Row],[PP]]*Furniture[[#This Row],[sales]]</f>
        <v>3157.2173585434211</v>
      </c>
    </row>
    <row r="2373" spans="1:17" x14ac:dyDescent="0.25">
      <c r="A2373">
        <v>430.521963345458</v>
      </c>
      <c r="B2373">
        <v>238.03881643808</v>
      </c>
      <c r="C2373">
        <v>49</v>
      </c>
      <c r="D2373">
        <v>44.709251396060701</v>
      </c>
      <c r="E2373">
        <v>196</v>
      </c>
      <c r="F2373">
        <v>0.29582185011418399</v>
      </c>
      <c r="G2373">
        <v>6</v>
      </c>
      <c r="H2373" t="s">
        <v>37</v>
      </c>
      <c r="I2373" t="s">
        <v>38</v>
      </c>
      <c r="J2373" t="s">
        <v>17</v>
      </c>
      <c r="K2373" t="s">
        <v>30</v>
      </c>
      <c r="L2373" t="s">
        <v>31</v>
      </c>
      <c r="M2373" t="s">
        <v>20</v>
      </c>
      <c r="N2373" t="s">
        <v>36</v>
      </c>
      <c r="O2373">
        <f>Furniture[[#This Row],[price]]*Furniture[[#This Row],[sales]]</f>
        <v>21095.576203927441</v>
      </c>
      <c r="P2373">
        <f>Furniture[[#This Row],[price]]/(1-Furniture[[#This Row],[profit_margin]]/100)</f>
        <v>778.65099354937047</v>
      </c>
      <c r="Q2373">
        <f>Furniture[[#This Row],[PP]]*Furniture[[#This Row],[sales]]</f>
        <v>38153.898683919149</v>
      </c>
    </row>
    <row r="2374" spans="1:17" x14ac:dyDescent="0.25">
      <c r="A2374">
        <v>361.62177200115099</v>
      </c>
      <c r="B2374">
        <v>209.26157977816499</v>
      </c>
      <c r="C2374">
        <v>37</v>
      </c>
      <c r="D2374">
        <v>42.132472107486997</v>
      </c>
      <c r="E2374">
        <v>179</v>
      </c>
      <c r="F2374">
        <v>20.336058481732302</v>
      </c>
      <c r="G2374">
        <v>1</v>
      </c>
      <c r="H2374" t="s">
        <v>37</v>
      </c>
      <c r="I2374" t="s">
        <v>38</v>
      </c>
      <c r="J2374" t="s">
        <v>34</v>
      </c>
      <c r="K2374" t="s">
        <v>30</v>
      </c>
      <c r="L2374" t="s">
        <v>40</v>
      </c>
      <c r="M2374" t="s">
        <v>20</v>
      </c>
      <c r="N2374" t="s">
        <v>26</v>
      </c>
      <c r="O2374">
        <f>Furniture[[#This Row],[price]]*Furniture[[#This Row],[sales]]</f>
        <v>13380.005564042587</v>
      </c>
      <c r="P2374">
        <f>Furniture[[#This Row],[price]]/(1-Furniture[[#This Row],[profit_margin]]/100)</f>
        <v>624.91311651130377</v>
      </c>
      <c r="Q2374">
        <f>Furniture[[#This Row],[PP]]*Furniture[[#This Row],[sales]]</f>
        <v>23121.78531091824</v>
      </c>
    </row>
    <row r="2375" spans="1:17" x14ac:dyDescent="0.25">
      <c r="A2375">
        <v>243.468984825566</v>
      </c>
      <c r="B2375">
        <v>144.86242010182701</v>
      </c>
      <c r="C2375">
        <v>28</v>
      </c>
      <c r="D2375">
        <v>40.500667793224601</v>
      </c>
      <c r="E2375">
        <v>85</v>
      </c>
      <c r="F2375">
        <v>14.3148013923474</v>
      </c>
      <c r="G2375">
        <v>7</v>
      </c>
      <c r="H2375" t="s">
        <v>37</v>
      </c>
      <c r="I2375" t="s">
        <v>16</v>
      </c>
      <c r="J2375" t="s">
        <v>29</v>
      </c>
      <c r="K2375" t="s">
        <v>35</v>
      </c>
      <c r="L2375" t="s">
        <v>19</v>
      </c>
      <c r="M2375" t="s">
        <v>33</v>
      </c>
      <c r="N2375" t="s">
        <v>21</v>
      </c>
      <c r="O2375">
        <f>Furniture[[#This Row],[price]]*Furniture[[#This Row],[sales]]</f>
        <v>6817.1315751158481</v>
      </c>
      <c r="P2375">
        <f>Furniture[[#This Row],[price]]/(1-Furniture[[#This Row],[profit_margin]]/100)</f>
        <v>409.19616371398757</v>
      </c>
      <c r="Q2375">
        <f>Furniture[[#This Row],[PP]]*Furniture[[#This Row],[sales]]</f>
        <v>11457.492583991652</v>
      </c>
    </row>
    <row r="2376" spans="1:17" x14ac:dyDescent="0.25">
      <c r="A2376">
        <v>352.83498007749398</v>
      </c>
      <c r="B2376">
        <v>218.743234538553</v>
      </c>
      <c r="C2376">
        <v>30</v>
      </c>
      <c r="D2376">
        <v>38.004096280218498</v>
      </c>
      <c r="E2376">
        <v>132</v>
      </c>
      <c r="F2376">
        <v>4.8313864488203997</v>
      </c>
      <c r="G2376">
        <v>4</v>
      </c>
      <c r="H2376" t="s">
        <v>37</v>
      </c>
      <c r="I2376" t="s">
        <v>38</v>
      </c>
      <c r="J2376" t="s">
        <v>32</v>
      </c>
      <c r="K2376" t="s">
        <v>18</v>
      </c>
      <c r="L2376" t="s">
        <v>25</v>
      </c>
      <c r="M2376" t="s">
        <v>33</v>
      </c>
      <c r="N2376" t="s">
        <v>41</v>
      </c>
      <c r="O2376">
        <f>Furniture[[#This Row],[price]]*Furniture[[#This Row],[sales]]</f>
        <v>10585.049402324819</v>
      </c>
      <c r="P2376">
        <f>Furniture[[#This Row],[price]]/(1-Furniture[[#This Row],[profit_margin]]/100)</f>
        <v>569.12627916884821</v>
      </c>
      <c r="Q2376">
        <f>Furniture[[#This Row],[PP]]*Furniture[[#This Row],[sales]]</f>
        <v>17073.788375065447</v>
      </c>
    </row>
    <row r="2377" spans="1:17" x14ac:dyDescent="0.25">
      <c r="A2377">
        <v>173.921528414938</v>
      </c>
      <c r="B2377">
        <v>131.67912465548699</v>
      </c>
      <c r="C2377">
        <v>7</v>
      </c>
      <c r="D2377">
        <v>24.288197179747598</v>
      </c>
      <c r="E2377">
        <v>186</v>
      </c>
      <c r="F2377">
        <v>9.6306457882340002</v>
      </c>
      <c r="G2377">
        <v>3</v>
      </c>
      <c r="H2377" t="s">
        <v>22</v>
      </c>
      <c r="I2377" t="s">
        <v>38</v>
      </c>
      <c r="J2377" t="s">
        <v>29</v>
      </c>
      <c r="K2377" t="s">
        <v>35</v>
      </c>
      <c r="L2377" t="s">
        <v>25</v>
      </c>
      <c r="M2377" t="s">
        <v>33</v>
      </c>
      <c r="N2377" t="s">
        <v>36</v>
      </c>
      <c r="O2377">
        <f>Furniture[[#This Row],[price]]*Furniture[[#This Row],[sales]]</f>
        <v>1217.450698904566</v>
      </c>
      <c r="P2377">
        <f>Furniture[[#This Row],[price]]/(1-Furniture[[#This Row],[profit_margin]]/100)</f>
        <v>229.71521207577842</v>
      </c>
      <c r="Q2377">
        <f>Furniture[[#This Row],[PP]]*Furniture[[#This Row],[sales]]</f>
        <v>1608.0064845304489</v>
      </c>
    </row>
    <row r="2378" spans="1:17" x14ac:dyDescent="0.25">
      <c r="A2378">
        <v>187.84107445019501</v>
      </c>
      <c r="B2378">
        <v>139.07343542572099</v>
      </c>
      <c r="C2378">
        <v>9</v>
      </c>
      <c r="D2378">
        <v>25.9621806184912</v>
      </c>
      <c r="E2378">
        <v>67</v>
      </c>
      <c r="F2378">
        <v>6.7485013163110104</v>
      </c>
      <c r="G2378">
        <v>9</v>
      </c>
      <c r="H2378" t="s">
        <v>37</v>
      </c>
      <c r="I2378" t="s">
        <v>28</v>
      </c>
      <c r="J2378" t="s">
        <v>17</v>
      </c>
      <c r="K2378" t="s">
        <v>30</v>
      </c>
      <c r="L2378" t="s">
        <v>40</v>
      </c>
      <c r="M2378" t="s">
        <v>33</v>
      </c>
      <c r="N2378" t="s">
        <v>41</v>
      </c>
      <c r="O2378">
        <f>Furniture[[#This Row],[price]]*Furniture[[#This Row],[sales]]</f>
        <v>1690.5696700517551</v>
      </c>
      <c r="P2378">
        <f>Furniture[[#This Row],[price]]/(1-Furniture[[#This Row],[profit_margin]]/100)</f>
        <v>253.70962572826528</v>
      </c>
      <c r="Q2378">
        <f>Furniture[[#This Row],[PP]]*Furniture[[#This Row],[sales]]</f>
        <v>2283.3866315543873</v>
      </c>
    </row>
    <row r="2379" spans="1:17" x14ac:dyDescent="0.25">
      <c r="A2379">
        <v>405.04332196435701</v>
      </c>
      <c r="B2379">
        <v>315.29866077481898</v>
      </c>
      <c r="C2379">
        <v>25</v>
      </c>
      <c r="D2379">
        <v>22.156805537318402</v>
      </c>
      <c r="E2379">
        <v>8</v>
      </c>
      <c r="F2379">
        <v>26.334965036703601</v>
      </c>
      <c r="G2379">
        <v>1</v>
      </c>
      <c r="H2379" t="s">
        <v>27</v>
      </c>
      <c r="I2379" t="s">
        <v>38</v>
      </c>
      <c r="J2379" t="s">
        <v>17</v>
      </c>
      <c r="K2379" t="s">
        <v>30</v>
      </c>
      <c r="L2379" t="s">
        <v>25</v>
      </c>
      <c r="M2379" t="s">
        <v>20</v>
      </c>
      <c r="N2379" t="s">
        <v>21</v>
      </c>
      <c r="O2379">
        <f>Furniture[[#This Row],[price]]*Furniture[[#This Row],[sales]]</f>
        <v>10126.083049108925</v>
      </c>
      <c r="P2379">
        <f>Furniture[[#This Row],[price]]/(1-Furniture[[#This Row],[profit_margin]]/100)</f>
        <v>520.33234858897879</v>
      </c>
      <c r="Q2379">
        <f>Furniture[[#This Row],[PP]]*Furniture[[#This Row],[sales]]</f>
        <v>13008.30871472447</v>
      </c>
    </row>
    <row r="2380" spans="1:17" x14ac:dyDescent="0.25">
      <c r="A2380">
        <v>250.88878238071101</v>
      </c>
      <c r="B2380">
        <v>161.823463794237</v>
      </c>
      <c r="C2380">
        <v>33</v>
      </c>
      <c r="D2380">
        <v>35.499920618739402</v>
      </c>
      <c r="E2380">
        <v>92</v>
      </c>
      <c r="F2380">
        <v>14.456201518349699</v>
      </c>
      <c r="G2380">
        <v>8</v>
      </c>
      <c r="H2380" t="s">
        <v>43</v>
      </c>
      <c r="I2380" t="s">
        <v>38</v>
      </c>
      <c r="J2380" t="s">
        <v>29</v>
      </c>
      <c r="K2380" t="s">
        <v>18</v>
      </c>
      <c r="L2380" t="s">
        <v>40</v>
      </c>
      <c r="M2380" t="s">
        <v>33</v>
      </c>
      <c r="N2380" t="s">
        <v>36</v>
      </c>
      <c r="O2380">
        <f>Furniture[[#This Row],[price]]*Furniture[[#This Row],[sales]]</f>
        <v>8279.329818563463</v>
      </c>
      <c r="P2380">
        <f>Furniture[[#This Row],[price]]/(1-Furniture[[#This Row],[profit_margin]]/100)</f>
        <v>388.97437768673888</v>
      </c>
      <c r="Q2380">
        <f>Furniture[[#This Row],[PP]]*Furniture[[#This Row],[sales]]</f>
        <v>12836.154463662382</v>
      </c>
    </row>
    <row r="2381" spans="1:17" x14ac:dyDescent="0.25">
      <c r="A2381">
        <v>409.27115323325802</v>
      </c>
      <c r="B2381">
        <v>339.53096431519498</v>
      </c>
      <c r="C2381">
        <v>1</v>
      </c>
      <c r="D2381">
        <v>17.0400939248008</v>
      </c>
      <c r="E2381">
        <v>149</v>
      </c>
      <c r="F2381">
        <v>16.892828336174698</v>
      </c>
      <c r="G2381">
        <v>1</v>
      </c>
      <c r="H2381" t="s">
        <v>22</v>
      </c>
      <c r="I2381" t="s">
        <v>28</v>
      </c>
      <c r="J2381" t="s">
        <v>32</v>
      </c>
      <c r="K2381" t="s">
        <v>35</v>
      </c>
      <c r="L2381" t="s">
        <v>40</v>
      </c>
      <c r="M2381" t="s">
        <v>33</v>
      </c>
      <c r="N2381" t="s">
        <v>21</v>
      </c>
      <c r="O2381">
        <f>Furniture[[#This Row],[price]]*Furniture[[#This Row],[sales]]</f>
        <v>409.27115323325802</v>
      </c>
      <c r="P2381">
        <f>Furniture[[#This Row],[price]]/(1-Furniture[[#This Row],[profit_margin]]/100)</f>
        <v>493.33608558123638</v>
      </c>
      <c r="Q2381">
        <f>Furniture[[#This Row],[PP]]*Furniture[[#This Row],[sales]]</f>
        <v>493.33608558123638</v>
      </c>
    </row>
    <row r="2382" spans="1:17" x14ac:dyDescent="0.25">
      <c r="A2382">
        <v>420.09006815072502</v>
      </c>
      <c r="B2382">
        <v>244.33911386881999</v>
      </c>
      <c r="C2382">
        <v>6</v>
      </c>
      <c r="D2382">
        <v>41.8364935537695</v>
      </c>
      <c r="E2382">
        <v>154</v>
      </c>
      <c r="F2382">
        <v>17.810628580110599</v>
      </c>
      <c r="G2382">
        <v>5</v>
      </c>
      <c r="H2382" t="s">
        <v>37</v>
      </c>
      <c r="I2382" t="s">
        <v>38</v>
      </c>
      <c r="J2382" t="s">
        <v>32</v>
      </c>
      <c r="K2382" t="s">
        <v>30</v>
      </c>
      <c r="L2382" t="s">
        <v>19</v>
      </c>
      <c r="M2382" t="s">
        <v>20</v>
      </c>
      <c r="N2382" t="s">
        <v>21</v>
      </c>
      <c r="O2382">
        <f>Furniture[[#This Row],[price]]*Furniture[[#This Row],[sales]]</f>
        <v>2520.54040890435</v>
      </c>
      <c r="P2382">
        <f>Furniture[[#This Row],[price]]/(1-Furniture[[#This Row],[profit_margin]]/100)</f>
        <v>722.25712275287094</v>
      </c>
      <c r="Q2382">
        <f>Furniture[[#This Row],[PP]]*Furniture[[#This Row],[sales]]</f>
        <v>4333.5427365172254</v>
      </c>
    </row>
    <row r="2383" spans="1:17" x14ac:dyDescent="0.25">
      <c r="A2383">
        <v>435.90305194757701</v>
      </c>
      <c r="B2383">
        <v>299.73404330616302</v>
      </c>
      <c r="C2383">
        <v>18</v>
      </c>
      <c r="D2383">
        <v>31.238370099273801</v>
      </c>
      <c r="E2383">
        <v>137</v>
      </c>
      <c r="F2383">
        <v>19.188513738070601</v>
      </c>
      <c r="G2383">
        <v>8</v>
      </c>
      <c r="H2383" t="s">
        <v>43</v>
      </c>
      <c r="I2383" t="s">
        <v>38</v>
      </c>
      <c r="J2383" t="s">
        <v>39</v>
      </c>
      <c r="K2383" t="s">
        <v>35</v>
      </c>
      <c r="L2383" t="s">
        <v>40</v>
      </c>
      <c r="M2383" t="s">
        <v>33</v>
      </c>
      <c r="N2383" t="s">
        <v>36</v>
      </c>
      <c r="O2383">
        <f>Furniture[[#This Row],[price]]*Furniture[[#This Row],[sales]]</f>
        <v>7846.2549350563859</v>
      </c>
      <c r="P2383">
        <f>Furniture[[#This Row],[price]]/(1-Furniture[[#This Row],[profit_margin]]/100)</f>
        <v>633.93356524111903</v>
      </c>
      <c r="Q2383">
        <f>Furniture[[#This Row],[PP]]*Furniture[[#This Row],[sales]]</f>
        <v>11410.804174340143</v>
      </c>
    </row>
    <row r="2384" spans="1:17" x14ac:dyDescent="0.25">
      <c r="A2384">
        <v>462.48585612854299</v>
      </c>
      <c r="B2384">
        <v>379.41206019970701</v>
      </c>
      <c r="C2384">
        <v>10</v>
      </c>
      <c r="D2384">
        <v>17.962451138342701</v>
      </c>
      <c r="E2384">
        <v>124</v>
      </c>
      <c r="F2384">
        <v>14.8666707112778</v>
      </c>
      <c r="G2384">
        <v>6</v>
      </c>
      <c r="H2384" t="s">
        <v>22</v>
      </c>
      <c r="I2384" t="s">
        <v>16</v>
      </c>
      <c r="J2384" t="s">
        <v>24</v>
      </c>
      <c r="K2384" t="s">
        <v>35</v>
      </c>
      <c r="L2384" t="s">
        <v>25</v>
      </c>
      <c r="M2384" t="s">
        <v>33</v>
      </c>
      <c r="N2384" t="s">
        <v>36</v>
      </c>
      <c r="O2384">
        <f>Furniture[[#This Row],[price]]*Furniture[[#This Row],[sales]]</f>
        <v>4624.8585612854295</v>
      </c>
      <c r="P2384">
        <f>Furniture[[#This Row],[price]]/(1-Furniture[[#This Row],[profit_margin]]/100)</f>
        <v>563.7489936570978</v>
      </c>
      <c r="Q2384">
        <f>Furniture[[#This Row],[PP]]*Furniture[[#This Row],[sales]]</f>
        <v>5637.489936570978</v>
      </c>
    </row>
    <row r="2385" spans="1:17" x14ac:dyDescent="0.25">
      <c r="A2385">
        <v>243.94334923098299</v>
      </c>
      <c r="B2385">
        <v>139.55107618381899</v>
      </c>
      <c r="C2385">
        <v>28</v>
      </c>
      <c r="D2385">
        <v>42.793654090695199</v>
      </c>
      <c r="E2385">
        <v>60</v>
      </c>
      <c r="F2385">
        <v>0.53620592508947396</v>
      </c>
      <c r="G2385">
        <v>7</v>
      </c>
      <c r="H2385" t="s">
        <v>43</v>
      </c>
      <c r="I2385" t="s">
        <v>38</v>
      </c>
      <c r="J2385" t="s">
        <v>17</v>
      </c>
      <c r="K2385" t="s">
        <v>35</v>
      </c>
      <c r="L2385" t="s">
        <v>40</v>
      </c>
      <c r="M2385" t="s">
        <v>33</v>
      </c>
      <c r="N2385" t="s">
        <v>21</v>
      </c>
      <c r="O2385">
        <f>Furniture[[#This Row],[price]]*Furniture[[#This Row],[sales]]</f>
        <v>6830.413778467524</v>
      </c>
      <c r="P2385">
        <f>Furniture[[#This Row],[price]]/(1-Furniture[[#This Row],[profit_margin]]/100)</f>
        <v>426.42707789400129</v>
      </c>
      <c r="Q2385">
        <f>Furniture[[#This Row],[PP]]*Furniture[[#This Row],[sales]]</f>
        <v>11939.958181032036</v>
      </c>
    </row>
    <row r="2386" spans="1:17" x14ac:dyDescent="0.25">
      <c r="A2386">
        <v>193.490068244512</v>
      </c>
      <c r="B2386">
        <v>105.24800267235899</v>
      </c>
      <c r="C2386">
        <v>11</v>
      </c>
      <c r="D2386">
        <v>45.605475450368601</v>
      </c>
      <c r="E2386">
        <v>50</v>
      </c>
      <c r="F2386">
        <v>10.041680607439501</v>
      </c>
      <c r="G2386">
        <v>8</v>
      </c>
      <c r="H2386" t="s">
        <v>22</v>
      </c>
      <c r="I2386" t="s">
        <v>38</v>
      </c>
      <c r="J2386" t="s">
        <v>32</v>
      </c>
      <c r="K2386" t="s">
        <v>35</v>
      </c>
      <c r="L2386" t="s">
        <v>25</v>
      </c>
      <c r="M2386" t="s">
        <v>20</v>
      </c>
      <c r="N2386" t="s">
        <v>26</v>
      </c>
      <c r="O2386">
        <f>Furniture[[#This Row],[price]]*Furniture[[#This Row],[sales]]</f>
        <v>2128.3907506896321</v>
      </c>
      <c r="P2386">
        <f>Furniture[[#This Row],[price]]/(1-Furniture[[#This Row],[profit_margin]]/100)</f>
        <v>355.71607592224677</v>
      </c>
      <c r="Q2386">
        <f>Furniture[[#This Row],[PP]]*Furniture[[#This Row],[sales]]</f>
        <v>3912.8768351447143</v>
      </c>
    </row>
    <row r="2387" spans="1:17" x14ac:dyDescent="0.25">
      <c r="A2387">
        <v>311.98943596735103</v>
      </c>
      <c r="B2387">
        <v>266.27474304462203</v>
      </c>
      <c r="C2387">
        <v>33</v>
      </c>
      <c r="D2387">
        <v>14.6526412924804</v>
      </c>
      <c r="E2387">
        <v>9</v>
      </c>
      <c r="F2387">
        <v>5.5161972216297297</v>
      </c>
      <c r="G2387">
        <v>6</v>
      </c>
      <c r="H2387" t="s">
        <v>15</v>
      </c>
      <c r="I2387" t="s">
        <v>16</v>
      </c>
      <c r="J2387" t="s">
        <v>34</v>
      </c>
      <c r="K2387" t="s">
        <v>35</v>
      </c>
      <c r="L2387" t="s">
        <v>40</v>
      </c>
      <c r="M2387" t="s">
        <v>20</v>
      </c>
      <c r="N2387" t="s">
        <v>36</v>
      </c>
      <c r="O2387">
        <f>Furniture[[#This Row],[price]]*Furniture[[#This Row],[sales]]</f>
        <v>10295.651386922584</v>
      </c>
      <c r="P2387">
        <f>Furniture[[#This Row],[price]]/(1-Furniture[[#This Row],[profit_margin]]/100)</f>
        <v>365.55253811253908</v>
      </c>
      <c r="Q2387">
        <f>Furniture[[#This Row],[PP]]*Furniture[[#This Row],[sales]]</f>
        <v>12063.23375771379</v>
      </c>
    </row>
    <row r="2388" spans="1:17" x14ac:dyDescent="0.25">
      <c r="A2388">
        <v>217.027590546932</v>
      </c>
      <c r="B2388">
        <v>138.28387464774599</v>
      </c>
      <c r="C2388">
        <v>1</v>
      </c>
      <c r="D2388">
        <v>36.282813489632098</v>
      </c>
      <c r="E2388">
        <v>133</v>
      </c>
      <c r="F2388">
        <v>20.404285287350302</v>
      </c>
      <c r="G2388">
        <v>6</v>
      </c>
      <c r="H2388" t="s">
        <v>22</v>
      </c>
      <c r="I2388" t="s">
        <v>28</v>
      </c>
      <c r="J2388" t="s">
        <v>17</v>
      </c>
      <c r="K2388" t="s">
        <v>18</v>
      </c>
      <c r="L2388" t="s">
        <v>19</v>
      </c>
      <c r="M2388" t="s">
        <v>33</v>
      </c>
      <c r="N2388" t="s">
        <v>21</v>
      </c>
      <c r="O2388">
        <f>Furniture[[#This Row],[price]]*Furniture[[#This Row],[sales]]</f>
        <v>217.027590546932</v>
      </c>
      <c r="P2388">
        <f>Furniture[[#This Row],[price]]/(1-Furniture[[#This Row],[profit_margin]]/100)</f>
        <v>340.61075579917173</v>
      </c>
      <c r="Q2388">
        <f>Furniture[[#This Row],[PP]]*Furniture[[#This Row],[sales]]</f>
        <v>340.61075579917173</v>
      </c>
    </row>
    <row r="2389" spans="1:17" x14ac:dyDescent="0.25">
      <c r="A2389">
        <v>320.48337506010398</v>
      </c>
      <c r="B2389">
        <v>247.90928982350101</v>
      </c>
      <c r="C2389">
        <v>13</v>
      </c>
      <c r="D2389">
        <v>22.645195003638701</v>
      </c>
      <c r="E2389">
        <v>61</v>
      </c>
      <c r="F2389">
        <v>1.7011395411013901</v>
      </c>
      <c r="G2389">
        <v>6</v>
      </c>
      <c r="H2389" t="s">
        <v>37</v>
      </c>
      <c r="I2389" t="s">
        <v>38</v>
      </c>
      <c r="J2389" t="s">
        <v>24</v>
      </c>
      <c r="K2389" t="s">
        <v>18</v>
      </c>
      <c r="L2389" t="s">
        <v>19</v>
      </c>
      <c r="M2389" t="s">
        <v>20</v>
      </c>
      <c r="N2389" t="s">
        <v>41</v>
      </c>
      <c r="O2389">
        <f>Furniture[[#This Row],[price]]*Furniture[[#This Row],[sales]]</f>
        <v>4166.2838757813515</v>
      </c>
      <c r="P2389">
        <f>Furniture[[#This Row],[price]]/(1-Furniture[[#This Row],[profit_margin]]/100)</f>
        <v>414.30312580476323</v>
      </c>
      <c r="Q2389">
        <f>Furniture[[#This Row],[PP]]*Furniture[[#This Row],[sales]]</f>
        <v>5385.9406354619223</v>
      </c>
    </row>
    <row r="2390" spans="1:17" x14ac:dyDescent="0.25">
      <c r="A2390">
        <v>367.51363818972101</v>
      </c>
      <c r="B2390">
        <v>187.48320220528899</v>
      </c>
      <c r="C2390">
        <v>37</v>
      </c>
      <c r="D2390">
        <v>48.9860558294424</v>
      </c>
      <c r="E2390">
        <v>112</v>
      </c>
      <c r="F2390">
        <v>16.914101733349298</v>
      </c>
      <c r="G2390">
        <v>5</v>
      </c>
      <c r="H2390" t="s">
        <v>43</v>
      </c>
      <c r="I2390" t="s">
        <v>42</v>
      </c>
      <c r="J2390" t="s">
        <v>34</v>
      </c>
      <c r="K2390" t="s">
        <v>35</v>
      </c>
      <c r="L2390" t="s">
        <v>40</v>
      </c>
      <c r="M2390" t="s">
        <v>33</v>
      </c>
      <c r="N2390" t="s">
        <v>41</v>
      </c>
      <c r="O2390">
        <f>Furniture[[#This Row],[price]]*Furniture[[#This Row],[sales]]</f>
        <v>13598.004613019677</v>
      </c>
      <c r="P2390">
        <f>Furniture[[#This Row],[price]]/(1-Furniture[[#This Row],[profit_margin]]/100)</f>
        <v>720.41800367560938</v>
      </c>
      <c r="Q2390">
        <f>Furniture[[#This Row],[PP]]*Furniture[[#This Row],[sales]]</f>
        <v>26655.466135997547</v>
      </c>
    </row>
    <row r="2391" spans="1:17" x14ac:dyDescent="0.25">
      <c r="A2391">
        <v>359.78225832146097</v>
      </c>
      <c r="B2391">
        <v>279.19778030459003</v>
      </c>
      <c r="C2391">
        <v>20</v>
      </c>
      <c r="D2391">
        <v>22.398124463622</v>
      </c>
      <c r="E2391">
        <v>132</v>
      </c>
      <c r="F2391">
        <v>6.3189516682290199</v>
      </c>
      <c r="G2391">
        <v>8</v>
      </c>
      <c r="H2391" t="s">
        <v>43</v>
      </c>
      <c r="I2391" t="s">
        <v>28</v>
      </c>
      <c r="J2391" t="s">
        <v>17</v>
      </c>
      <c r="K2391" t="s">
        <v>18</v>
      </c>
      <c r="L2391" t="s">
        <v>40</v>
      </c>
      <c r="M2391" t="s">
        <v>33</v>
      </c>
      <c r="N2391" t="s">
        <v>36</v>
      </c>
      <c r="O2391">
        <f>Furniture[[#This Row],[price]]*Furniture[[#This Row],[sales]]</f>
        <v>7195.6451664292199</v>
      </c>
      <c r="P2391">
        <f>Furniture[[#This Row],[price]]/(1-Furniture[[#This Row],[profit_margin]]/100)</f>
        <v>463.62572532516077</v>
      </c>
      <c r="Q2391">
        <f>Furniture[[#This Row],[PP]]*Furniture[[#This Row],[sales]]</f>
        <v>9272.5145065032157</v>
      </c>
    </row>
    <row r="2392" spans="1:17" x14ac:dyDescent="0.25">
      <c r="A2392">
        <v>218.548799159054</v>
      </c>
      <c r="B2392">
        <v>136.90782440000399</v>
      </c>
      <c r="C2392">
        <v>1</v>
      </c>
      <c r="D2392">
        <v>37.3559475381211</v>
      </c>
      <c r="E2392">
        <v>121</v>
      </c>
      <c r="F2392">
        <v>28.465375154011799</v>
      </c>
      <c r="G2392">
        <v>2</v>
      </c>
      <c r="H2392" t="s">
        <v>43</v>
      </c>
      <c r="I2392" t="s">
        <v>28</v>
      </c>
      <c r="J2392" t="s">
        <v>32</v>
      </c>
      <c r="K2392" t="s">
        <v>30</v>
      </c>
      <c r="L2392" t="s">
        <v>40</v>
      </c>
      <c r="M2392" t="s">
        <v>20</v>
      </c>
      <c r="N2392" t="s">
        <v>36</v>
      </c>
      <c r="O2392">
        <f>Furniture[[#This Row],[price]]*Furniture[[#This Row],[sales]]</f>
        <v>218.548799159054</v>
      </c>
      <c r="P2392">
        <f>Furniture[[#This Row],[price]]/(1-Furniture[[#This Row],[profit_margin]]/100)</f>
        <v>348.87398016283925</v>
      </c>
      <c r="Q2392">
        <f>Furniture[[#This Row],[PP]]*Furniture[[#This Row],[sales]]</f>
        <v>348.87398016283925</v>
      </c>
    </row>
    <row r="2393" spans="1:17" x14ac:dyDescent="0.25">
      <c r="A2393">
        <v>125.087090764438</v>
      </c>
      <c r="B2393">
        <v>65.332529867011203</v>
      </c>
      <c r="C2393">
        <v>3</v>
      </c>
      <c r="D2393">
        <v>47.770365856502302</v>
      </c>
      <c r="E2393">
        <v>197</v>
      </c>
      <c r="F2393">
        <v>10.066228265595999</v>
      </c>
      <c r="G2393">
        <v>7</v>
      </c>
      <c r="H2393" t="s">
        <v>27</v>
      </c>
      <c r="I2393" t="s">
        <v>38</v>
      </c>
      <c r="J2393" t="s">
        <v>39</v>
      </c>
      <c r="K2393" t="s">
        <v>35</v>
      </c>
      <c r="L2393" t="s">
        <v>19</v>
      </c>
      <c r="M2393" t="s">
        <v>33</v>
      </c>
      <c r="N2393" t="s">
        <v>41</v>
      </c>
      <c r="O2393">
        <f>Furniture[[#This Row],[price]]*Furniture[[#This Row],[sales]]</f>
        <v>375.26127229331399</v>
      </c>
      <c r="P2393">
        <f>Furniture[[#This Row],[price]]/(1-Furniture[[#This Row],[profit_margin]]/100)</f>
        <v>239.49448012744818</v>
      </c>
      <c r="Q2393">
        <f>Furniture[[#This Row],[PP]]*Furniture[[#This Row],[sales]]</f>
        <v>718.4834403823445</v>
      </c>
    </row>
    <row r="2394" spans="1:17" x14ac:dyDescent="0.25">
      <c r="A2394">
        <v>243.73820230799299</v>
      </c>
      <c r="B2394">
        <v>181.32296765168101</v>
      </c>
      <c r="C2394">
        <v>18</v>
      </c>
      <c r="D2394">
        <v>25.607489538075299</v>
      </c>
      <c r="E2394">
        <v>190</v>
      </c>
      <c r="F2394">
        <v>9.7566357412390197</v>
      </c>
      <c r="G2394">
        <v>4</v>
      </c>
      <c r="H2394" t="s">
        <v>27</v>
      </c>
      <c r="I2394" t="s">
        <v>16</v>
      </c>
      <c r="J2394" t="s">
        <v>29</v>
      </c>
      <c r="K2394" t="s">
        <v>18</v>
      </c>
      <c r="L2394" t="s">
        <v>31</v>
      </c>
      <c r="M2394" t="s">
        <v>20</v>
      </c>
      <c r="N2394" t="s">
        <v>21</v>
      </c>
      <c r="O2394">
        <f>Furniture[[#This Row],[price]]*Furniture[[#This Row],[sales]]</f>
        <v>4387.2876415438741</v>
      </c>
      <c r="P2394">
        <f>Furniture[[#This Row],[price]]/(1-Furniture[[#This Row],[profit_margin]]/100)</f>
        <v>327.63809259097684</v>
      </c>
      <c r="Q2394">
        <f>Furniture[[#This Row],[PP]]*Furniture[[#This Row],[sales]]</f>
        <v>5897.4856666375836</v>
      </c>
    </row>
    <row r="2395" spans="1:17" x14ac:dyDescent="0.25">
      <c r="A2395">
        <v>114.167364836858</v>
      </c>
      <c r="B2395">
        <v>68.080457267922995</v>
      </c>
      <c r="C2395">
        <v>41</v>
      </c>
      <c r="D2395">
        <v>40.367847357073003</v>
      </c>
      <c r="E2395">
        <v>122</v>
      </c>
      <c r="F2395">
        <v>27.701540039721699</v>
      </c>
      <c r="G2395">
        <v>1</v>
      </c>
      <c r="H2395" t="s">
        <v>37</v>
      </c>
      <c r="I2395" t="s">
        <v>28</v>
      </c>
      <c r="J2395" t="s">
        <v>34</v>
      </c>
      <c r="K2395" t="s">
        <v>18</v>
      </c>
      <c r="L2395" t="s">
        <v>40</v>
      </c>
      <c r="M2395" t="s">
        <v>20</v>
      </c>
      <c r="N2395" t="s">
        <v>21</v>
      </c>
      <c r="O2395">
        <f>Furniture[[#This Row],[price]]*Furniture[[#This Row],[sales]]</f>
        <v>4680.8619583111777</v>
      </c>
      <c r="P2395">
        <f>Furniture[[#This Row],[price]]/(1-Furniture[[#This Row],[profit_margin]]/100)</f>
        <v>191.45269754134804</v>
      </c>
      <c r="Q2395">
        <f>Furniture[[#This Row],[PP]]*Furniture[[#This Row],[sales]]</f>
        <v>7849.5605991952698</v>
      </c>
    </row>
    <row r="2396" spans="1:17" x14ac:dyDescent="0.25">
      <c r="A2396">
        <v>450.54366583271297</v>
      </c>
      <c r="B2396">
        <v>294.98125403823502</v>
      </c>
      <c r="C2396">
        <v>14</v>
      </c>
      <c r="D2396">
        <v>34.527710317924701</v>
      </c>
      <c r="E2396">
        <v>183</v>
      </c>
      <c r="F2396">
        <v>12.520437609124199</v>
      </c>
      <c r="G2396">
        <v>5</v>
      </c>
      <c r="H2396" t="s">
        <v>15</v>
      </c>
      <c r="I2396" t="s">
        <v>16</v>
      </c>
      <c r="J2396" t="s">
        <v>29</v>
      </c>
      <c r="K2396" t="s">
        <v>30</v>
      </c>
      <c r="L2396" t="s">
        <v>31</v>
      </c>
      <c r="M2396" t="s">
        <v>20</v>
      </c>
      <c r="N2396" t="s">
        <v>21</v>
      </c>
      <c r="O2396">
        <f>Furniture[[#This Row],[price]]*Furniture[[#This Row],[sales]]</f>
        <v>6307.6113216579815</v>
      </c>
      <c r="P2396">
        <f>Furniture[[#This Row],[price]]/(1-Furniture[[#This Row],[profit_margin]]/100)</f>
        <v>688.14404997975919</v>
      </c>
      <c r="Q2396">
        <f>Furniture[[#This Row],[PP]]*Furniture[[#This Row],[sales]]</f>
        <v>9634.0166997166289</v>
      </c>
    </row>
    <row r="2397" spans="1:17" x14ac:dyDescent="0.25">
      <c r="A2397">
        <v>205.644857332035</v>
      </c>
      <c r="B2397">
        <v>109.450840524561</v>
      </c>
      <c r="C2397">
        <v>31</v>
      </c>
      <c r="D2397">
        <v>46.7767675085394</v>
      </c>
      <c r="E2397">
        <v>186</v>
      </c>
      <c r="F2397">
        <v>28.885870025572199</v>
      </c>
      <c r="G2397">
        <v>3</v>
      </c>
      <c r="H2397" t="s">
        <v>27</v>
      </c>
      <c r="I2397" t="s">
        <v>42</v>
      </c>
      <c r="J2397" t="s">
        <v>32</v>
      </c>
      <c r="K2397" t="s">
        <v>30</v>
      </c>
      <c r="L2397" t="s">
        <v>40</v>
      </c>
      <c r="M2397" t="s">
        <v>33</v>
      </c>
      <c r="N2397" t="s">
        <v>26</v>
      </c>
      <c r="O2397">
        <f>Furniture[[#This Row],[price]]*Furniture[[#This Row],[sales]]</f>
        <v>6374.9905772930852</v>
      </c>
      <c r="P2397">
        <f>Furniture[[#This Row],[price]]/(1-Furniture[[#This Row],[profit_margin]]/100)</f>
        <v>386.38175042267437</v>
      </c>
      <c r="Q2397">
        <f>Furniture[[#This Row],[PP]]*Furniture[[#This Row],[sales]]</f>
        <v>11977.834263102906</v>
      </c>
    </row>
    <row r="2398" spans="1:17" x14ac:dyDescent="0.25">
      <c r="A2398">
        <v>119.506886250495</v>
      </c>
      <c r="B2398">
        <v>66.788251888790498</v>
      </c>
      <c r="C2398">
        <v>27</v>
      </c>
      <c r="D2398">
        <v>44.113469956202103</v>
      </c>
      <c r="E2398">
        <v>62</v>
      </c>
      <c r="F2398">
        <v>0.72511056400510399</v>
      </c>
      <c r="G2398">
        <v>4</v>
      </c>
      <c r="H2398" t="s">
        <v>22</v>
      </c>
      <c r="I2398" t="s">
        <v>16</v>
      </c>
      <c r="J2398" t="s">
        <v>32</v>
      </c>
      <c r="K2398" t="s">
        <v>30</v>
      </c>
      <c r="L2398" t="s">
        <v>25</v>
      </c>
      <c r="M2398" t="s">
        <v>33</v>
      </c>
      <c r="N2398" t="s">
        <v>36</v>
      </c>
      <c r="O2398">
        <f>Furniture[[#This Row],[price]]*Furniture[[#This Row],[sales]]</f>
        <v>3226.6859287633652</v>
      </c>
      <c r="P2398">
        <f>Furniture[[#This Row],[price]]/(1-Furniture[[#This Row],[profit_margin]]/100)</f>
        <v>213.83844399864915</v>
      </c>
      <c r="Q2398">
        <f>Furniture[[#This Row],[PP]]*Furniture[[#This Row],[sales]]</f>
        <v>5773.6379879635269</v>
      </c>
    </row>
    <row r="2399" spans="1:17" x14ac:dyDescent="0.25">
      <c r="A2399">
        <v>61.451491957587798</v>
      </c>
      <c r="B2399">
        <v>38.050204255040697</v>
      </c>
      <c r="C2399">
        <v>17</v>
      </c>
      <c r="D2399">
        <v>38.080910580166197</v>
      </c>
      <c r="E2399">
        <v>110</v>
      </c>
      <c r="F2399">
        <v>9.1903372560643799</v>
      </c>
      <c r="G2399">
        <v>7</v>
      </c>
      <c r="H2399" t="s">
        <v>37</v>
      </c>
      <c r="I2399" t="s">
        <v>23</v>
      </c>
      <c r="J2399" t="s">
        <v>34</v>
      </c>
      <c r="K2399" t="s">
        <v>30</v>
      </c>
      <c r="L2399" t="s">
        <v>19</v>
      </c>
      <c r="M2399" t="s">
        <v>33</v>
      </c>
      <c r="N2399" t="s">
        <v>26</v>
      </c>
      <c r="O2399">
        <f>Furniture[[#This Row],[price]]*Furniture[[#This Row],[sales]]</f>
        <v>1044.6753632789926</v>
      </c>
      <c r="P2399">
        <f>Furniture[[#This Row],[price]]/(1-Furniture[[#This Row],[profit_margin]]/100)</f>
        <v>99.244825034367807</v>
      </c>
      <c r="Q2399">
        <f>Furniture[[#This Row],[PP]]*Furniture[[#This Row],[sales]]</f>
        <v>1687.1620255842527</v>
      </c>
    </row>
    <row r="2400" spans="1:17" x14ac:dyDescent="0.25">
      <c r="A2400">
        <v>340.62007382891699</v>
      </c>
      <c r="B2400">
        <v>182.53959199751699</v>
      </c>
      <c r="C2400">
        <v>46</v>
      </c>
      <c r="D2400">
        <v>46.4096199775937</v>
      </c>
      <c r="E2400">
        <v>88</v>
      </c>
      <c r="F2400">
        <v>19.9857888079929</v>
      </c>
      <c r="G2400">
        <v>5</v>
      </c>
      <c r="H2400" t="s">
        <v>15</v>
      </c>
      <c r="I2400" t="s">
        <v>16</v>
      </c>
      <c r="J2400" t="s">
        <v>24</v>
      </c>
      <c r="K2400" t="s">
        <v>35</v>
      </c>
      <c r="L2400" t="s">
        <v>31</v>
      </c>
      <c r="M2400" t="s">
        <v>33</v>
      </c>
      <c r="N2400" t="s">
        <v>26</v>
      </c>
      <c r="O2400">
        <f>Furniture[[#This Row],[price]]*Furniture[[#This Row],[sales]]</f>
        <v>15668.523396130182</v>
      </c>
      <c r="P2400">
        <f>Furniture[[#This Row],[price]]/(1-Furniture[[#This Row],[profit_margin]]/100)</f>
        <v>635.59928794403527</v>
      </c>
      <c r="Q2400">
        <f>Furniture[[#This Row],[PP]]*Furniture[[#This Row],[sales]]</f>
        <v>29237.567245425624</v>
      </c>
    </row>
    <row r="2401" spans="1:17" x14ac:dyDescent="0.25">
      <c r="A2401">
        <v>336.60604285463398</v>
      </c>
      <c r="B2401">
        <v>290.938871300968</v>
      </c>
      <c r="C2401">
        <v>29</v>
      </c>
      <c r="D2401">
        <v>13.5669494125473</v>
      </c>
      <c r="E2401">
        <v>186</v>
      </c>
      <c r="F2401">
        <v>26.7257089358291</v>
      </c>
      <c r="G2401">
        <v>4</v>
      </c>
      <c r="H2401" t="s">
        <v>22</v>
      </c>
      <c r="I2401" t="s">
        <v>28</v>
      </c>
      <c r="J2401" t="s">
        <v>34</v>
      </c>
      <c r="K2401" t="s">
        <v>18</v>
      </c>
      <c r="L2401" t="s">
        <v>31</v>
      </c>
      <c r="M2401" t="s">
        <v>20</v>
      </c>
      <c r="N2401" t="s">
        <v>26</v>
      </c>
      <c r="O2401">
        <f>Furniture[[#This Row],[price]]*Furniture[[#This Row],[sales]]</f>
        <v>9761.5752427843854</v>
      </c>
      <c r="P2401">
        <f>Furniture[[#This Row],[price]]/(1-Furniture[[#This Row],[profit_margin]]/100)</f>
        <v>389.44135439724761</v>
      </c>
      <c r="Q2401">
        <f>Furniture[[#This Row],[PP]]*Furniture[[#This Row],[sales]]</f>
        <v>11293.79927752018</v>
      </c>
    </row>
    <row r="2402" spans="1:17" x14ac:dyDescent="0.25">
      <c r="A2402">
        <v>203.27187496158101</v>
      </c>
      <c r="B2402">
        <v>102.127615003183</v>
      </c>
      <c r="C2402">
        <v>36</v>
      </c>
      <c r="D2402">
        <v>49.7581182726408</v>
      </c>
      <c r="E2402">
        <v>50</v>
      </c>
      <c r="F2402">
        <v>7.6921677902485097</v>
      </c>
      <c r="G2402">
        <v>1</v>
      </c>
      <c r="H2402" t="s">
        <v>43</v>
      </c>
      <c r="I2402" t="s">
        <v>16</v>
      </c>
      <c r="J2402" t="s">
        <v>17</v>
      </c>
      <c r="K2402" t="s">
        <v>18</v>
      </c>
      <c r="L2402" t="s">
        <v>19</v>
      </c>
      <c r="M2402" t="s">
        <v>33</v>
      </c>
      <c r="N2402" t="s">
        <v>26</v>
      </c>
      <c r="O2402">
        <f>Furniture[[#This Row],[price]]*Furniture[[#This Row],[sales]]</f>
        <v>7317.7874986169163</v>
      </c>
      <c r="P2402">
        <f>Furniture[[#This Row],[price]]/(1-Furniture[[#This Row],[profit_margin]]/100)</f>
        <v>404.58650825351032</v>
      </c>
      <c r="Q2402">
        <f>Furniture[[#This Row],[PP]]*Furniture[[#This Row],[sales]]</f>
        <v>14565.114297126371</v>
      </c>
    </row>
    <row r="2403" spans="1:17" x14ac:dyDescent="0.25">
      <c r="A2403">
        <v>82.270349981442905</v>
      </c>
      <c r="B2403">
        <v>57.058114809947199</v>
      </c>
      <c r="C2403">
        <v>37</v>
      </c>
      <c r="D2403">
        <v>30.6455912454275</v>
      </c>
      <c r="E2403">
        <v>177</v>
      </c>
      <c r="F2403">
        <v>27.914327758910002</v>
      </c>
      <c r="G2403">
        <v>6</v>
      </c>
      <c r="H2403" t="s">
        <v>27</v>
      </c>
      <c r="I2403" t="s">
        <v>16</v>
      </c>
      <c r="J2403" t="s">
        <v>24</v>
      </c>
      <c r="K2403" t="s">
        <v>30</v>
      </c>
      <c r="L2403" t="s">
        <v>31</v>
      </c>
      <c r="M2403" t="s">
        <v>33</v>
      </c>
      <c r="N2403" t="s">
        <v>21</v>
      </c>
      <c r="O2403">
        <f>Furniture[[#This Row],[price]]*Furniture[[#This Row],[sales]]</f>
        <v>3044.0029493133875</v>
      </c>
      <c r="P2403">
        <f>Furniture[[#This Row],[price]]/(1-Furniture[[#This Row],[profit_margin]]/100)</f>
        <v>118.62310047595764</v>
      </c>
      <c r="Q2403">
        <f>Furniture[[#This Row],[PP]]*Furniture[[#This Row],[sales]]</f>
        <v>4389.0547176104328</v>
      </c>
    </row>
    <row r="2404" spans="1:17" x14ac:dyDescent="0.25">
      <c r="A2404">
        <v>234.333002702854</v>
      </c>
      <c r="B2404">
        <v>128.718880127305</v>
      </c>
      <c r="C2404">
        <v>26</v>
      </c>
      <c r="D2404">
        <v>45.070101674697902</v>
      </c>
      <c r="E2404">
        <v>131</v>
      </c>
      <c r="F2404">
        <v>17.823643994975601</v>
      </c>
      <c r="G2404">
        <v>6</v>
      </c>
      <c r="H2404" t="s">
        <v>22</v>
      </c>
      <c r="I2404" t="s">
        <v>23</v>
      </c>
      <c r="J2404" t="s">
        <v>29</v>
      </c>
      <c r="K2404" t="s">
        <v>18</v>
      </c>
      <c r="L2404" t="s">
        <v>40</v>
      </c>
      <c r="M2404" t="s">
        <v>20</v>
      </c>
      <c r="N2404" t="s">
        <v>36</v>
      </c>
      <c r="O2404">
        <f>Furniture[[#This Row],[price]]*Furniture[[#This Row],[sales]]</f>
        <v>6092.658070274204</v>
      </c>
      <c r="P2404">
        <f>Furniture[[#This Row],[price]]/(1-Furniture[[#This Row],[profit_margin]]/100)</f>
        <v>426.60374376646956</v>
      </c>
      <c r="Q2404">
        <f>Furniture[[#This Row],[PP]]*Furniture[[#This Row],[sales]]</f>
        <v>11091.697337928208</v>
      </c>
    </row>
    <row r="2405" spans="1:17" x14ac:dyDescent="0.25">
      <c r="A2405">
        <v>190.04787277852699</v>
      </c>
      <c r="B2405">
        <v>118.41343897074999</v>
      </c>
      <c r="C2405">
        <v>17</v>
      </c>
      <c r="D2405">
        <v>37.692836420882003</v>
      </c>
      <c r="E2405">
        <v>103</v>
      </c>
      <c r="F2405">
        <v>24.0302472959374</v>
      </c>
      <c r="G2405">
        <v>7</v>
      </c>
      <c r="H2405" t="s">
        <v>15</v>
      </c>
      <c r="I2405" t="s">
        <v>23</v>
      </c>
      <c r="J2405" t="s">
        <v>17</v>
      </c>
      <c r="K2405" t="s">
        <v>18</v>
      </c>
      <c r="L2405" t="s">
        <v>31</v>
      </c>
      <c r="M2405" t="s">
        <v>20</v>
      </c>
      <c r="N2405" t="s">
        <v>36</v>
      </c>
      <c r="O2405">
        <f>Furniture[[#This Row],[price]]*Furniture[[#This Row],[sales]]</f>
        <v>3230.813837234959</v>
      </c>
      <c r="P2405">
        <f>Furniture[[#This Row],[price]]/(1-Furniture[[#This Row],[profit_margin]]/100)</f>
        <v>305.01769276850985</v>
      </c>
      <c r="Q2405">
        <f>Furniture[[#This Row],[PP]]*Furniture[[#This Row],[sales]]</f>
        <v>5185.3007770646673</v>
      </c>
    </row>
    <row r="2406" spans="1:17" x14ac:dyDescent="0.25">
      <c r="A2406">
        <v>354.70428788075401</v>
      </c>
      <c r="B2406">
        <v>308.74306262057797</v>
      </c>
      <c r="C2406">
        <v>22</v>
      </c>
      <c r="D2406">
        <v>12.957617607269301</v>
      </c>
      <c r="E2406">
        <v>122</v>
      </c>
      <c r="F2406">
        <v>11.916219129206899</v>
      </c>
      <c r="G2406">
        <v>1</v>
      </c>
      <c r="H2406" t="s">
        <v>37</v>
      </c>
      <c r="I2406" t="s">
        <v>38</v>
      </c>
      <c r="J2406" t="s">
        <v>24</v>
      </c>
      <c r="K2406" t="s">
        <v>18</v>
      </c>
      <c r="L2406" t="s">
        <v>40</v>
      </c>
      <c r="M2406" t="s">
        <v>33</v>
      </c>
      <c r="N2406" t="s">
        <v>26</v>
      </c>
      <c r="O2406">
        <f>Furniture[[#This Row],[price]]*Furniture[[#This Row],[sales]]</f>
        <v>7803.4943333765877</v>
      </c>
      <c r="P2406">
        <f>Furniture[[#This Row],[price]]/(1-Furniture[[#This Row],[profit_margin]]/100)</f>
        <v>407.50755911108536</v>
      </c>
      <c r="Q2406">
        <f>Furniture[[#This Row],[PP]]*Furniture[[#This Row],[sales]]</f>
        <v>8965.1663004438778</v>
      </c>
    </row>
    <row r="2407" spans="1:17" x14ac:dyDescent="0.25">
      <c r="A2407">
        <v>322.60066225371003</v>
      </c>
      <c r="B2407">
        <v>182.165439114457</v>
      </c>
      <c r="C2407">
        <v>25</v>
      </c>
      <c r="D2407">
        <v>43.532217869040501</v>
      </c>
      <c r="E2407">
        <v>47</v>
      </c>
      <c r="F2407">
        <v>6.3654114770061998</v>
      </c>
      <c r="G2407">
        <v>4</v>
      </c>
      <c r="H2407" t="s">
        <v>22</v>
      </c>
      <c r="I2407" t="s">
        <v>28</v>
      </c>
      <c r="J2407" t="s">
        <v>29</v>
      </c>
      <c r="K2407" t="s">
        <v>30</v>
      </c>
      <c r="L2407" t="s">
        <v>31</v>
      </c>
      <c r="M2407" t="s">
        <v>20</v>
      </c>
      <c r="N2407" t="s">
        <v>36</v>
      </c>
      <c r="O2407">
        <f>Furniture[[#This Row],[price]]*Furniture[[#This Row],[sales]]</f>
        <v>8065.0165563427508</v>
      </c>
      <c r="P2407">
        <f>Furniture[[#This Row],[price]]/(1-Furniture[[#This Row],[profit_margin]]/100)</f>
        <v>571.30039480838457</v>
      </c>
      <c r="Q2407">
        <f>Furniture[[#This Row],[PP]]*Furniture[[#This Row],[sales]]</f>
        <v>14282.509870209615</v>
      </c>
    </row>
    <row r="2408" spans="1:17" x14ac:dyDescent="0.25">
      <c r="A2408">
        <v>214.067177688893</v>
      </c>
      <c r="B2408">
        <v>189.73478836557399</v>
      </c>
      <c r="C2408">
        <v>2</v>
      </c>
      <c r="D2408">
        <v>11.366707211266601</v>
      </c>
      <c r="E2408">
        <v>31</v>
      </c>
      <c r="F2408">
        <v>27.337062463430701</v>
      </c>
      <c r="G2408">
        <v>9</v>
      </c>
      <c r="H2408" t="s">
        <v>37</v>
      </c>
      <c r="I2408" t="s">
        <v>38</v>
      </c>
      <c r="J2408" t="s">
        <v>17</v>
      </c>
      <c r="K2408" t="s">
        <v>18</v>
      </c>
      <c r="L2408" t="s">
        <v>25</v>
      </c>
      <c r="M2408" t="s">
        <v>33</v>
      </c>
      <c r="N2408" t="s">
        <v>41</v>
      </c>
      <c r="O2408">
        <f>Furniture[[#This Row],[price]]*Furniture[[#This Row],[sales]]</f>
        <v>428.13435537778599</v>
      </c>
      <c r="P2408">
        <f>Furniture[[#This Row],[price]]/(1-Furniture[[#This Row],[profit_margin]]/100)</f>
        <v>241.52005522252705</v>
      </c>
      <c r="Q2408">
        <f>Furniture[[#This Row],[PP]]*Furniture[[#This Row],[sales]]</f>
        <v>483.0401104450541</v>
      </c>
    </row>
    <row r="2409" spans="1:17" x14ac:dyDescent="0.25">
      <c r="A2409">
        <v>148.05164941474499</v>
      </c>
      <c r="B2409">
        <v>86.213103488798296</v>
      </c>
      <c r="C2409">
        <v>22</v>
      </c>
      <c r="D2409">
        <v>41.768224920423101</v>
      </c>
      <c r="E2409">
        <v>119</v>
      </c>
      <c r="F2409">
        <v>27.9940760521865</v>
      </c>
      <c r="G2409">
        <v>6</v>
      </c>
      <c r="H2409" t="s">
        <v>43</v>
      </c>
      <c r="I2409" t="s">
        <v>23</v>
      </c>
      <c r="J2409" t="s">
        <v>39</v>
      </c>
      <c r="K2409" t="s">
        <v>18</v>
      </c>
      <c r="L2409" t="s">
        <v>31</v>
      </c>
      <c r="M2409" t="s">
        <v>33</v>
      </c>
      <c r="N2409" t="s">
        <v>21</v>
      </c>
      <c r="O2409">
        <f>Furniture[[#This Row],[price]]*Furniture[[#This Row],[sales]]</f>
        <v>3257.1362871243896</v>
      </c>
      <c r="P2409">
        <f>Furniture[[#This Row],[price]]/(1-Furniture[[#This Row],[profit_margin]]/100)</f>
        <v>254.2454685821003</v>
      </c>
      <c r="Q2409">
        <f>Furniture[[#This Row],[PP]]*Furniture[[#This Row],[sales]]</f>
        <v>5593.4003088062063</v>
      </c>
    </row>
    <row r="2410" spans="1:17" x14ac:dyDescent="0.25">
      <c r="A2410">
        <v>494.61618477001599</v>
      </c>
      <c r="B2410">
        <v>394.02433211485197</v>
      </c>
      <c r="C2410">
        <v>5</v>
      </c>
      <c r="D2410">
        <v>20.3373556613268</v>
      </c>
      <c r="E2410">
        <v>178</v>
      </c>
      <c r="F2410">
        <v>14.927254324624</v>
      </c>
      <c r="G2410">
        <v>2</v>
      </c>
      <c r="H2410" t="s">
        <v>15</v>
      </c>
      <c r="I2410" t="s">
        <v>16</v>
      </c>
      <c r="J2410" t="s">
        <v>34</v>
      </c>
      <c r="K2410" t="s">
        <v>18</v>
      </c>
      <c r="L2410" t="s">
        <v>31</v>
      </c>
      <c r="M2410" t="s">
        <v>20</v>
      </c>
      <c r="N2410" t="s">
        <v>36</v>
      </c>
      <c r="O2410">
        <f>Furniture[[#This Row],[price]]*Furniture[[#This Row],[sales]]</f>
        <v>2473.0809238500801</v>
      </c>
      <c r="P2410">
        <f>Furniture[[#This Row],[price]]/(1-Furniture[[#This Row],[profit_margin]]/100)</f>
        <v>620.88848402675796</v>
      </c>
      <c r="Q2410">
        <f>Furniture[[#This Row],[PP]]*Furniture[[#This Row],[sales]]</f>
        <v>3104.4424201337897</v>
      </c>
    </row>
    <row r="2411" spans="1:17" x14ac:dyDescent="0.25">
      <c r="A2411">
        <v>254.30072953825101</v>
      </c>
      <c r="B2411">
        <v>182.75853568327</v>
      </c>
      <c r="C2411">
        <v>4</v>
      </c>
      <c r="D2411">
        <v>28.132909404107501</v>
      </c>
      <c r="E2411">
        <v>179</v>
      </c>
      <c r="F2411">
        <v>0.194850479977695</v>
      </c>
      <c r="G2411">
        <v>4</v>
      </c>
      <c r="H2411" t="s">
        <v>15</v>
      </c>
      <c r="I2411" t="s">
        <v>23</v>
      </c>
      <c r="J2411" t="s">
        <v>34</v>
      </c>
      <c r="K2411" t="s">
        <v>35</v>
      </c>
      <c r="L2411" t="s">
        <v>40</v>
      </c>
      <c r="M2411" t="s">
        <v>20</v>
      </c>
      <c r="N2411" t="s">
        <v>21</v>
      </c>
      <c r="O2411">
        <f>Furniture[[#This Row],[price]]*Furniture[[#This Row],[sales]]</f>
        <v>1017.202918153004</v>
      </c>
      <c r="P2411">
        <f>Furniture[[#This Row],[price]]/(1-Furniture[[#This Row],[profit_margin]]/100)</f>
        <v>353.84864954138743</v>
      </c>
      <c r="Q2411">
        <f>Furniture[[#This Row],[PP]]*Furniture[[#This Row],[sales]]</f>
        <v>1415.3945981655497</v>
      </c>
    </row>
    <row r="2412" spans="1:17" x14ac:dyDescent="0.25">
      <c r="A2412">
        <v>359.72340610110598</v>
      </c>
      <c r="B2412">
        <v>307.128783256585</v>
      </c>
      <c r="C2412">
        <v>36</v>
      </c>
      <c r="D2412">
        <v>14.6208508961296</v>
      </c>
      <c r="E2412">
        <v>98</v>
      </c>
      <c r="F2412">
        <v>3.2934886101121301</v>
      </c>
      <c r="G2412">
        <v>6</v>
      </c>
      <c r="H2412" t="s">
        <v>27</v>
      </c>
      <c r="I2412" t="s">
        <v>42</v>
      </c>
      <c r="J2412" t="s">
        <v>34</v>
      </c>
      <c r="K2412" t="s">
        <v>35</v>
      </c>
      <c r="L2412" t="s">
        <v>19</v>
      </c>
      <c r="M2412" t="s">
        <v>33</v>
      </c>
      <c r="N2412" t="s">
        <v>41</v>
      </c>
      <c r="O2412">
        <f>Furniture[[#This Row],[price]]*Furniture[[#This Row],[sales]]</f>
        <v>12950.042619639815</v>
      </c>
      <c r="P2412">
        <f>Furniture[[#This Row],[price]]/(1-Furniture[[#This Row],[profit_margin]]/100)</f>
        <v>421.32465581669641</v>
      </c>
      <c r="Q2412">
        <f>Furniture[[#This Row],[PP]]*Furniture[[#This Row],[sales]]</f>
        <v>15167.687609401071</v>
      </c>
    </row>
    <row r="2413" spans="1:17" x14ac:dyDescent="0.25">
      <c r="A2413">
        <v>113.248835410262</v>
      </c>
      <c r="B2413">
        <v>81.720054109478895</v>
      </c>
      <c r="C2413">
        <v>6</v>
      </c>
      <c r="D2413">
        <v>27.840269779874699</v>
      </c>
      <c r="E2413">
        <v>73</v>
      </c>
      <c r="F2413">
        <v>17.1908388069516</v>
      </c>
      <c r="G2413">
        <v>4</v>
      </c>
      <c r="H2413" t="s">
        <v>15</v>
      </c>
      <c r="I2413" t="s">
        <v>16</v>
      </c>
      <c r="J2413" t="s">
        <v>39</v>
      </c>
      <c r="K2413" t="s">
        <v>18</v>
      </c>
      <c r="L2413" t="s">
        <v>25</v>
      </c>
      <c r="M2413" t="s">
        <v>33</v>
      </c>
      <c r="N2413" t="s">
        <v>21</v>
      </c>
      <c r="O2413">
        <f>Furniture[[#This Row],[price]]*Furniture[[#This Row],[sales]]</f>
        <v>679.49301246157199</v>
      </c>
      <c r="P2413">
        <f>Furniture[[#This Row],[price]]/(1-Furniture[[#This Row],[profit_margin]]/100)</f>
        <v>156.94187750535269</v>
      </c>
      <c r="Q2413">
        <f>Furniture[[#This Row],[PP]]*Furniture[[#This Row],[sales]]</f>
        <v>941.65126503211616</v>
      </c>
    </row>
    <row r="2414" spans="1:17" x14ac:dyDescent="0.25">
      <c r="A2414">
        <v>268.515364846728</v>
      </c>
      <c r="B2414">
        <v>191.67262792893999</v>
      </c>
      <c r="C2414">
        <v>21</v>
      </c>
      <c r="D2414">
        <v>28.617631233747598</v>
      </c>
      <c r="E2414">
        <v>33</v>
      </c>
      <c r="F2414">
        <v>0.71330106905658597</v>
      </c>
      <c r="G2414">
        <v>7</v>
      </c>
      <c r="H2414" t="s">
        <v>22</v>
      </c>
      <c r="I2414" t="s">
        <v>38</v>
      </c>
      <c r="J2414" t="s">
        <v>24</v>
      </c>
      <c r="K2414" t="s">
        <v>18</v>
      </c>
      <c r="L2414" t="s">
        <v>19</v>
      </c>
      <c r="M2414" t="s">
        <v>33</v>
      </c>
      <c r="N2414" t="s">
        <v>41</v>
      </c>
      <c r="O2414">
        <f>Furniture[[#This Row],[price]]*Furniture[[#This Row],[sales]]</f>
        <v>5638.8226617812879</v>
      </c>
      <c r="P2414">
        <f>Furniture[[#This Row],[price]]/(1-Furniture[[#This Row],[profit_margin]]/100)</f>
        <v>376.16482821690079</v>
      </c>
      <c r="Q2414">
        <f>Furniture[[#This Row],[PP]]*Furniture[[#This Row],[sales]]</f>
        <v>7899.4613925549165</v>
      </c>
    </row>
    <row r="2415" spans="1:17" x14ac:dyDescent="0.25">
      <c r="A2415">
        <v>62.3915239412594</v>
      </c>
      <c r="B2415">
        <v>36.073730974428003</v>
      </c>
      <c r="C2415">
        <v>13</v>
      </c>
      <c r="D2415">
        <v>42.181679985263997</v>
      </c>
      <c r="E2415">
        <v>163</v>
      </c>
      <c r="F2415">
        <v>11.9073577196008</v>
      </c>
      <c r="G2415">
        <v>3</v>
      </c>
      <c r="H2415" t="s">
        <v>22</v>
      </c>
      <c r="I2415" t="s">
        <v>16</v>
      </c>
      <c r="J2415" t="s">
        <v>32</v>
      </c>
      <c r="K2415" t="s">
        <v>18</v>
      </c>
      <c r="L2415" t="s">
        <v>40</v>
      </c>
      <c r="M2415" t="s">
        <v>33</v>
      </c>
      <c r="N2415" t="s">
        <v>26</v>
      </c>
      <c r="O2415">
        <f>Furniture[[#This Row],[price]]*Furniture[[#This Row],[sales]]</f>
        <v>811.08981123637216</v>
      </c>
      <c r="P2415">
        <f>Furniture[[#This Row],[price]]/(1-Furniture[[#This Row],[profit_margin]]/100)</f>
        <v>107.90961052717864</v>
      </c>
      <c r="Q2415">
        <f>Furniture[[#This Row],[PP]]*Furniture[[#This Row],[sales]]</f>
        <v>1402.8249368533225</v>
      </c>
    </row>
    <row r="2416" spans="1:17" x14ac:dyDescent="0.25">
      <c r="A2416">
        <v>277.45480305970199</v>
      </c>
      <c r="B2416">
        <v>157.17585549416401</v>
      </c>
      <c r="C2416">
        <v>37</v>
      </c>
      <c r="D2416">
        <v>43.3508255179336</v>
      </c>
      <c r="E2416">
        <v>69</v>
      </c>
      <c r="F2416">
        <v>9.10109836716037</v>
      </c>
      <c r="G2416">
        <v>6</v>
      </c>
      <c r="H2416" t="s">
        <v>22</v>
      </c>
      <c r="I2416" t="s">
        <v>42</v>
      </c>
      <c r="J2416" t="s">
        <v>17</v>
      </c>
      <c r="K2416" t="s">
        <v>18</v>
      </c>
      <c r="L2416" t="s">
        <v>25</v>
      </c>
      <c r="M2416" t="s">
        <v>33</v>
      </c>
      <c r="N2416" t="s">
        <v>36</v>
      </c>
      <c r="O2416">
        <f>Furniture[[#This Row],[price]]*Furniture[[#This Row],[sales]]</f>
        <v>10265.827713208973</v>
      </c>
      <c r="P2416">
        <f>Furniture[[#This Row],[price]]/(1-Furniture[[#This Row],[profit_margin]]/100)</f>
        <v>489.77731025460344</v>
      </c>
      <c r="Q2416">
        <f>Furniture[[#This Row],[PP]]*Furniture[[#This Row],[sales]]</f>
        <v>18121.760479420329</v>
      </c>
    </row>
    <row r="2417" spans="1:17" x14ac:dyDescent="0.25">
      <c r="A2417">
        <v>483.80783320296598</v>
      </c>
      <c r="B2417">
        <v>419.26576874357198</v>
      </c>
      <c r="C2417">
        <v>25</v>
      </c>
      <c r="D2417">
        <v>13.3404339553794</v>
      </c>
      <c r="E2417">
        <v>170</v>
      </c>
      <c r="F2417">
        <v>21.430448262066101</v>
      </c>
      <c r="G2417">
        <v>4</v>
      </c>
      <c r="H2417" t="s">
        <v>43</v>
      </c>
      <c r="I2417" t="s">
        <v>23</v>
      </c>
      <c r="J2417" t="s">
        <v>24</v>
      </c>
      <c r="K2417" t="s">
        <v>18</v>
      </c>
      <c r="L2417" t="s">
        <v>31</v>
      </c>
      <c r="M2417" t="s">
        <v>20</v>
      </c>
      <c r="N2417" t="s">
        <v>26</v>
      </c>
      <c r="O2417">
        <f>Furniture[[#This Row],[price]]*Furniture[[#This Row],[sales]]</f>
        <v>12095.19583007415</v>
      </c>
      <c r="P2417">
        <f>Furniture[[#This Row],[price]]/(1-Furniture[[#This Row],[profit_margin]]/100)</f>
        <v>558.28554801884843</v>
      </c>
      <c r="Q2417">
        <f>Furniture[[#This Row],[PP]]*Furniture[[#This Row],[sales]]</f>
        <v>13957.138700471211</v>
      </c>
    </row>
    <row r="2418" spans="1:17" x14ac:dyDescent="0.25">
      <c r="A2418">
        <v>222.89302084361</v>
      </c>
      <c r="B2418">
        <v>140.67564901764899</v>
      </c>
      <c r="C2418">
        <v>26</v>
      </c>
      <c r="D2418">
        <v>36.886472045998602</v>
      </c>
      <c r="E2418">
        <v>109</v>
      </c>
      <c r="F2418">
        <v>1.66736018843805</v>
      </c>
      <c r="G2418">
        <v>3</v>
      </c>
      <c r="H2418" t="s">
        <v>15</v>
      </c>
      <c r="I2418" t="s">
        <v>28</v>
      </c>
      <c r="J2418" t="s">
        <v>32</v>
      </c>
      <c r="K2418" t="s">
        <v>18</v>
      </c>
      <c r="L2418" t="s">
        <v>19</v>
      </c>
      <c r="M2418" t="s">
        <v>33</v>
      </c>
      <c r="N2418" t="s">
        <v>36</v>
      </c>
      <c r="O2418">
        <f>Furniture[[#This Row],[price]]*Furniture[[#This Row],[sales]]</f>
        <v>5795.2185419338603</v>
      </c>
      <c r="P2418">
        <f>Furniture[[#This Row],[price]]/(1-Furniture[[#This Row],[profit_margin]]/100)</f>
        <v>353.16203683948646</v>
      </c>
      <c r="Q2418">
        <f>Furniture[[#This Row],[PP]]*Furniture[[#This Row],[sales]]</f>
        <v>9182.2129578266486</v>
      </c>
    </row>
    <row r="2419" spans="1:17" x14ac:dyDescent="0.25">
      <c r="A2419">
        <v>67.548205658710202</v>
      </c>
      <c r="B2419">
        <v>43.827498301431199</v>
      </c>
      <c r="C2419">
        <v>39</v>
      </c>
      <c r="D2419">
        <v>35.116709801484099</v>
      </c>
      <c r="E2419">
        <v>15</v>
      </c>
      <c r="F2419">
        <v>14.6619380693186</v>
      </c>
      <c r="G2419">
        <v>3</v>
      </c>
      <c r="H2419" t="s">
        <v>15</v>
      </c>
      <c r="I2419" t="s">
        <v>28</v>
      </c>
      <c r="J2419" t="s">
        <v>34</v>
      </c>
      <c r="K2419" t="s">
        <v>35</v>
      </c>
      <c r="L2419" t="s">
        <v>19</v>
      </c>
      <c r="M2419" t="s">
        <v>20</v>
      </c>
      <c r="N2419" t="s">
        <v>26</v>
      </c>
      <c r="O2419">
        <f>Furniture[[#This Row],[price]]*Furniture[[#This Row],[sales]]</f>
        <v>2634.3800206896981</v>
      </c>
      <c r="P2419">
        <f>Furniture[[#This Row],[price]]/(1-Furniture[[#This Row],[profit_margin]]/100)</f>
        <v>104.1072446419421</v>
      </c>
      <c r="Q2419">
        <f>Furniture[[#This Row],[PP]]*Furniture[[#This Row],[sales]]</f>
        <v>4060.1825410357419</v>
      </c>
    </row>
    <row r="2420" spans="1:17" x14ac:dyDescent="0.25">
      <c r="A2420">
        <v>63.930105913704502</v>
      </c>
      <c r="B2420">
        <v>51.395295740478403</v>
      </c>
      <c r="C2420">
        <v>20</v>
      </c>
      <c r="D2420">
        <v>19.607053662864399</v>
      </c>
      <c r="E2420">
        <v>58</v>
      </c>
      <c r="F2420">
        <v>17.3734280962681</v>
      </c>
      <c r="G2420">
        <v>2</v>
      </c>
      <c r="H2420" t="s">
        <v>22</v>
      </c>
      <c r="I2420" t="s">
        <v>28</v>
      </c>
      <c r="J2420" t="s">
        <v>34</v>
      </c>
      <c r="K2420" t="s">
        <v>30</v>
      </c>
      <c r="L2420" t="s">
        <v>19</v>
      </c>
      <c r="M2420" t="s">
        <v>20</v>
      </c>
      <c r="N2420" t="s">
        <v>41</v>
      </c>
      <c r="O2420">
        <f>Furniture[[#This Row],[price]]*Furniture[[#This Row],[sales]]</f>
        <v>1278.6021182740901</v>
      </c>
      <c r="P2420">
        <f>Furniture[[#This Row],[price]]/(1-Furniture[[#This Row],[profit_margin]]/100)</f>
        <v>79.522033743616518</v>
      </c>
      <c r="Q2420">
        <f>Furniture[[#This Row],[PP]]*Furniture[[#This Row],[sales]]</f>
        <v>1590.4406748723304</v>
      </c>
    </row>
    <row r="2421" spans="1:17" x14ac:dyDescent="0.25">
      <c r="A2421">
        <v>224.59404197609101</v>
      </c>
      <c r="B2421">
        <v>142.73611516154699</v>
      </c>
      <c r="C2421">
        <v>33</v>
      </c>
      <c r="D2421">
        <v>36.447060703087701</v>
      </c>
      <c r="E2421">
        <v>180</v>
      </c>
      <c r="F2421">
        <v>18.518732281578501</v>
      </c>
      <c r="G2421">
        <v>3</v>
      </c>
      <c r="H2421" t="s">
        <v>27</v>
      </c>
      <c r="I2421" t="s">
        <v>23</v>
      </c>
      <c r="J2421" t="s">
        <v>34</v>
      </c>
      <c r="K2421" t="s">
        <v>18</v>
      </c>
      <c r="L2421" t="s">
        <v>31</v>
      </c>
      <c r="M2421" t="s">
        <v>20</v>
      </c>
      <c r="N2421" t="s">
        <v>36</v>
      </c>
      <c r="O2421">
        <f>Furniture[[#This Row],[price]]*Furniture[[#This Row],[sales]]</f>
        <v>7411.6033852110031</v>
      </c>
      <c r="P2421">
        <f>Furniture[[#This Row],[price]]/(1-Furniture[[#This Row],[profit_margin]]/100)</f>
        <v>353.39678142471507</v>
      </c>
      <c r="Q2421">
        <f>Furniture[[#This Row],[PP]]*Furniture[[#This Row],[sales]]</f>
        <v>11662.093787015598</v>
      </c>
    </row>
    <row r="2422" spans="1:17" x14ac:dyDescent="0.25">
      <c r="A2422">
        <v>122.011221408437</v>
      </c>
      <c r="B2422">
        <v>107.47053149283001</v>
      </c>
      <c r="C2422">
        <v>14</v>
      </c>
      <c r="D2422">
        <v>11.9175021344398</v>
      </c>
      <c r="E2422">
        <v>18</v>
      </c>
      <c r="F2422">
        <v>12.154730160508199</v>
      </c>
      <c r="G2422">
        <v>1</v>
      </c>
      <c r="H2422" t="s">
        <v>27</v>
      </c>
      <c r="I2422" t="s">
        <v>28</v>
      </c>
      <c r="J2422" t="s">
        <v>32</v>
      </c>
      <c r="K2422" t="s">
        <v>18</v>
      </c>
      <c r="L2422" t="s">
        <v>40</v>
      </c>
      <c r="M2422" t="s">
        <v>33</v>
      </c>
      <c r="N2422" t="s">
        <v>26</v>
      </c>
      <c r="O2422">
        <f>Furniture[[#This Row],[price]]*Furniture[[#This Row],[sales]]</f>
        <v>1708.1570997181179</v>
      </c>
      <c r="P2422">
        <f>Furniture[[#This Row],[price]]/(1-Furniture[[#This Row],[profit_margin]]/100)</f>
        <v>138.51925679340067</v>
      </c>
      <c r="Q2422">
        <f>Furniture[[#This Row],[PP]]*Furniture[[#This Row],[sales]]</f>
        <v>1939.2695951076093</v>
      </c>
    </row>
    <row r="2423" spans="1:17" x14ac:dyDescent="0.25">
      <c r="A2423">
        <v>60.508443347683603</v>
      </c>
      <c r="B2423">
        <v>48.1145659159004</v>
      </c>
      <c r="C2423">
        <v>36</v>
      </c>
      <c r="D2423">
        <v>20.4828892400479</v>
      </c>
      <c r="E2423">
        <v>94</v>
      </c>
      <c r="F2423">
        <v>9.1310335028865293</v>
      </c>
      <c r="G2423">
        <v>3</v>
      </c>
      <c r="H2423" t="s">
        <v>15</v>
      </c>
      <c r="I2423" t="s">
        <v>42</v>
      </c>
      <c r="J2423" t="s">
        <v>17</v>
      </c>
      <c r="K2423" t="s">
        <v>18</v>
      </c>
      <c r="L2423" t="s">
        <v>31</v>
      </c>
      <c r="M2423" t="s">
        <v>33</v>
      </c>
      <c r="N2423" t="s">
        <v>21</v>
      </c>
      <c r="O2423">
        <f>Furniture[[#This Row],[price]]*Furniture[[#This Row],[sales]]</f>
        <v>2178.3039605166095</v>
      </c>
      <c r="P2423">
        <f>Furniture[[#This Row],[price]]/(1-Furniture[[#This Row],[profit_margin]]/100)</f>
        <v>76.094871618698193</v>
      </c>
      <c r="Q2423">
        <f>Furniture[[#This Row],[PP]]*Furniture[[#This Row],[sales]]</f>
        <v>2739.415378273135</v>
      </c>
    </row>
    <row r="2424" spans="1:17" x14ac:dyDescent="0.25">
      <c r="A2424">
        <v>390.29612627757899</v>
      </c>
      <c r="B2424">
        <v>288.41779077933103</v>
      </c>
      <c r="C2424">
        <v>17</v>
      </c>
      <c r="D2424">
        <v>26.1028302970632</v>
      </c>
      <c r="E2424">
        <v>112</v>
      </c>
      <c r="F2424">
        <v>20.474791012114402</v>
      </c>
      <c r="G2424">
        <v>9</v>
      </c>
      <c r="H2424" t="s">
        <v>15</v>
      </c>
      <c r="I2424" t="s">
        <v>23</v>
      </c>
      <c r="J2424" t="s">
        <v>17</v>
      </c>
      <c r="K2424" t="s">
        <v>30</v>
      </c>
      <c r="L2424" t="s">
        <v>31</v>
      </c>
      <c r="M2424" t="s">
        <v>20</v>
      </c>
      <c r="N2424" t="s">
        <v>21</v>
      </c>
      <c r="O2424">
        <f>Furniture[[#This Row],[price]]*Furniture[[#This Row],[sales]]</f>
        <v>6635.0341467188427</v>
      </c>
      <c r="P2424">
        <f>Furniture[[#This Row],[price]]/(1-Furniture[[#This Row],[profit_margin]]/100)</f>
        <v>528.16112964346451</v>
      </c>
      <c r="Q2424">
        <f>Furniture[[#This Row],[PP]]*Furniture[[#This Row],[sales]]</f>
        <v>8978.739203938896</v>
      </c>
    </row>
    <row r="2425" spans="1:17" x14ac:dyDescent="0.25">
      <c r="A2425">
        <v>256.33535399685002</v>
      </c>
      <c r="B2425">
        <v>218.489506123366</v>
      </c>
      <c r="C2425">
        <v>21</v>
      </c>
      <c r="D2425">
        <v>14.7641935782099</v>
      </c>
      <c r="E2425">
        <v>40</v>
      </c>
      <c r="F2425">
        <v>25.427071443074801</v>
      </c>
      <c r="G2425">
        <v>4</v>
      </c>
      <c r="H2425" t="s">
        <v>37</v>
      </c>
      <c r="I2425" t="s">
        <v>28</v>
      </c>
      <c r="J2425" t="s">
        <v>32</v>
      </c>
      <c r="K2425" t="s">
        <v>18</v>
      </c>
      <c r="L2425" t="s">
        <v>40</v>
      </c>
      <c r="M2425" t="s">
        <v>20</v>
      </c>
      <c r="N2425" t="s">
        <v>26</v>
      </c>
      <c r="O2425">
        <f>Furniture[[#This Row],[price]]*Furniture[[#This Row],[sales]]</f>
        <v>5383.0424339338506</v>
      </c>
      <c r="P2425">
        <f>Furniture[[#This Row],[price]]/(1-Furniture[[#This Row],[profit_margin]]/100)</f>
        <v>300.73670298650359</v>
      </c>
      <c r="Q2425">
        <f>Furniture[[#This Row],[PP]]*Furniture[[#This Row],[sales]]</f>
        <v>6315.4707627165753</v>
      </c>
    </row>
    <row r="2426" spans="1:17" x14ac:dyDescent="0.25">
      <c r="A2426">
        <v>180.160147387694</v>
      </c>
      <c r="B2426">
        <v>93.6548767976645</v>
      </c>
      <c r="C2426">
        <v>46</v>
      </c>
      <c r="D2426">
        <v>48.015763666020597</v>
      </c>
      <c r="E2426">
        <v>80</v>
      </c>
      <c r="F2426">
        <v>20.808529133486299</v>
      </c>
      <c r="G2426">
        <v>3</v>
      </c>
      <c r="H2426" t="s">
        <v>15</v>
      </c>
      <c r="I2426" t="s">
        <v>38</v>
      </c>
      <c r="J2426" t="s">
        <v>29</v>
      </c>
      <c r="K2426" t="s">
        <v>18</v>
      </c>
      <c r="L2426" t="s">
        <v>40</v>
      </c>
      <c r="M2426" t="s">
        <v>20</v>
      </c>
      <c r="N2426" t="s">
        <v>41</v>
      </c>
      <c r="O2426">
        <f>Furniture[[#This Row],[price]]*Furniture[[#This Row],[sales]]</f>
        <v>8287.3667798339229</v>
      </c>
      <c r="P2426">
        <f>Furniture[[#This Row],[price]]/(1-Furniture[[#This Row],[profit_margin]]/100)</f>
        <v>346.56688275698036</v>
      </c>
      <c r="Q2426">
        <f>Furniture[[#This Row],[PP]]*Furniture[[#This Row],[sales]]</f>
        <v>15942.076606821096</v>
      </c>
    </row>
    <row r="2427" spans="1:17" x14ac:dyDescent="0.25">
      <c r="A2427">
        <v>455.03743235741598</v>
      </c>
      <c r="B2427">
        <v>274.30797514217301</v>
      </c>
      <c r="C2427">
        <v>16</v>
      </c>
      <c r="D2427">
        <v>39.717492312431602</v>
      </c>
      <c r="E2427">
        <v>174</v>
      </c>
      <c r="F2427">
        <v>27.9630709637166</v>
      </c>
      <c r="G2427">
        <v>8</v>
      </c>
      <c r="H2427" t="s">
        <v>22</v>
      </c>
      <c r="I2427" t="s">
        <v>23</v>
      </c>
      <c r="J2427" t="s">
        <v>34</v>
      </c>
      <c r="K2427" t="s">
        <v>30</v>
      </c>
      <c r="L2427" t="s">
        <v>31</v>
      </c>
      <c r="M2427" t="s">
        <v>20</v>
      </c>
      <c r="N2427" t="s">
        <v>26</v>
      </c>
      <c r="O2427">
        <f>Furniture[[#This Row],[price]]*Furniture[[#This Row],[sales]]</f>
        <v>7280.5989177186557</v>
      </c>
      <c r="P2427">
        <f>Furniture[[#This Row],[price]]/(1-Furniture[[#This Row],[profit_margin]]/100)</f>
        <v>754.84157811712078</v>
      </c>
      <c r="Q2427">
        <f>Furniture[[#This Row],[PP]]*Furniture[[#This Row],[sales]]</f>
        <v>12077.465249873932</v>
      </c>
    </row>
    <row r="2428" spans="1:17" x14ac:dyDescent="0.25">
      <c r="A2428">
        <v>102.26253209023599</v>
      </c>
      <c r="B2428">
        <v>70.153583265674897</v>
      </c>
      <c r="C2428">
        <v>46</v>
      </c>
      <c r="D2428">
        <v>31.398546631163601</v>
      </c>
      <c r="E2428">
        <v>102</v>
      </c>
      <c r="F2428">
        <v>21.517905760737801</v>
      </c>
      <c r="G2428">
        <v>1</v>
      </c>
      <c r="H2428" t="s">
        <v>43</v>
      </c>
      <c r="I2428" t="s">
        <v>23</v>
      </c>
      <c r="J2428" t="s">
        <v>24</v>
      </c>
      <c r="K2428" t="s">
        <v>18</v>
      </c>
      <c r="L2428" t="s">
        <v>40</v>
      </c>
      <c r="M2428" t="s">
        <v>20</v>
      </c>
      <c r="N2428" t="s">
        <v>21</v>
      </c>
      <c r="O2428">
        <f>Furniture[[#This Row],[price]]*Furniture[[#This Row],[sales]]</f>
        <v>4704.0764761508553</v>
      </c>
      <c r="P2428">
        <f>Furniture[[#This Row],[price]]/(1-Furniture[[#This Row],[profit_margin]]/100)</f>
        <v>149.06758832122762</v>
      </c>
      <c r="Q2428">
        <f>Furniture[[#This Row],[PP]]*Furniture[[#This Row],[sales]]</f>
        <v>6857.1090627764706</v>
      </c>
    </row>
    <row r="2429" spans="1:17" x14ac:dyDescent="0.25">
      <c r="A2429">
        <v>480.163473029893</v>
      </c>
      <c r="B2429">
        <v>283.67645804130598</v>
      </c>
      <c r="C2429">
        <v>16</v>
      </c>
      <c r="D2429">
        <v>40.920858421139101</v>
      </c>
      <c r="E2429">
        <v>53</v>
      </c>
      <c r="F2429">
        <v>22.938562020408501</v>
      </c>
      <c r="G2429">
        <v>5</v>
      </c>
      <c r="H2429" t="s">
        <v>15</v>
      </c>
      <c r="I2429" t="s">
        <v>16</v>
      </c>
      <c r="J2429" t="s">
        <v>17</v>
      </c>
      <c r="K2429" t="s">
        <v>30</v>
      </c>
      <c r="L2429" t="s">
        <v>19</v>
      </c>
      <c r="M2429" t="s">
        <v>33</v>
      </c>
      <c r="N2429" t="s">
        <v>36</v>
      </c>
      <c r="O2429">
        <f>Furniture[[#This Row],[price]]*Furniture[[#This Row],[sales]]</f>
        <v>7682.615568478288</v>
      </c>
      <c r="P2429">
        <f>Furniture[[#This Row],[price]]/(1-Furniture[[#This Row],[profit_margin]]/100)</f>
        <v>812.74619129147993</v>
      </c>
      <c r="Q2429">
        <f>Furniture[[#This Row],[PP]]*Furniture[[#This Row],[sales]]</f>
        <v>13003.939060663679</v>
      </c>
    </row>
    <row r="2430" spans="1:17" x14ac:dyDescent="0.25">
      <c r="A2430">
        <v>191.28502281980801</v>
      </c>
      <c r="B2430">
        <v>152.56167970145</v>
      </c>
      <c r="C2430">
        <v>20</v>
      </c>
      <c r="D2430">
        <v>20.243792507913899</v>
      </c>
      <c r="E2430">
        <v>182</v>
      </c>
      <c r="F2430">
        <v>5.0370958980626597</v>
      </c>
      <c r="G2430">
        <v>1</v>
      </c>
      <c r="H2430" t="s">
        <v>15</v>
      </c>
      <c r="I2430" t="s">
        <v>28</v>
      </c>
      <c r="J2430" t="s">
        <v>32</v>
      </c>
      <c r="K2430" t="s">
        <v>30</v>
      </c>
      <c r="L2430" t="s">
        <v>25</v>
      </c>
      <c r="M2430" t="s">
        <v>20</v>
      </c>
      <c r="N2430" t="s">
        <v>36</v>
      </c>
      <c r="O2430">
        <f>Furniture[[#This Row],[price]]*Furniture[[#This Row],[sales]]</f>
        <v>3825.70045639616</v>
      </c>
      <c r="P2430">
        <f>Furniture[[#This Row],[price]]/(1-Furniture[[#This Row],[profit_margin]]/100)</f>
        <v>239.83715980826759</v>
      </c>
      <c r="Q2430">
        <f>Furniture[[#This Row],[PP]]*Furniture[[#This Row],[sales]]</f>
        <v>4796.7431961653519</v>
      </c>
    </row>
    <row r="2431" spans="1:17" x14ac:dyDescent="0.25">
      <c r="A2431">
        <v>449.78165253890597</v>
      </c>
      <c r="B2431">
        <v>390.26798916320399</v>
      </c>
      <c r="C2431">
        <v>29</v>
      </c>
      <c r="D2431">
        <v>13.231678757850901</v>
      </c>
      <c r="E2431">
        <v>94</v>
      </c>
      <c r="F2431">
        <v>12.586189335801301</v>
      </c>
      <c r="G2431">
        <v>7</v>
      </c>
      <c r="H2431" t="s">
        <v>22</v>
      </c>
      <c r="I2431" t="s">
        <v>38</v>
      </c>
      <c r="J2431" t="s">
        <v>29</v>
      </c>
      <c r="K2431" t="s">
        <v>18</v>
      </c>
      <c r="L2431" t="s">
        <v>40</v>
      </c>
      <c r="M2431" t="s">
        <v>33</v>
      </c>
      <c r="N2431" t="s">
        <v>26</v>
      </c>
      <c r="O2431">
        <f>Furniture[[#This Row],[price]]*Furniture[[#This Row],[sales]]</f>
        <v>13043.667923628273</v>
      </c>
      <c r="P2431">
        <f>Furniture[[#This Row],[price]]/(1-Furniture[[#This Row],[profit_margin]]/100)</f>
        <v>518.37081333367701</v>
      </c>
      <c r="Q2431">
        <f>Furniture[[#This Row],[PP]]*Furniture[[#This Row],[sales]]</f>
        <v>15032.753586676634</v>
      </c>
    </row>
    <row r="2432" spans="1:17" x14ac:dyDescent="0.25">
      <c r="A2432">
        <v>321.32429441575698</v>
      </c>
      <c r="B2432">
        <v>215.129201120392</v>
      </c>
      <c r="C2432">
        <v>28</v>
      </c>
      <c r="D2432">
        <v>33.049195202763002</v>
      </c>
      <c r="E2432">
        <v>146</v>
      </c>
      <c r="F2432">
        <v>14.5516599286789</v>
      </c>
      <c r="G2432">
        <v>5</v>
      </c>
      <c r="H2432" t="s">
        <v>37</v>
      </c>
      <c r="I2432" t="s">
        <v>42</v>
      </c>
      <c r="J2432" t="s">
        <v>39</v>
      </c>
      <c r="K2432" t="s">
        <v>35</v>
      </c>
      <c r="L2432" t="s">
        <v>25</v>
      </c>
      <c r="M2432" t="s">
        <v>20</v>
      </c>
      <c r="N2432" t="s">
        <v>36</v>
      </c>
      <c r="O2432">
        <f>Furniture[[#This Row],[price]]*Furniture[[#This Row],[sales]]</f>
        <v>8997.0802436411959</v>
      </c>
      <c r="P2432">
        <f>Furniture[[#This Row],[price]]/(1-Furniture[[#This Row],[profit_margin]]/100)</f>
        <v>479.94089897634473</v>
      </c>
      <c r="Q2432">
        <f>Furniture[[#This Row],[PP]]*Furniture[[#This Row],[sales]]</f>
        <v>13438.345171337653</v>
      </c>
    </row>
    <row r="2433" spans="1:17" x14ac:dyDescent="0.25">
      <c r="A2433">
        <v>422.01831188366901</v>
      </c>
      <c r="B2433">
        <v>268.76364487767103</v>
      </c>
      <c r="C2433">
        <v>8</v>
      </c>
      <c r="D2433">
        <v>36.314695995524197</v>
      </c>
      <c r="E2433">
        <v>61</v>
      </c>
      <c r="F2433">
        <v>7.6887948688382197</v>
      </c>
      <c r="G2433">
        <v>2</v>
      </c>
      <c r="H2433" t="s">
        <v>15</v>
      </c>
      <c r="I2433" t="s">
        <v>23</v>
      </c>
      <c r="J2433" t="s">
        <v>32</v>
      </c>
      <c r="K2433" t="s">
        <v>35</v>
      </c>
      <c r="L2433" t="s">
        <v>19</v>
      </c>
      <c r="M2433" t="s">
        <v>20</v>
      </c>
      <c r="N2433" t="s">
        <v>21</v>
      </c>
      <c r="O2433">
        <f>Furniture[[#This Row],[price]]*Furniture[[#This Row],[sales]]</f>
        <v>3376.1464950693521</v>
      </c>
      <c r="P2433">
        <f>Furniture[[#This Row],[price]]/(1-Furniture[[#This Row],[profit_margin]]/100)</f>
        <v>662.66200417918947</v>
      </c>
      <c r="Q2433">
        <f>Furniture[[#This Row],[PP]]*Furniture[[#This Row],[sales]]</f>
        <v>5301.2960334335157</v>
      </c>
    </row>
    <row r="2434" spans="1:17" x14ac:dyDescent="0.25">
      <c r="A2434">
        <v>492.80592344470801</v>
      </c>
      <c r="B2434">
        <v>435.94612031834998</v>
      </c>
      <c r="C2434">
        <v>24</v>
      </c>
      <c r="D2434">
        <v>11.5379707144973</v>
      </c>
      <c r="E2434">
        <v>98</v>
      </c>
      <c r="F2434">
        <v>15.8561958106886</v>
      </c>
      <c r="G2434">
        <v>1</v>
      </c>
      <c r="H2434" t="s">
        <v>27</v>
      </c>
      <c r="I2434" t="s">
        <v>42</v>
      </c>
      <c r="J2434" t="s">
        <v>29</v>
      </c>
      <c r="K2434" t="s">
        <v>18</v>
      </c>
      <c r="L2434" t="s">
        <v>40</v>
      </c>
      <c r="M2434" t="s">
        <v>33</v>
      </c>
      <c r="N2434" t="s">
        <v>36</v>
      </c>
      <c r="O2434">
        <f>Furniture[[#This Row],[price]]*Furniture[[#This Row],[sales]]</f>
        <v>11827.342162672992</v>
      </c>
      <c r="P2434">
        <f>Furniture[[#This Row],[price]]/(1-Furniture[[#This Row],[profit_margin]]/100)</f>
        <v>557.08186599950614</v>
      </c>
      <c r="Q2434">
        <f>Furniture[[#This Row],[PP]]*Furniture[[#This Row],[sales]]</f>
        <v>13369.964783988147</v>
      </c>
    </row>
    <row r="2435" spans="1:17" x14ac:dyDescent="0.25">
      <c r="A2435">
        <v>179.78244701843499</v>
      </c>
      <c r="B2435">
        <v>121.881887083553</v>
      </c>
      <c r="C2435">
        <v>3</v>
      </c>
      <c r="D2435">
        <v>32.205902686898298</v>
      </c>
      <c r="E2435">
        <v>92</v>
      </c>
      <c r="F2435">
        <v>8.7237583266554193</v>
      </c>
      <c r="G2435">
        <v>7</v>
      </c>
      <c r="H2435" t="s">
        <v>27</v>
      </c>
      <c r="I2435" t="s">
        <v>42</v>
      </c>
      <c r="J2435" t="s">
        <v>39</v>
      </c>
      <c r="K2435" t="s">
        <v>30</v>
      </c>
      <c r="L2435" t="s">
        <v>31</v>
      </c>
      <c r="M2435" t="s">
        <v>33</v>
      </c>
      <c r="N2435" t="s">
        <v>26</v>
      </c>
      <c r="O2435">
        <f>Furniture[[#This Row],[price]]*Furniture[[#This Row],[sales]]</f>
        <v>539.34734105530492</v>
      </c>
      <c r="P2435">
        <f>Furniture[[#This Row],[price]]/(1-Furniture[[#This Row],[profit_margin]]/100)</f>
        <v>265.18893848254061</v>
      </c>
      <c r="Q2435">
        <f>Furniture[[#This Row],[PP]]*Furniture[[#This Row],[sales]]</f>
        <v>795.56681544762182</v>
      </c>
    </row>
    <row r="2436" spans="1:17" x14ac:dyDescent="0.25">
      <c r="A2436">
        <v>482.510968433416</v>
      </c>
      <c r="B2436">
        <v>335.64397114134698</v>
      </c>
      <c r="C2436">
        <v>25</v>
      </c>
      <c r="D2436">
        <v>30.438063982028599</v>
      </c>
      <c r="E2436">
        <v>186</v>
      </c>
      <c r="F2436">
        <v>20.6250627841324</v>
      </c>
      <c r="G2436">
        <v>1</v>
      </c>
      <c r="H2436" t="s">
        <v>27</v>
      </c>
      <c r="I2436" t="s">
        <v>42</v>
      </c>
      <c r="J2436" t="s">
        <v>29</v>
      </c>
      <c r="K2436" t="s">
        <v>30</v>
      </c>
      <c r="L2436" t="s">
        <v>31</v>
      </c>
      <c r="M2436" t="s">
        <v>20</v>
      </c>
      <c r="N2436" t="s">
        <v>26</v>
      </c>
      <c r="O2436">
        <f>Furniture[[#This Row],[price]]*Furniture[[#This Row],[sales]]</f>
        <v>12062.7742108354</v>
      </c>
      <c r="P2436">
        <f>Furniture[[#This Row],[price]]/(1-Furniture[[#This Row],[profit_margin]]/100)</f>
        <v>693.64223604811514</v>
      </c>
      <c r="Q2436">
        <f>Furniture[[#This Row],[PP]]*Furniture[[#This Row],[sales]]</f>
        <v>17341.055901202879</v>
      </c>
    </row>
    <row r="2437" spans="1:17" x14ac:dyDescent="0.25">
      <c r="A2437">
        <v>225.266852706089</v>
      </c>
      <c r="B2437">
        <v>144.31945035182801</v>
      </c>
      <c r="C2437">
        <v>19</v>
      </c>
      <c r="D2437">
        <v>35.934005106323703</v>
      </c>
      <c r="E2437">
        <v>64</v>
      </c>
      <c r="F2437">
        <v>14.1086543010952</v>
      </c>
      <c r="G2437">
        <v>3</v>
      </c>
      <c r="H2437" t="s">
        <v>43</v>
      </c>
      <c r="I2437" t="s">
        <v>16</v>
      </c>
      <c r="J2437" t="s">
        <v>17</v>
      </c>
      <c r="K2437" t="s">
        <v>30</v>
      </c>
      <c r="L2437" t="s">
        <v>19</v>
      </c>
      <c r="M2437" t="s">
        <v>33</v>
      </c>
      <c r="N2437" t="s">
        <v>26</v>
      </c>
      <c r="O2437">
        <f>Furniture[[#This Row],[price]]*Furniture[[#This Row],[sales]]</f>
        <v>4280.0702014156914</v>
      </c>
      <c r="P2437">
        <f>Furniture[[#This Row],[price]]/(1-Furniture[[#This Row],[profit_margin]]/100)</f>
        <v>351.61688049946162</v>
      </c>
      <c r="Q2437">
        <f>Furniture[[#This Row],[PP]]*Furniture[[#This Row],[sales]]</f>
        <v>6680.7207294897707</v>
      </c>
    </row>
    <row r="2438" spans="1:17" x14ac:dyDescent="0.25">
      <c r="A2438">
        <v>223.48035713161499</v>
      </c>
      <c r="B2438">
        <v>193.04666559671401</v>
      </c>
      <c r="C2438">
        <v>33</v>
      </c>
      <c r="D2438">
        <v>13.618061079514399</v>
      </c>
      <c r="E2438">
        <v>67</v>
      </c>
      <c r="F2438">
        <v>13.764208628071</v>
      </c>
      <c r="G2438">
        <v>6</v>
      </c>
      <c r="H2438" t="s">
        <v>43</v>
      </c>
      <c r="I2438" t="s">
        <v>42</v>
      </c>
      <c r="J2438" t="s">
        <v>32</v>
      </c>
      <c r="K2438" t="s">
        <v>18</v>
      </c>
      <c r="L2438" t="s">
        <v>40</v>
      </c>
      <c r="M2438" t="s">
        <v>33</v>
      </c>
      <c r="N2438" t="s">
        <v>21</v>
      </c>
      <c r="O2438">
        <f>Furniture[[#This Row],[price]]*Furniture[[#This Row],[sales]]</f>
        <v>7374.851785343295</v>
      </c>
      <c r="P2438">
        <f>Furniture[[#This Row],[price]]/(1-Furniture[[#This Row],[profit_margin]]/100)</f>
        <v>258.71190196058024</v>
      </c>
      <c r="Q2438">
        <f>Furniture[[#This Row],[PP]]*Furniture[[#This Row],[sales]]</f>
        <v>8537.4927646991473</v>
      </c>
    </row>
    <row r="2439" spans="1:17" x14ac:dyDescent="0.25">
      <c r="A2439">
        <v>203.17419691452699</v>
      </c>
      <c r="B2439">
        <v>147.82592781562599</v>
      </c>
      <c r="C2439">
        <v>2</v>
      </c>
      <c r="D2439">
        <v>27.241780668725902</v>
      </c>
      <c r="E2439">
        <v>27</v>
      </c>
      <c r="F2439">
        <v>29.509275930984298</v>
      </c>
      <c r="G2439">
        <v>6</v>
      </c>
      <c r="H2439" t="s">
        <v>15</v>
      </c>
      <c r="I2439" t="s">
        <v>28</v>
      </c>
      <c r="J2439" t="s">
        <v>39</v>
      </c>
      <c r="K2439" t="s">
        <v>35</v>
      </c>
      <c r="L2439" t="s">
        <v>31</v>
      </c>
      <c r="M2439" t="s">
        <v>20</v>
      </c>
      <c r="N2439" t="s">
        <v>41</v>
      </c>
      <c r="O2439">
        <f>Furniture[[#This Row],[price]]*Furniture[[#This Row],[sales]]</f>
        <v>406.34839382905398</v>
      </c>
      <c r="P2439">
        <f>Furniture[[#This Row],[price]]/(1-Furniture[[#This Row],[profit_margin]]/100)</f>
        <v>279.24569729979004</v>
      </c>
      <c r="Q2439">
        <f>Furniture[[#This Row],[PP]]*Furniture[[#This Row],[sales]]</f>
        <v>558.49139459958008</v>
      </c>
    </row>
    <row r="2440" spans="1:17" x14ac:dyDescent="0.25">
      <c r="A2440">
        <v>293.63342330641302</v>
      </c>
      <c r="B2440">
        <v>236.336684929726</v>
      </c>
      <c r="C2440">
        <v>15</v>
      </c>
      <c r="D2440">
        <v>19.5130165127342</v>
      </c>
      <c r="E2440">
        <v>17</v>
      </c>
      <c r="F2440">
        <v>11.7733454562771</v>
      </c>
      <c r="G2440">
        <v>7</v>
      </c>
      <c r="H2440" t="s">
        <v>15</v>
      </c>
      <c r="I2440" t="s">
        <v>28</v>
      </c>
      <c r="J2440" t="s">
        <v>29</v>
      </c>
      <c r="K2440" t="s">
        <v>30</v>
      </c>
      <c r="L2440" t="s">
        <v>40</v>
      </c>
      <c r="M2440" t="s">
        <v>20</v>
      </c>
      <c r="N2440" t="s">
        <v>36</v>
      </c>
      <c r="O2440">
        <f>Furniture[[#This Row],[price]]*Furniture[[#This Row],[sales]]</f>
        <v>4404.5013495961957</v>
      </c>
      <c r="P2440">
        <f>Furniture[[#This Row],[price]]/(1-Furniture[[#This Row],[profit_margin]]/100)</f>
        <v>364.82100655799837</v>
      </c>
      <c r="Q2440">
        <f>Furniture[[#This Row],[PP]]*Furniture[[#This Row],[sales]]</f>
        <v>5472.3150983699752</v>
      </c>
    </row>
    <row r="2441" spans="1:17" x14ac:dyDescent="0.25">
      <c r="A2441">
        <v>119.365269430319</v>
      </c>
      <c r="B2441">
        <v>98.443245779678307</v>
      </c>
      <c r="C2441">
        <v>22</v>
      </c>
      <c r="D2441">
        <v>17.527731265964501</v>
      </c>
      <c r="E2441">
        <v>25</v>
      </c>
      <c r="F2441">
        <v>10.868862977687</v>
      </c>
      <c r="G2441">
        <v>1</v>
      </c>
      <c r="H2441" t="s">
        <v>15</v>
      </c>
      <c r="I2441" t="s">
        <v>38</v>
      </c>
      <c r="J2441" t="s">
        <v>39</v>
      </c>
      <c r="K2441" t="s">
        <v>30</v>
      </c>
      <c r="L2441" t="s">
        <v>25</v>
      </c>
      <c r="M2441" t="s">
        <v>20</v>
      </c>
      <c r="N2441" t="s">
        <v>26</v>
      </c>
      <c r="O2441">
        <f>Furniture[[#This Row],[price]]*Furniture[[#This Row],[sales]]</f>
        <v>2626.0359274670182</v>
      </c>
      <c r="P2441">
        <f>Furniture[[#This Row],[price]]/(1-Furniture[[#This Row],[profit_margin]]/100)</f>
        <v>144.7338253968247</v>
      </c>
      <c r="Q2441">
        <f>Furniture[[#This Row],[PP]]*Furniture[[#This Row],[sales]]</f>
        <v>3184.1441587301433</v>
      </c>
    </row>
    <row r="2442" spans="1:17" x14ac:dyDescent="0.25">
      <c r="A2442">
        <v>299.17016841110501</v>
      </c>
      <c r="B2442">
        <v>190.493498382176</v>
      </c>
      <c r="C2442">
        <v>10</v>
      </c>
      <c r="D2442">
        <v>36.326038323309596</v>
      </c>
      <c r="E2442">
        <v>103</v>
      </c>
      <c r="F2442">
        <v>9.5581311384796308</v>
      </c>
      <c r="G2442">
        <v>7</v>
      </c>
      <c r="H2442" t="s">
        <v>43</v>
      </c>
      <c r="I2442" t="s">
        <v>38</v>
      </c>
      <c r="J2442" t="s">
        <v>24</v>
      </c>
      <c r="K2442" t="s">
        <v>18</v>
      </c>
      <c r="L2442" t="s">
        <v>31</v>
      </c>
      <c r="M2442" t="s">
        <v>33</v>
      </c>
      <c r="N2442" t="s">
        <v>41</v>
      </c>
      <c r="O2442">
        <f>Furniture[[#This Row],[price]]*Furniture[[#This Row],[sales]]</f>
        <v>2991.7016841110499</v>
      </c>
      <c r="P2442">
        <f>Furniture[[#This Row],[price]]/(1-Furniture[[#This Row],[profit_margin]]/100)</f>
        <v>469.84695240130543</v>
      </c>
      <c r="Q2442">
        <f>Furniture[[#This Row],[PP]]*Furniture[[#This Row],[sales]]</f>
        <v>4698.4695240130541</v>
      </c>
    </row>
    <row r="2443" spans="1:17" x14ac:dyDescent="0.25">
      <c r="A2443">
        <v>293.76716558450102</v>
      </c>
      <c r="B2443">
        <v>197.84564456907199</v>
      </c>
      <c r="C2443">
        <v>18</v>
      </c>
      <c r="D2443">
        <v>32.652226747184798</v>
      </c>
      <c r="E2443">
        <v>146</v>
      </c>
      <c r="F2443">
        <v>26.8424766292739</v>
      </c>
      <c r="G2443">
        <v>2</v>
      </c>
      <c r="H2443" t="s">
        <v>15</v>
      </c>
      <c r="I2443" t="s">
        <v>42</v>
      </c>
      <c r="J2443" t="s">
        <v>32</v>
      </c>
      <c r="K2443" t="s">
        <v>35</v>
      </c>
      <c r="L2443" t="s">
        <v>19</v>
      </c>
      <c r="M2443" t="s">
        <v>20</v>
      </c>
      <c r="N2443" t="s">
        <v>26</v>
      </c>
      <c r="O2443">
        <f>Furniture[[#This Row],[price]]*Furniture[[#This Row],[sales]]</f>
        <v>5287.8089805210184</v>
      </c>
      <c r="P2443">
        <f>Furniture[[#This Row],[price]]/(1-Furniture[[#This Row],[profit_margin]]/100)</f>
        <v>436.19432595304295</v>
      </c>
      <c r="Q2443">
        <f>Furniture[[#This Row],[PP]]*Furniture[[#This Row],[sales]]</f>
        <v>7851.4978671547733</v>
      </c>
    </row>
    <row r="2444" spans="1:17" x14ac:dyDescent="0.25">
      <c r="A2444">
        <v>392.855815672191</v>
      </c>
      <c r="B2444">
        <v>329.75873623977702</v>
      </c>
      <c r="C2444">
        <v>22</v>
      </c>
      <c r="D2444">
        <v>16.061129023749402</v>
      </c>
      <c r="E2444">
        <v>54</v>
      </c>
      <c r="F2444">
        <v>14.9017147829453</v>
      </c>
      <c r="G2444">
        <v>6</v>
      </c>
      <c r="H2444" t="s">
        <v>22</v>
      </c>
      <c r="I2444" t="s">
        <v>42</v>
      </c>
      <c r="J2444" t="s">
        <v>17</v>
      </c>
      <c r="K2444" t="s">
        <v>35</v>
      </c>
      <c r="L2444" t="s">
        <v>31</v>
      </c>
      <c r="M2444" t="s">
        <v>20</v>
      </c>
      <c r="N2444" t="s">
        <v>26</v>
      </c>
      <c r="O2444">
        <f>Furniture[[#This Row],[price]]*Furniture[[#This Row],[sales]]</f>
        <v>8642.8279447882014</v>
      </c>
      <c r="P2444">
        <f>Furniture[[#This Row],[price]]/(1-Furniture[[#This Row],[profit_margin]]/100)</f>
        <v>468.02608982356264</v>
      </c>
      <c r="Q2444">
        <f>Furniture[[#This Row],[PP]]*Furniture[[#This Row],[sales]]</f>
        <v>10296.573976118378</v>
      </c>
    </row>
    <row r="2445" spans="1:17" x14ac:dyDescent="0.25">
      <c r="A2445">
        <v>425.14248287191299</v>
      </c>
      <c r="B2445">
        <v>274.34535428714202</v>
      </c>
      <c r="C2445">
        <v>46</v>
      </c>
      <c r="D2445">
        <v>35.469785932967497</v>
      </c>
      <c r="E2445">
        <v>118</v>
      </c>
      <c r="F2445">
        <v>18.000434324419</v>
      </c>
      <c r="G2445">
        <v>8</v>
      </c>
      <c r="H2445" t="s">
        <v>37</v>
      </c>
      <c r="I2445" t="s">
        <v>16</v>
      </c>
      <c r="J2445" t="s">
        <v>39</v>
      </c>
      <c r="K2445" t="s">
        <v>18</v>
      </c>
      <c r="L2445" t="s">
        <v>19</v>
      </c>
      <c r="M2445" t="s">
        <v>33</v>
      </c>
      <c r="N2445" t="s">
        <v>21</v>
      </c>
      <c r="O2445">
        <f>Furniture[[#This Row],[price]]*Furniture[[#This Row],[sales]]</f>
        <v>19556.554212107996</v>
      </c>
      <c r="P2445">
        <f>Furniture[[#This Row],[price]]/(1-Furniture[[#This Row],[profit_margin]]/100)</f>
        <v>658.82701462958858</v>
      </c>
      <c r="Q2445">
        <f>Furniture[[#This Row],[PP]]*Furniture[[#This Row],[sales]]</f>
        <v>30306.042672961074</v>
      </c>
    </row>
    <row r="2446" spans="1:17" x14ac:dyDescent="0.25">
      <c r="A2446">
        <v>248.19860764059001</v>
      </c>
      <c r="B2446">
        <v>202.92074169217301</v>
      </c>
      <c r="C2446">
        <v>49</v>
      </c>
      <c r="D2446">
        <v>18.242594661925899</v>
      </c>
      <c r="E2446">
        <v>123</v>
      </c>
      <c r="F2446">
        <v>5.4245543700718502</v>
      </c>
      <c r="G2446">
        <v>5</v>
      </c>
      <c r="H2446" t="s">
        <v>27</v>
      </c>
      <c r="I2446" t="s">
        <v>42</v>
      </c>
      <c r="J2446" t="s">
        <v>34</v>
      </c>
      <c r="K2446" t="s">
        <v>35</v>
      </c>
      <c r="L2446" t="s">
        <v>19</v>
      </c>
      <c r="M2446" t="s">
        <v>20</v>
      </c>
      <c r="N2446" t="s">
        <v>21</v>
      </c>
      <c r="O2446">
        <f>Furniture[[#This Row],[price]]*Furniture[[#This Row],[sales]]</f>
        <v>12161.731774388911</v>
      </c>
      <c r="P2446">
        <f>Furniture[[#This Row],[price]]/(1-Furniture[[#This Row],[profit_margin]]/100)</f>
        <v>303.57935970970073</v>
      </c>
      <c r="Q2446">
        <f>Furniture[[#This Row],[PP]]*Furniture[[#This Row],[sales]]</f>
        <v>14875.388625775335</v>
      </c>
    </row>
    <row r="2447" spans="1:17" x14ac:dyDescent="0.25">
      <c r="A2447">
        <v>186.04996220817199</v>
      </c>
      <c r="B2447">
        <v>163.053615525347</v>
      </c>
      <c r="C2447">
        <v>27</v>
      </c>
      <c r="D2447">
        <v>12.360307097022501</v>
      </c>
      <c r="E2447">
        <v>184</v>
      </c>
      <c r="F2447">
        <v>16.228270800147801</v>
      </c>
      <c r="G2447">
        <v>3</v>
      </c>
      <c r="H2447" t="s">
        <v>27</v>
      </c>
      <c r="I2447" t="s">
        <v>42</v>
      </c>
      <c r="J2447" t="s">
        <v>29</v>
      </c>
      <c r="K2447" t="s">
        <v>18</v>
      </c>
      <c r="L2447" t="s">
        <v>25</v>
      </c>
      <c r="M2447" t="s">
        <v>33</v>
      </c>
      <c r="N2447" t="s">
        <v>41</v>
      </c>
      <c r="O2447">
        <f>Furniture[[#This Row],[price]]*Furniture[[#This Row],[sales]]</f>
        <v>5023.3489796206441</v>
      </c>
      <c r="P2447">
        <f>Furniture[[#This Row],[price]]/(1-Furniture[[#This Row],[profit_margin]]/100)</f>
        <v>212.28960993067454</v>
      </c>
      <c r="Q2447">
        <f>Furniture[[#This Row],[PP]]*Furniture[[#This Row],[sales]]</f>
        <v>5731.819468128213</v>
      </c>
    </row>
    <row r="2448" spans="1:17" x14ac:dyDescent="0.25">
      <c r="A2448">
        <v>166.700703792692</v>
      </c>
      <c r="B2448">
        <v>124.906195016883</v>
      </c>
      <c r="C2448">
        <v>13</v>
      </c>
      <c r="D2448">
        <v>25.0715850772797</v>
      </c>
      <c r="E2448">
        <v>133</v>
      </c>
      <c r="F2448">
        <v>8.23944578605464</v>
      </c>
      <c r="G2448">
        <v>8</v>
      </c>
      <c r="H2448" t="s">
        <v>22</v>
      </c>
      <c r="I2448" t="s">
        <v>42</v>
      </c>
      <c r="J2448" t="s">
        <v>34</v>
      </c>
      <c r="K2448" t="s">
        <v>30</v>
      </c>
      <c r="L2448" t="s">
        <v>25</v>
      </c>
      <c r="M2448" t="s">
        <v>33</v>
      </c>
      <c r="N2448" t="s">
        <v>26</v>
      </c>
      <c r="O2448">
        <f>Furniture[[#This Row],[price]]*Furniture[[#This Row],[sales]]</f>
        <v>2167.1091493049958</v>
      </c>
      <c r="P2448">
        <f>Furniture[[#This Row],[price]]/(1-Furniture[[#This Row],[profit_margin]]/100)</f>
        <v>222.47995498720189</v>
      </c>
      <c r="Q2448">
        <f>Furniture[[#This Row],[PP]]*Furniture[[#This Row],[sales]]</f>
        <v>2892.2394148336248</v>
      </c>
    </row>
    <row r="2449" spans="1:17" x14ac:dyDescent="0.25">
      <c r="A2449">
        <v>137.58072651719201</v>
      </c>
      <c r="B2449">
        <v>109.603811663638</v>
      </c>
      <c r="C2449">
        <v>33</v>
      </c>
      <c r="D2449">
        <v>20.334908501924399</v>
      </c>
      <c r="E2449">
        <v>128</v>
      </c>
      <c r="F2449">
        <v>21.919107637886299</v>
      </c>
      <c r="G2449">
        <v>8</v>
      </c>
      <c r="H2449" t="s">
        <v>15</v>
      </c>
      <c r="I2449" t="s">
        <v>23</v>
      </c>
      <c r="J2449" t="s">
        <v>39</v>
      </c>
      <c r="K2449" t="s">
        <v>18</v>
      </c>
      <c r="L2449" t="s">
        <v>19</v>
      </c>
      <c r="M2449" t="s">
        <v>20</v>
      </c>
      <c r="N2449" t="s">
        <v>36</v>
      </c>
      <c r="O2449">
        <f>Furniture[[#This Row],[price]]*Furniture[[#This Row],[sales]]</f>
        <v>4540.1639750673357</v>
      </c>
      <c r="P2449">
        <f>Furniture[[#This Row],[price]]/(1-Furniture[[#This Row],[profit_margin]]/100)</f>
        <v>172.69888721651117</v>
      </c>
      <c r="Q2449">
        <f>Furniture[[#This Row],[PP]]*Furniture[[#This Row],[sales]]</f>
        <v>5699.0632781448685</v>
      </c>
    </row>
    <row r="2450" spans="1:17" x14ac:dyDescent="0.25">
      <c r="A2450">
        <v>75.941411989561203</v>
      </c>
      <c r="B2450">
        <v>62.426796660942202</v>
      </c>
      <c r="C2450">
        <v>5</v>
      </c>
      <c r="D2450">
        <v>17.796107518354599</v>
      </c>
      <c r="E2450">
        <v>7</v>
      </c>
      <c r="F2450">
        <v>24.975850463771401</v>
      </c>
      <c r="G2450">
        <v>4</v>
      </c>
      <c r="H2450" t="s">
        <v>43</v>
      </c>
      <c r="I2450" t="s">
        <v>23</v>
      </c>
      <c r="J2450" t="s">
        <v>34</v>
      </c>
      <c r="K2450" t="s">
        <v>30</v>
      </c>
      <c r="L2450" t="s">
        <v>31</v>
      </c>
      <c r="M2450" t="s">
        <v>33</v>
      </c>
      <c r="N2450" t="s">
        <v>36</v>
      </c>
      <c r="O2450">
        <f>Furniture[[#This Row],[price]]*Furniture[[#This Row],[sales]]</f>
        <v>379.70705994780599</v>
      </c>
      <c r="P2450">
        <f>Furniture[[#This Row],[price]]/(1-Furniture[[#This Row],[profit_margin]]/100)</f>
        <v>92.381771345581356</v>
      </c>
      <c r="Q2450">
        <f>Furniture[[#This Row],[PP]]*Furniture[[#This Row],[sales]]</f>
        <v>461.90885672790677</v>
      </c>
    </row>
    <row r="2451" spans="1:17" x14ac:dyDescent="0.25">
      <c r="A2451">
        <v>204.10159047562101</v>
      </c>
      <c r="B2451">
        <v>171.040369779716</v>
      </c>
      <c r="C2451">
        <v>26</v>
      </c>
      <c r="D2451">
        <v>16.1984140441342</v>
      </c>
      <c r="E2451">
        <v>50</v>
      </c>
      <c r="F2451">
        <v>21.4443207639383</v>
      </c>
      <c r="G2451">
        <v>8</v>
      </c>
      <c r="H2451" t="s">
        <v>15</v>
      </c>
      <c r="I2451" t="s">
        <v>16</v>
      </c>
      <c r="J2451" t="s">
        <v>29</v>
      </c>
      <c r="K2451" t="s">
        <v>18</v>
      </c>
      <c r="L2451" t="s">
        <v>19</v>
      </c>
      <c r="M2451" t="s">
        <v>33</v>
      </c>
      <c r="N2451" t="s">
        <v>36</v>
      </c>
      <c r="O2451">
        <f>Furniture[[#This Row],[price]]*Furniture[[#This Row],[sales]]</f>
        <v>5306.6413523661458</v>
      </c>
      <c r="P2451">
        <f>Furniture[[#This Row],[price]]/(1-Furniture[[#This Row],[profit_margin]]/100)</f>
        <v>243.5533744947397</v>
      </c>
      <c r="Q2451">
        <f>Furniture[[#This Row],[PP]]*Furniture[[#This Row],[sales]]</f>
        <v>6332.387736863232</v>
      </c>
    </row>
    <row r="2452" spans="1:17" x14ac:dyDescent="0.25">
      <c r="A2452">
        <v>171.61146145885201</v>
      </c>
      <c r="B2452">
        <v>112.924002994947</v>
      </c>
      <c r="C2452">
        <v>13</v>
      </c>
      <c r="D2452">
        <v>34.197866485728099</v>
      </c>
      <c r="E2452">
        <v>84</v>
      </c>
      <c r="F2452">
        <v>21.9073249881077</v>
      </c>
      <c r="G2452">
        <v>5</v>
      </c>
      <c r="H2452" t="s">
        <v>15</v>
      </c>
      <c r="I2452" t="s">
        <v>16</v>
      </c>
      <c r="J2452" t="s">
        <v>39</v>
      </c>
      <c r="K2452" t="s">
        <v>30</v>
      </c>
      <c r="L2452" t="s">
        <v>40</v>
      </c>
      <c r="M2452" t="s">
        <v>20</v>
      </c>
      <c r="N2452" t="s">
        <v>41</v>
      </c>
      <c r="O2452">
        <f>Furniture[[#This Row],[price]]*Furniture[[#This Row],[sales]]</f>
        <v>2230.948998965076</v>
      </c>
      <c r="P2452">
        <f>Furniture[[#This Row],[price]]/(1-Furniture[[#This Row],[profit_margin]]/100)</f>
        <v>260.79923597254032</v>
      </c>
      <c r="Q2452">
        <f>Furniture[[#This Row],[PP]]*Furniture[[#This Row],[sales]]</f>
        <v>3390.3900676430239</v>
      </c>
    </row>
    <row r="2453" spans="1:17" x14ac:dyDescent="0.25">
      <c r="A2453">
        <v>484.88782363988298</v>
      </c>
      <c r="B2453">
        <v>252.38672268078199</v>
      </c>
      <c r="C2453">
        <v>27</v>
      </c>
      <c r="D2453">
        <v>47.949461632960002</v>
      </c>
      <c r="E2453">
        <v>24</v>
      </c>
      <c r="F2453">
        <v>15.374241123585501</v>
      </c>
      <c r="G2453">
        <v>5</v>
      </c>
      <c r="H2453" t="s">
        <v>27</v>
      </c>
      <c r="I2453" t="s">
        <v>28</v>
      </c>
      <c r="J2453" t="s">
        <v>17</v>
      </c>
      <c r="K2453" t="s">
        <v>30</v>
      </c>
      <c r="L2453" t="s">
        <v>40</v>
      </c>
      <c r="M2453" t="s">
        <v>33</v>
      </c>
      <c r="N2453" t="s">
        <v>21</v>
      </c>
      <c r="O2453">
        <f>Furniture[[#This Row],[price]]*Furniture[[#This Row],[sales]]</f>
        <v>13091.971238276841</v>
      </c>
      <c r="P2453">
        <f>Furniture[[#This Row],[price]]/(1-Furniture[[#This Row],[profit_margin]]/100)</f>
        <v>931.5711976322782</v>
      </c>
      <c r="Q2453">
        <f>Furniture[[#This Row],[PP]]*Furniture[[#This Row],[sales]]</f>
        <v>25152.422336071511</v>
      </c>
    </row>
    <row r="2454" spans="1:17" x14ac:dyDescent="0.25">
      <c r="A2454">
        <v>300.96897181251899</v>
      </c>
      <c r="B2454">
        <v>198.86540116624801</v>
      </c>
      <c r="C2454">
        <v>14</v>
      </c>
      <c r="D2454">
        <v>33.924949150530402</v>
      </c>
      <c r="E2454">
        <v>174</v>
      </c>
      <c r="F2454">
        <v>21.363541690024</v>
      </c>
      <c r="G2454">
        <v>3</v>
      </c>
      <c r="H2454" t="s">
        <v>27</v>
      </c>
      <c r="I2454" t="s">
        <v>16</v>
      </c>
      <c r="J2454" t="s">
        <v>17</v>
      </c>
      <c r="K2454" t="s">
        <v>18</v>
      </c>
      <c r="L2454" t="s">
        <v>31</v>
      </c>
      <c r="M2454" t="s">
        <v>20</v>
      </c>
      <c r="N2454" t="s">
        <v>41</v>
      </c>
      <c r="O2454">
        <f>Furniture[[#This Row],[price]]*Furniture[[#This Row],[sales]]</f>
        <v>4213.5656053752655</v>
      </c>
      <c r="P2454">
        <f>Furniture[[#This Row],[price]]/(1-Furniture[[#This Row],[profit_margin]]/100)</f>
        <v>455.49563404525924</v>
      </c>
      <c r="Q2454">
        <f>Furniture[[#This Row],[PP]]*Furniture[[#This Row],[sales]]</f>
        <v>6376.9388766336297</v>
      </c>
    </row>
    <row r="2455" spans="1:17" x14ac:dyDescent="0.25">
      <c r="A2455">
        <v>206.274667563728</v>
      </c>
      <c r="B2455">
        <v>158.72887070894501</v>
      </c>
      <c r="C2455">
        <v>24</v>
      </c>
      <c r="D2455">
        <v>23.0497508086364</v>
      </c>
      <c r="E2455">
        <v>182</v>
      </c>
      <c r="F2455">
        <v>12.680608065244799</v>
      </c>
      <c r="G2455">
        <v>7</v>
      </c>
      <c r="H2455" t="s">
        <v>43</v>
      </c>
      <c r="I2455" t="s">
        <v>28</v>
      </c>
      <c r="J2455" t="s">
        <v>32</v>
      </c>
      <c r="K2455" t="s">
        <v>30</v>
      </c>
      <c r="L2455" t="s">
        <v>31</v>
      </c>
      <c r="M2455" t="s">
        <v>20</v>
      </c>
      <c r="N2455" t="s">
        <v>21</v>
      </c>
      <c r="O2455">
        <f>Furniture[[#This Row],[price]]*Furniture[[#This Row],[sales]]</f>
        <v>4950.5920215294718</v>
      </c>
      <c r="P2455">
        <f>Furniture[[#This Row],[price]]/(1-Furniture[[#This Row],[profit_margin]]/100)</f>
        <v>268.06237761589853</v>
      </c>
      <c r="Q2455">
        <f>Furniture[[#This Row],[PP]]*Furniture[[#This Row],[sales]]</f>
        <v>6433.4970627815646</v>
      </c>
    </row>
    <row r="2456" spans="1:17" x14ac:dyDescent="0.25">
      <c r="A2456">
        <v>311.21042044716302</v>
      </c>
      <c r="B2456">
        <v>211.66670338653401</v>
      </c>
      <c r="C2456">
        <v>3</v>
      </c>
      <c r="D2456">
        <v>31.985984568768199</v>
      </c>
      <c r="E2456">
        <v>191</v>
      </c>
      <c r="F2456">
        <v>19.5446746058883</v>
      </c>
      <c r="G2456">
        <v>9</v>
      </c>
      <c r="H2456" t="s">
        <v>27</v>
      </c>
      <c r="I2456" t="s">
        <v>42</v>
      </c>
      <c r="J2456" t="s">
        <v>17</v>
      </c>
      <c r="K2456" t="s">
        <v>35</v>
      </c>
      <c r="L2456" t="s">
        <v>25</v>
      </c>
      <c r="M2456" t="s">
        <v>20</v>
      </c>
      <c r="N2456" t="s">
        <v>36</v>
      </c>
      <c r="O2456">
        <f>Furniture[[#This Row],[price]]*Furniture[[#This Row],[sales]]</f>
        <v>933.63126134148911</v>
      </c>
      <c r="P2456">
        <f>Furniture[[#This Row],[price]]/(1-Furniture[[#This Row],[profit_margin]]/100)</f>
        <v>457.5680739829636</v>
      </c>
      <c r="Q2456">
        <f>Furniture[[#This Row],[PP]]*Furniture[[#This Row],[sales]]</f>
        <v>1372.7042219488908</v>
      </c>
    </row>
    <row r="2457" spans="1:17" x14ac:dyDescent="0.25">
      <c r="A2457">
        <v>112.63851560556201</v>
      </c>
      <c r="B2457">
        <v>90.064096825253699</v>
      </c>
      <c r="C2457">
        <v>47</v>
      </c>
      <c r="D2457">
        <v>20.041473965584</v>
      </c>
      <c r="E2457">
        <v>82</v>
      </c>
      <c r="F2457">
        <v>7.77117630361544</v>
      </c>
      <c r="G2457">
        <v>9</v>
      </c>
      <c r="H2457" t="s">
        <v>15</v>
      </c>
      <c r="I2457" t="s">
        <v>16</v>
      </c>
      <c r="J2457" t="s">
        <v>39</v>
      </c>
      <c r="K2457" t="s">
        <v>18</v>
      </c>
      <c r="L2457" t="s">
        <v>40</v>
      </c>
      <c r="M2457" t="s">
        <v>20</v>
      </c>
      <c r="N2457" t="s">
        <v>36</v>
      </c>
      <c r="O2457">
        <f>Furniture[[#This Row],[price]]*Furniture[[#This Row],[sales]]</f>
        <v>5294.0102334614139</v>
      </c>
      <c r="P2457">
        <f>Furniture[[#This Row],[price]]/(1-Furniture[[#This Row],[profit_margin]]/100)</f>
        <v>140.87117558555266</v>
      </c>
      <c r="Q2457">
        <f>Furniture[[#This Row],[PP]]*Furniture[[#This Row],[sales]]</f>
        <v>6620.9452525209754</v>
      </c>
    </row>
    <row r="2458" spans="1:17" x14ac:dyDescent="0.25">
      <c r="A2458">
        <v>249.81968714099099</v>
      </c>
      <c r="B2458">
        <v>160.582339108372</v>
      </c>
      <c r="C2458">
        <v>49</v>
      </c>
      <c r="D2458">
        <v>35.720702821253397</v>
      </c>
      <c r="E2458">
        <v>92</v>
      </c>
      <c r="F2458">
        <v>2.0927103693603</v>
      </c>
      <c r="G2458">
        <v>1</v>
      </c>
      <c r="H2458" t="s">
        <v>22</v>
      </c>
      <c r="I2458" t="s">
        <v>16</v>
      </c>
      <c r="J2458" t="s">
        <v>39</v>
      </c>
      <c r="K2458" t="s">
        <v>35</v>
      </c>
      <c r="L2458" t="s">
        <v>19</v>
      </c>
      <c r="M2458" t="s">
        <v>20</v>
      </c>
      <c r="N2458" t="s">
        <v>21</v>
      </c>
      <c r="O2458">
        <f>Furniture[[#This Row],[price]]*Furniture[[#This Row],[sales]]</f>
        <v>12241.16466990856</v>
      </c>
      <c r="P2458">
        <f>Furniture[[#This Row],[price]]/(1-Furniture[[#This Row],[profit_margin]]/100)</f>
        <v>388.64719762927291</v>
      </c>
      <c r="Q2458">
        <f>Furniture[[#This Row],[PP]]*Furniture[[#This Row],[sales]]</f>
        <v>19043.712683834372</v>
      </c>
    </row>
    <row r="2459" spans="1:17" x14ac:dyDescent="0.25">
      <c r="A2459">
        <v>331.80544463947803</v>
      </c>
      <c r="B2459">
        <v>250.147347108269</v>
      </c>
      <c r="C2459">
        <v>30</v>
      </c>
      <c r="D2459">
        <v>24.610234355838799</v>
      </c>
      <c r="E2459">
        <v>116</v>
      </c>
      <c r="F2459">
        <v>12.404197923659</v>
      </c>
      <c r="G2459">
        <v>1</v>
      </c>
      <c r="H2459" t="s">
        <v>43</v>
      </c>
      <c r="I2459" t="s">
        <v>16</v>
      </c>
      <c r="J2459" t="s">
        <v>17</v>
      </c>
      <c r="K2459" t="s">
        <v>30</v>
      </c>
      <c r="L2459" t="s">
        <v>19</v>
      </c>
      <c r="M2459" t="s">
        <v>33</v>
      </c>
      <c r="N2459" t="s">
        <v>36</v>
      </c>
      <c r="O2459">
        <f>Furniture[[#This Row],[price]]*Furniture[[#This Row],[sales]]</f>
        <v>9954.1633391843407</v>
      </c>
      <c r="P2459">
        <f>Furniture[[#This Row],[price]]/(1-Furniture[[#This Row],[profit_margin]]/100)</f>
        <v>440.12001072611872</v>
      </c>
      <c r="Q2459">
        <f>Furniture[[#This Row],[PP]]*Furniture[[#This Row],[sales]]</f>
        <v>13203.600321783562</v>
      </c>
    </row>
    <row r="2460" spans="1:17" x14ac:dyDescent="0.25">
      <c r="A2460">
        <v>270.00402430660301</v>
      </c>
      <c r="B2460">
        <v>155.135651161711</v>
      </c>
      <c r="C2460">
        <v>35</v>
      </c>
      <c r="D2460">
        <v>42.543207805841</v>
      </c>
      <c r="E2460">
        <v>137</v>
      </c>
      <c r="F2460">
        <v>13.8533446734147</v>
      </c>
      <c r="G2460">
        <v>5</v>
      </c>
      <c r="H2460" t="s">
        <v>22</v>
      </c>
      <c r="I2460" t="s">
        <v>28</v>
      </c>
      <c r="J2460" t="s">
        <v>24</v>
      </c>
      <c r="K2460" t="s">
        <v>30</v>
      </c>
      <c r="L2460" t="s">
        <v>40</v>
      </c>
      <c r="M2460" t="s">
        <v>33</v>
      </c>
      <c r="N2460" t="s">
        <v>41</v>
      </c>
      <c r="O2460">
        <f>Furniture[[#This Row],[price]]*Furniture[[#This Row],[sales]]</f>
        <v>9450.1408507311062</v>
      </c>
      <c r="P2460">
        <f>Furniture[[#This Row],[price]]/(1-Furniture[[#This Row],[profit_margin]]/100)</f>
        <v>469.92533692831421</v>
      </c>
      <c r="Q2460">
        <f>Furniture[[#This Row],[PP]]*Furniture[[#This Row],[sales]]</f>
        <v>16447.386792490997</v>
      </c>
    </row>
    <row r="2461" spans="1:17" x14ac:dyDescent="0.25">
      <c r="A2461">
        <v>230.800460294445</v>
      </c>
      <c r="B2461">
        <v>184.58215451052101</v>
      </c>
      <c r="C2461">
        <v>48</v>
      </c>
      <c r="D2461">
        <v>20.025222534201699</v>
      </c>
      <c r="E2461">
        <v>55</v>
      </c>
      <c r="F2461">
        <v>7.6922147456606904</v>
      </c>
      <c r="G2461">
        <v>1</v>
      </c>
      <c r="H2461" t="s">
        <v>15</v>
      </c>
      <c r="I2461" t="s">
        <v>28</v>
      </c>
      <c r="J2461" t="s">
        <v>39</v>
      </c>
      <c r="K2461" t="s">
        <v>30</v>
      </c>
      <c r="L2461" t="s">
        <v>40</v>
      </c>
      <c r="M2461" t="s">
        <v>33</v>
      </c>
      <c r="N2461" t="s">
        <v>21</v>
      </c>
      <c r="O2461">
        <f>Furniture[[#This Row],[price]]*Furniture[[#This Row],[sales]]</f>
        <v>11078.422094133361</v>
      </c>
      <c r="P2461">
        <f>Furniture[[#This Row],[price]]/(1-Furniture[[#This Row],[profit_margin]]/100)</f>
        <v>288.59156300015741</v>
      </c>
      <c r="Q2461">
        <f>Furniture[[#This Row],[PP]]*Furniture[[#This Row],[sales]]</f>
        <v>13852.395024007556</v>
      </c>
    </row>
    <row r="2462" spans="1:17" x14ac:dyDescent="0.25">
      <c r="A2462">
        <v>497.23177500486401</v>
      </c>
      <c r="B2462">
        <v>357.15083757679201</v>
      </c>
      <c r="C2462">
        <v>14</v>
      </c>
      <c r="D2462">
        <v>28.1721612474789</v>
      </c>
      <c r="E2462">
        <v>11</v>
      </c>
      <c r="F2462">
        <v>21.8312855522171</v>
      </c>
      <c r="G2462">
        <v>4</v>
      </c>
      <c r="H2462" t="s">
        <v>43</v>
      </c>
      <c r="I2462" t="s">
        <v>38</v>
      </c>
      <c r="J2462" t="s">
        <v>32</v>
      </c>
      <c r="K2462" t="s">
        <v>18</v>
      </c>
      <c r="L2462" t="s">
        <v>25</v>
      </c>
      <c r="M2462" t="s">
        <v>20</v>
      </c>
      <c r="N2462" t="s">
        <v>36</v>
      </c>
      <c r="O2462">
        <f>Furniture[[#This Row],[price]]*Furniture[[#This Row],[sales]]</f>
        <v>6961.2448500680957</v>
      </c>
      <c r="P2462">
        <f>Furniture[[#This Row],[price]]/(1-Furniture[[#This Row],[profit_margin]]/100)</f>
        <v>692.25495802268108</v>
      </c>
      <c r="Q2462">
        <f>Furniture[[#This Row],[PP]]*Furniture[[#This Row],[sales]]</f>
        <v>9691.5694123175344</v>
      </c>
    </row>
    <row r="2463" spans="1:17" x14ac:dyDescent="0.25">
      <c r="A2463">
        <v>446.14164296701699</v>
      </c>
      <c r="B2463">
        <v>259.487470114404</v>
      </c>
      <c r="C2463">
        <v>12</v>
      </c>
      <c r="D2463">
        <v>41.837424458135899</v>
      </c>
      <c r="E2463">
        <v>160</v>
      </c>
      <c r="F2463">
        <v>2.20651436928837</v>
      </c>
      <c r="G2463">
        <v>1</v>
      </c>
      <c r="H2463" t="s">
        <v>22</v>
      </c>
      <c r="I2463" t="s">
        <v>28</v>
      </c>
      <c r="J2463" t="s">
        <v>24</v>
      </c>
      <c r="K2463" t="s">
        <v>30</v>
      </c>
      <c r="L2463" t="s">
        <v>40</v>
      </c>
      <c r="M2463" t="s">
        <v>20</v>
      </c>
      <c r="N2463" t="s">
        <v>26</v>
      </c>
      <c r="O2463">
        <f>Furniture[[#This Row],[price]]*Furniture[[#This Row],[sales]]</f>
        <v>5353.6997156042034</v>
      </c>
      <c r="P2463">
        <f>Furniture[[#This Row],[price]]/(1-Furniture[[#This Row],[profit_margin]]/100)</f>
        <v>767.05964068921662</v>
      </c>
      <c r="Q2463">
        <f>Furniture[[#This Row],[PP]]*Furniture[[#This Row],[sales]]</f>
        <v>9204.7156882706004</v>
      </c>
    </row>
    <row r="2464" spans="1:17" x14ac:dyDescent="0.25">
      <c r="A2464">
        <v>330.53268117174798</v>
      </c>
      <c r="B2464">
        <v>203.86081372196199</v>
      </c>
      <c r="C2464">
        <v>28</v>
      </c>
      <c r="D2464">
        <v>38.323553060087697</v>
      </c>
      <c r="E2464">
        <v>119</v>
      </c>
      <c r="F2464">
        <v>6.6824497313756499</v>
      </c>
      <c r="G2464">
        <v>2</v>
      </c>
      <c r="H2464" t="s">
        <v>43</v>
      </c>
      <c r="I2464" t="s">
        <v>28</v>
      </c>
      <c r="J2464" t="s">
        <v>17</v>
      </c>
      <c r="K2464" t="s">
        <v>35</v>
      </c>
      <c r="L2464" t="s">
        <v>25</v>
      </c>
      <c r="M2464" t="s">
        <v>20</v>
      </c>
      <c r="N2464" t="s">
        <v>36</v>
      </c>
      <c r="O2464">
        <f>Furniture[[#This Row],[price]]*Furniture[[#This Row],[sales]]</f>
        <v>9254.9150728089444</v>
      </c>
      <c r="P2464">
        <f>Furniture[[#This Row],[price]]/(1-Furniture[[#This Row],[profit_margin]]/100)</f>
        <v>535.91394701086847</v>
      </c>
      <c r="Q2464">
        <f>Furniture[[#This Row],[PP]]*Furniture[[#This Row],[sales]]</f>
        <v>15005.590516304317</v>
      </c>
    </row>
    <row r="2465" spans="1:17" x14ac:dyDescent="0.25">
      <c r="A2465">
        <v>306.21981253202699</v>
      </c>
      <c r="B2465">
        <v>244.80543362672199</v>
      </c>
      <c r="C2465">
        <v>44</v>
      </c>
      <c r="D2465">
        <v>20.055651656726699</v>
      </c>
      <c r="E2465">
        <v>70</v>
      </c>
      <c r="F2465">
        <v>22.4569415536088</v>
      </c>
      <c r="G2465">
        <v>2</v>
      </c>
      <c r="H2465" t="s">
        <v>15</v>
      </c>
      <c r="I2465" t="s">
        <v>23</v>
      </c>
      <c r="J2465" t="s">
        <v>29</v>
      </c>
      <c r="K2465" t="s">
        <v>35</v>
      </c>
      <c r="L2465" t="s">
        <v>31</v>
      </c>
      <c r="M2465" t="s">
        <v>20</v>
      </c>
      <c r="N2465" t="s">
        <v>26</v>
      </c>
      <c r="O2465">
        <f>Furniture[[#This Row],[price]]*Furniture[[#This Row],[sales]]</f>
        <v>13473.671751409187</v>
      </c>
      <c r="P2465">
        <f>Furniture[[#This Row],[price]]/(1-Furniture[[#This Row],[profit_margin]]/100)</f>
        <v>383.0412266507555</v>
      </c>
      <c r="Q2465">
        <f>Furniture[[#This Row],[PP]]*Furniture[[#This Row],[sales]]</f>
        <v>16853.813972633241</v>
      </c>
    </row>
    <row r="2466" spans="1:17" x14ac:dyDescent="0.25">
      <c r="A2466">
        <v>329.29721592106199</v>
      </c>
      <c r="B2466">
        <v>228.21630528189201</v>
      </c>
      <c r="C2466">
        <v>29</v>
      </c>
      <c r="D2466">
        <v>30.695950573539101</v>
      </c>
      <c r="E2466">
        <v>16</v>
      </c>
      <c r="F2466">
        <v>13.1137282122003</v>
      </c>
      <c r="G2466">
        <v>4</v>
      </c>
      <c r="H2466" t="s">
        <v>43</v>
      </c>
      <c r="I2466" t="s">
        <v>16</v>
      </c>
      <c r="J2466" t="s">
        <v>39</v>
      </c>
      <c r="K2466" t="s">
        <v>18</v>
      </c>
      <c r="L2466" t="s">
        <v>31</v>
      </c>
      <c r="M2466" t="s">
        <v>33</v>
      </c>
      <c r="N2466" t="s">
        <v>36</v>
      </c>
      <c r="O2466">
        <f>Furniture[[#This Row],[price]]*Furniture[[#This Row],[sales]]</f>
        <v>9549.6192617107972</v>
      </c>
      <c r="P2466">
        <f>Furniture[[#This Row],[price]]/(1-Furniture[[#This Row],[profit_margin]]/100)</f>
        <v>475.14859325858293</v>
      </c>
      <c r="Q2466">
        <f>Furniture[[#This Row],[PP]]*Furniture[[#This Row],[sales]]</f>
        <v>13779.309204498904</v>
      </c>
    </row>
    <row r="2467" spans="1:17" x14ac:dyDescent="0.25">
      <c r="A2467">
        <v>140.59044852009399</v>
      </c>
      <c r="B2467">
        <v>82.444007099769095</v>
      </c>
      <c r="C2467">
        <v>43</v>
      </c>
      <c r="D2467">
        <v>41.3587423842771</v>
      </c>
      <c r="E2467">
        <v>188</v>
      </c>
      <c r="F2467">
        <v>21.158508721179299</v>
      </c>
      <c r="G2467">
        <v>8</v>
      </c>
      <c r="H2467" t="s">
        <v>15</v>
      </c>
      <c r="I2467" t="s">
        <v>28</v>
      </c>
      <c r="J2467" t="s">
        <v>29</v>
      </c>
      <c r="K2467" t="s">
        <v>35</v>
      </c>
      <c r="L2467" t="s">
        <v>40</v>
      </c>
      <c r="M2467" t="s">
        <v>33</v>
      </c>
      <c r="N2467" t="s">
        <v>26</v>
      </c>
      <c r="O2467">
        <f>Furniture[[#This Row],[price]]*Furniture[[#This Row],[sales]]</f>
        <v>6045.3892863640413</v>
      </c>
      <c r="P2467">
        <f>Furniture[[#This Row],[price]]/(1-Furniture[[#This Row],[profit_margin]]/100)</f>
        <v>239.74664636523565</v>
      </c>
      <c r="Q2467">
        <f>Furniture[[#This Row],[PP]]*Furniture[[#This Row],[sales]]</f>
        <v>10309.105793705134</v>
      </c>
    </row>
    <row r="2468" spans="1:17" x14ac:dyDescent="0.25">
      <c r="A2468">
        <v>227.811984468943</v>
      </c>
      <c r="B2468">
        <v>202.048379993629</v>
      </c>
      <c r="C2468">
        <v>17</v>
      </c>
      <c r="D2468">
        <v>11.309152385188</v>
      </c>
      <c r="E2468">
        <v>121</v>
      </c>
      <c r="F2468">
        <v>17.024576333507799</v>
      </c>
      <c r="G2468">
        <v>2</v>
      </c>
      <c r="H2468" t="s">
        <v>43</v>
      </c>
      <c r="I2468" t="s">
        <v>16</v>
      </c>
      <c r="J2468" t="s">
        <v>34</v>
      </c>
      <c r="K2468" t="s">
        <v>18</v>
      </c>
      <c r="L2468" t="s">
        <v>40</v>
      </c>
      <c r="M2468" t="s">
        <v>20</v>
      </c>
      <c r="N2468" t="s">
        <v>36</v>
      </c>
      <c r="O2468">
        <f>Furniture[[#This Row],[price]]*Furniture[[#This Row],[sales]]</f>
        <v>3872.8037359720311</v>
      </c>
      <c r="P2468">
        <f>Furniture[[#This Row],[price]]/(1-Furniture[[#This Row],[profit_margin]]/100)</f>
        <v>256.86075913756042</v>
      </c>
      <c r="Q2468">
        <f>Furniture[[#This Row],[PP]]*Furniture[[#This Row],[sales]]</f>
        <v>4366.6329053385271</v>
      </c>
    </row>
    <row r="2469" spans="1:17" x14ac:dyDescent="0.25">
      <c r="A2469">
        <v>67.756789800904698</v>
      </c>
      <c r="B2469">
        <v>53.260225160092602</v>
      </c>
      <c r="C2469">
        <v>40</v>
      </c>
      <c r="D2469">
        <v>21.3949992073244</v>
      </c>
      <c r="E2469">
        <v>123</v>
      </c>
      <c r="F2469">
        <v>28.521382499920801</v>
      </c>
      <c r="G2469">
        <v>9</v>
      </c>
      <c r="H2469" t="s">
        <v>43</v>
      </c>
      <c r="I2469" t="s">
        <v>16</v>
      </c>
      <c r="J2469" t="s">
        <v>32</v>
      </c>
      <c r="K2469" t="s">
        <v>18</v>
      </c>
      <c r="L2469" t="s">
        <v>40</v>
      </c>
      <c r="M2469" t="s">
        <v>20</v>
      </c>
      <c r="N2469" t="s">
        <v>26</v>
      </c>
      <c r="O2469">
        <f>Furniture[[#This Row],[price]]*Furniture[[#This Row],[sales]]</f>
        <v>2710.2715920361879</v>
      </c>
      <c r="P2469">
        <f>Furniture[[#This Row],[price]]/(1-Furniture[[#This Row],[profit_margin]]/100)</f>
        <v>86.199082905191261</v>
      </c>
      <c r="Q2469">
        <f>Furniture[[#This Row],[PP]]*Furniture[[#This Row],[sales]]</f>
        <v>3447.9633162076507</v>
      </c>
    </row>
    <row r="2470" spans="1:17" x14ac:dyDescent="0.25">
      <c r="A2470">
        <v>263.995716869072</v>
      </c>
      <c r="B2470">
        <v>233.06965693721699</v>
      </c>
      <c r="C2470">
        <v>49</v>
      </c>
      <c r="D2470">
        <v>11.714606698408099</v>
      </c>
      <c r="E2470">
        <v>9</v>
      </c>
      <c r="F2470">
        <v>17.933874981684902</v>
      </c>
      <c r="G2470">
        <v>9</v>
      </c>
      <c r="H2470" t="s">
        <v>27</v>
      </c>
      <c r="I2470" t="s">
        <v>23</v>
      </c>
      <c r="J2470" t="s">
        <v>24</v>
      </c>
      <c r="K2470" t="s">
        <v>30</v>
      </c>
      <c r="L2470" t="s">
        <v>40</v>
      </c>
      <c r="M2470" t="s">
        <v>20</v>
      </c>
      <c r="N2470" t="s">
        <v>21</v>
      </c>
      <c r="O2470">
        <f>Furniture[[#This Row],[price]]*Furniture[[#This Row],[sales]]</f>
        <v>12935.790126584528</v>
      </c>
      <c r="P2470">
        <f>Furniture[[#This Row],[price]]/(1-Furniture[[#This Row],[profit_margin]]/100)</f>
        <v>299.02536195000653</v>
      </c>
      <c r="Q2470">
        <f>Furniture[[#This Row],[PP]]*Furniture[[#This Row],[sales]]</f>
        <v>14652.242735550321</v>
      </c>
    </row>
    <row r="2471" spans="1:17" x14ac:dyDescent="0.25">
      <c r="A2471">
        <v>294.36106278094798</v>
      </c>
      <c r="B2471">
        <v>197.469769419024</v>
      </c>
      <c r="C2471">
        <v>21</v>
      </c>
      <c r="D2471">
        <v>32.915798185586198</v>
      </c>
      <c r="E2471">
        <v>30</v>
      </c>
      <c r="F2471">
        <v>0.44606923036559099</v>
      </c>
      <c r="G2471">
        <v>2</v>
      </c>
      <c r="H2471" t="s">
        <v>15</v>
      </c>
      <c r="I2471" t="s">
        <v>16</v>
      </c>
      <c r="J2471" t="s">
        <v>29</v>
      </c>
      <c r="K2471" t="s">
        <v>35</v>
      </c>
      <c r="L2471" t="s">
        <v>19</v>
      </c>
      <c r="M2471" t="s">
        <v>33</v>
      </c>
      <c r="N2471" t="s">
        <v>21</v>
      </c>
      <c r="O2471">
        <f>Furniture[[#This Row],[price]]*Furniture[[#This Row],[sales]]</f>
        <v>6181.5823183999073</v>
      </c>
      <c r="P2471">
        <f>Furniture[[#This Row],[price]]/(1-Furniture[[#This Row],[profit_margin]]/100)</f>
        <v>438.79341904564654</v>
      </c>
      <c r="Q2471">
        <f>Furniture[[#This Row],[PP]]*Furniture[[#This Row],[sales]]</f>
        <v>9214.6617999585778</v>
      </c>
    </row>
    <row r="2472" spans="1:17" x14ac:dyDescent="0.25">
      <c r="A2472">
        <v>152.48738124644399</v>
      </c>
      <c r="B2472">
        <v>105.22241333577099</v>
      </c>
      <c r="C2472">
        <v>23</v>
      </c>
      <c r="D2472">
        <v>30.9959863723311</v>
      </c>
      <c r="E2472">
        <v>59</v>
      </c>
      <c r="F2472">
        <v>10.58632051513</v>
      </c>
      <c r="G2472">
        <v>1</v>
      </c>
      <c r="H2472" t="s">
        <v>37</v>
      </c>
      <c r="I2472" t="s">
        <v>28</v>
      </c>
      <c r="J2472" t="s">
        <v>32</v>
      </c>
      <c r="K2472" t="s">
        <v>35</v>
      </c>
      <c r="L2472" t="s">
        <v>19</v>
      </c>
      <c r="M2472" t="s">
        <v>33</v>
      </c>
      <c r="N2472" t="s">
        <v>26</v>
      </c>
      <c r="O2472">
        <f>Furniture[[#This Row],[price]]*Furniture[[#This Row],[sales]]</f>
        <v>3507.2097686682118</v>
      </c>
      <c r="P2472">
        <f>Furniture[[#This Row],[price]]/(1-Furniture[[#This Row],[profit_margin]]/100)</f>
        <v>220.98335043122813</v>
      </c>
      <c r="Q2472">
        <f>Furniture[[#This Row],[PP]]*Furniture[[#This Row],[sales]]</f>
        <v>5082.6170599182469</v>
      </c>
    </row>
    <row r="2473" spans="1:17" x14ac:dyDescent="0.25">
      <c r="A2473">
        <v>483.81298122448101</v>
      </c>
      <c r="B2473">
        <v>415.683446671659</v>
      </c>
      <c r="C2473">
        <v>20</v>
      </c>
      <c r="D2473">
        <v>14.0817913525992</v>
      </c>
      <c r="E2473">
        <v>69</v>
      </c>
      <c r="F2473">
        <v>4.29182046614123</v>
      </c>
      <c r="G2473">
        <v>9</v>
      </c>
      <c r="H2473" t="s">
        <v>43</v>
      </c>
      <c r="I2473" t="s">
        <v>16</v>
      </c>
      <c r="J2473" t="s">
        <v>29</v>
      </c>
      <c r="K2473" t="s">
        <v>35</v>
      </c>
      <c r="L2473" t="s">
        <v>31</v>
      </c>
      <c r="M2473" t="s">
        <v>20</v>
      </c>
      <c r="N2473" t="s">
        <v>36</v>
      </c>
      <c r="O2473">
        <f>Furniture[[#This Row],[price]]*Furniture[[#This Row],[sales]]</f>
        <v>9676.2596244896195</v>
      </c>
      <c r="P2473">
        <f>Furniture[[#This Row],[price]]/(1-Furniture[[#This Row],[profit_margin]]/100)</f>
        <v>563.10878548457413</v>
      </c>
      <c r="Q2473">
        <f>Furniture[[#This Row],[PP]]*Furniture[[#This Row],[sales]]</f>
        <v>11262.175709691483</v>
      </c>
    </row>
    <row r="2474" spans="1:17" x14ac:dyDescent="0.25">
      <c r="A2474">
        <v>459.25457492175798</v>
      </c>
      <c r="B2474">
        <v>326.079812087817</v>
      </c>
      <c r="C2474">
        <v>11</v>
      </c>
      <c r="D2474">
        <v>28.998026390184599</v>
      </c>
      <c r="E2474">
        <v>16</v>
      </c>
      <c r="F2474">
        <v>27.739010327930998</v>
      </c>
      <c r="G2474">
        <v>2</v>
      </c>
      <c r="H2474" t="s">
        <v>22</v>
      </c>
      <c r="I2474" t="s">
        <v>38</v>
      </c>
      <c r="J2474" t="s">
        <v>29</v>
      </c>
      <c r="K2474" t="s">
        <v>30</v>
      </c>
      <c r="L2474" t="s">
        <v>19</v>
      </c>
      <c r="M2474" t="s">
        <v>20</v>
      </c>
      <c r="N2474" t="s">
        <v>41</v>
      </c>
      <c r="O2474">
        <f>Furniture[[#This Row],[price]]*Furniture[[#This Row],[sales]]</f>
        <v>5051.800324139338</v>
      </c>
      <c r="P2474">
        <f>Furniture[[#This Row],[price]]/(1-Furniture[[#This Row],[profit_margin]]/100)</f>
        <v>646.81944961917236</v>
      </c>
      <c r="Q2474">
        <f>Furniture[[#This Row],[PP]]*Furniture[[#This Row],[sales]]</f>
        <v>7115.0139458108961</v>
      </c>
    </row>
    <row r="2475" spans="1:17" x14ac:dyDescent="0.25">
      <c r="A2475">
        <v>374.96445595515701</v>
      </c>
      <c r="B2475">
        <v>293.564008942084</v>
      </c>
      <c r="C2475">
        <v>34</v>
      </c>
      <c r="D2475">
        <v>21.7088435237733</v>
      </c>
      <c r="E2475">
        <v>49</v>
      </c>
      <c r="F2475">
        <v>3.12037362855241</v>
      </c>
      <c r="G2475">
        <v>8</v>
      </c>
      <c r="H2475" t="s">
        <v>27</v>
      </c>
      <c r="I2475" t="s">
        <v>38</v>
      </c>
      <c r="J2475" t="s">
        <v>32</v>
      </c>
      <c r="K2475" t="s">
        <v>18</v>
      </c>
      <c r="L2475" t="s">
        <v>40</v>
      </c>
      <c r="M2475" t="s">
        <v>33</v>
      </c>
      <c r="N2475" t="s">
        <v>41</v>
      </c>
      <c r="O2475">
        <f>Furniture[[#This Row],[price]]*Furniture[[#This Row],[sales]]</f>
        <v>12748.791502475338</v>
      </c>
      <c r="P2475">
        <f>Furniture[[#This Row],[price]]/(1-Furniture[[#This Row],[profit_margin]]/100)</f>
        <v>478.93590136073146</v>
      </c>
      <c r="Q2475">
        <f>Furniture[[#This Row],[PP]]*Furniture[[#This Row],[sales]]</f>
        <v>16283.82064626487</v>
      </c>
    </row>
    <row r="2476" spans="1:17" x14ac:dyDescent="0.25">
      <c r="A2476">
        <v>290.02398294441298</v>
      </c>
      <c r="B2476">
        <v>174.26646440092901</v>
      </c>
      <c r="C2476">
        <v>10</v>
      </c>
      <c r="D2476">
        <v>39.913084900178703</v>
      </c>
      <c r="E2476">
        <v>36</v>
      </c>
      <c r="F2476">
        <v>11.6311998939326</v>
      </c>
      <c r="G2476">
        <v>3</v>
      </c>
      <c r="H2476" t="s">
        <v>27</v>
      </c>
      <c r="I2476" t="s">
        <v>23</v>
      </c>
      <c r="J2476" t="s">
        <v>39</v>
      </c>
      <c r="K2476" t="s">
        <v>35</v>
      </c>
      <c r="L2476" t="s">
        <v>25</v>
      </c>
      <c r="M2476" t="s">
        <v>33</v>
      </c>
      <c r="N2476" t="s">
        <v>41</v>
      </c>
      <c r="O2476">
        <f>Furniture[[#This Row],[price]]*Furniture[[#This Row],[sales]]</f>
        <v>2900.23982944413</v>
      </c>
      <c r="P2476">
        <f>Furniture[[#This Row],[price]]/(1-Furniture[[#This Row],[profit_margin]]/100)</f>
        <v>482.67411043253168</v>
      </c>
      <c r="Q2476">
        <f>Furniture[[#This Row],[PP]]*Furniture[[#This Row],[sales]]</f>
        <v>4826.7411043253169</v>
      </c>
    </row>
    <row r="2477" spans="1:17" x14ac:dyDescent="0.25">
      <c r="A2477">
        <v>441.48612184145799</v>
      </c>
      <c r="B2477">
        <v>299.63247539731202</v>
      </c>
      <c r="C2477">
        <v>10</v>
      </c>
      <c r="D2477">
        <v>32.130941251894299</v>
      </c>
      <c r="E2477">
        <v>189</v>
      </c>
      <c r="F2477">
        <v>6.7829758088007601</v>
      </c>
      <c r="G2477">
        <v>1</v>
      </c>
      <c r="H2477" t="s">
        <v>43</v>
      </c>
      <c r="I2477" t="s">
        <v>28</v>
      </c>
      <c r="J2477" t="s">
        <v>29</v>
      </c>
      <c r="K2477" t="s">
        <v>35</v>
      </c>
      <c r="L2477" t="s">
        <v>31</v>
      </c>
      <c r="M2477" t="s">
        <v>20</v>
      </c>
      <c r="N2477" t="s">
        <v>41</v>
      </c>
      <c r="O2477">
        <f>Furniture[[#This Row],[price]]*Furniture[[#This Row],[sales]]</f>
        <v>4414.8612184145795</v>
      </c>
      <c r="P2477">
        <f>Furniture[[#This Row],[price]]/(1-Furniture[[#This Row],[profit_margin]]/100)</f>
        <v>650.49689797529481</v>
      </c>
      <c r="Q2477">
        <f>Furniture[[#This Row],[PP]]*Furniture[[#This Row],[sales]]</f>
        <v>6504.9689797529481</v>
      </c>
    </row>
    <row r="2478" spans="1:17" x14ac:dyDescent="0.25">
      <c r="A2478">
        <v>108.79355472055801</v>
      </c>
      <c r="B2478">
        <v>59.7689972527929</v>
      </c>
      <c r="C2478">
        <v>43</v>
      </c>
      <c r="D2478">
        <v>45.062005367585797</v>
      </c>
      <c r="E2478">
        <v>117</v>
      </c>
      <c r="F2478">
        <v>25.401659711901999</v>
      </c>
      <c r="G2478">
        <v>1</v>
      </c>
      <c r="H2478" t="s">
        <v>37</v>
      </c>
      <c r="I2478" t="s">
        <v>23</v>
      </c>
      <c r="J2478" t="s">
        <v>32</v>
      </c>
      <c r="K2478" t="s">
        <v>35</v>
      </c>
      <c r="L2478" t="s">
        <v>40</v>
      </c>
      <c r="M2478" t="s">
        <v>20</v>
      </c>
      <c r="N2478" t="s">
        <v>26</v>
      </c>
      <c r="O2478">
        <f>Furniture[[#This Row],[price]]*Furniture[[#This Row],[sales]]</f>
        <v>4678.1228529839946</v>
      </c>
      <c r="P2478">
        <f>Furniture[[#This Row],[price]]/(1-Furniture[[#This Row],[profit_margin]]/100)</f>
        <v>198.02971595247902</v>
      </c>
      <c r="Q2478">
        <f>Furniture[[#This Row],[PP]]*Furniture[[#This Row],[sales]]</f>
        <v>8515.2777859565977</v>
      </c>
    </row>
    <row r="2479" spans="1:17" x14ac:dyDescent="0.25">
      <c r="A2479">
        <v>405.72940742369798</v>
      </c>
      <c r="B2479">
        <v>236.293566870837</v>
      </c>
      <c r="C2479">
        <v>6</v>
      </c>
      <c r="D2479">
        <v>41.760798564921501</v>
      </c>
      <c r="E2479">
        <v>199</v>
      </c>
      <c r="F2479">
        <v>9.2569949276675096</v>
      </c>
      <c r="G2479">
        <v>2</v>
      </c>
      <c r="H2479" t="s">
        <v>27</v>
      </c>
      <c r="I2479" t="s">
        <v>38</v>
      </c>
      <c r="J2479" t="s">
        <v>29</v>
      </c>
      <c r="K2479" t="s">
        <v>35</v>
      </c>
      <c r="L2479" t="s">
        <v>19</v>
      </c>
      <c r="M2479" t="s">
        <v>20</v>
      </c>
      <c r="N2479" t="s">
        <v>21</v>
      </c>
      <c r="O2479">
        <f>Furniture[[#This Row],[price]]*Furniture[[#This Row],[sales]]</f>
        <v>2434.376444542188</v>
      </c>
      <c r="P2479">
        <f>Furniture[[#This Row],[price]]/(1-Furniture[[#This Row],[profit_margin]]/100)</f>
        <v>696.66032058489043</v>
      </c>
      <c r="Q2479">
        <f>Furniture[[#This Row],[PP]]*Furniture[[#This Row],[sales]]</f>
        <v>4179.9619235093423</v>
      </c>
    </row>
    <row r="2480" spans="1:17" x14ac:dyDescent="0.25">
      <c r="A2480">
        <v>106.169366285081</v>
      </c>
      <c r="B2480">
        <v>53.124747862984002</v>
      </c>
      <c r="C2480">
        <v>36</v>
      </c>
      <c r="D2480">
        <v>49.962263389294698</v>
      </c>
      <c r="E2480">
        <v>156</v>
      </c>
      <c r="F2480">
        <v>29.756804494279301</v>
      </c>
      <c r="G2480">
        <v>7</v>
      </c>
      <c r="H2480" t="s">
        <v>15</v>
      </c>
      <c r="I2480" t="s">
        <v>28</v>
      </c>
      <c r="J2480" t="s">
        <v>39</v>
      </c>
      <c r="K2480" t="s">
        <v>30</v>
      </c>
      <c r="L2480" t="s">
        <v>25</v>
      </c>
      <c r="M2480" t="s">
        <v>33</v>
      </c>
      <c r="N2480" t="s">
        <v>21</v>
      </c>
      <c r="O2480">
        <f>Furniture[[#This Row],[price]]*Furniture[[#This Row],[sales]]</f>
        <v>3822.0971862629158</v>
      </c>
      <c r="P2480">
        <f>Furniture[[#This Row],[price]]/(1-Furniture[[#This Row],[profit_margin]]/100)</f>
        <v>212.17859454971162</v>
      </c>
      <c r="Q2480">
        <f>Furniture[[#This Row],[PP]]*Furniture[[#This Row],[sales]]</f>
        <v>7638.4294037896179</v>
      </c>
    </row>
    <row r="2481" spans="1:17" x14ac:dyDescent="0.25">
      <c r="A2481">
        <v>407.394798147232</v>
      </c>
      <c r="B2481">
        <v>210.095950189874</v>
      </c>
      <c r="C2481">
        <v>24</v>
      </c>
      <c r="D2481">
        <v>48.429397934053497</v>
      </c>
      <c r="E2481">
        <v>159</v>
      </c>
      <c r="F2481">
        <v>1.15849816836752</v>
      </c>
      <c r="G2481">
        <v>6</v>
      </c>
      <c r="H2481" t="s">
        <v>43</v>
      </c>
      <c r="I2481" t="s">
        <v>16</v>
      </c>
      <c r="J2481" t="s">
        <v>32</v>
      </c>
      <c r="K2481" t="s">
        <v>18</v>
      </c>
      <c r="L2481" t="s">
        <v>25</v>
      </c>
      <c r="M2481" t="s">
        <v>20</v>
      </c>
      <c r="N2481" t="s">
        <v>41</v>
      </c>
      <c r="O2481">
        <f>Furniture[[#This Row],[price]]*Furniture[[#This Row],[sales]]</f>
        <v>9777.4751555335679</v>
      </c>
      <c r="P2481">
        <f>Furniture[[#This Row],[price]]/(1-Furniture[[#This Row],[profit_margin]]/100)</f>
        <v>789.97487294461132</v>
      </c>
      <c r="Q2481">
        <f>Furniture[[#This Row],[PP]]*Furniture[[#This Row],[sales]]</f>
        <v>18959.396950670671</v>
      </c>
    </row>
    <row r="2482" spans="1:17" x14ac:dyDescent="0.25">
      <c r="A2482">
        <v>174.09540571311001</v>
      </c>
      <c r="B2482">
        <v>155.103952333694</v>
      </c>
      <c r="C2482">
        <v>12</v>
      </c>
      <c r="D2482">
        <v>10.9086470729228</v>
      </c>
      <c r="E2482">
        <v>79</v>
      </c>
      <c r="F2482">
        <v>3.8483031738769702</v>
      </c>
      <c r="G2482">
        <v>2</v>
      </c>
      <c r="H2482" t="s">
        <v>43</v>
      </c>
      <c r="I2482" t="s">
        <v>28</v>
      </c>
      <c r="J2482" t="s">
        <v>29</v>
      </c>
      <c r="K2482" t="s">
        <v>35</v>
      </c>
      <c r="L2482" t="s">
        <v>19</v>
      </c>
      <c r="M2482" t="s">
        <v>33</v>
      </c>
      <c r="N2482" t="s">
        <v>21</v>
      </c>
      <c r="O2482">
        <f>Furniture[[#This Row],[price]]*Furniture[[#This Row],[sales]]</f>
        <v>2089.14486855732</v>
      </c>
      <c r="P2482">
        <f>Furniture[[#This Row],[price]]/(1-Furniture[[#This Row],[profit_margin]]/100)</f>
        <v>195.41223698287544</v>
      </c>
      <c r="Q2482">
        <f>Furniture[[#This Row],[PP]]*Furniture[[#This Row],[sales]]</f>
        <v>2344.9468437945052</v>
      </c>
    </row>
    <row r="2483" spans="1:17" x14ac:dyDescent="0.25">
      <c r="A2483">
        <v>444.69076145818502</v>
      </c>
      <c r="B2483">
        <v>265.454360422121</v>
      </c>
      <c r="C2483">
        <v>43</v>
      </c>
      <c r="D2483">
        <v>40.3058521945295</v>
      </c>
      <c r="E2483">
        <v>10</v>
      </c>
      <c r="F2483">
        <v>6.7391632928732701</v>
      </c>
      <c r="G2483">
        <v>4</v>
      </c>
      <c r="H2483" t="s">
        <v>37</v>
      </c>
      <c r="I2483" t="s">
        <v>42</v>
      </c>
      <c r="J2483" t="s">
        <v>17</v>
      </c>
      <c r="K2483" t="s">
        <v>35</v>
      </c>
      <c r="L2483" t="s">
        <v>40</v>
      </c>
      <c r="M2483" t="s">
        <v>20</v>
      </c>
      <c r="N2483" t="s">
        <v>26</v>
      </c>
      <c r="O2483">
        <f>Furniture[[#This Row],[price]]*Furniture[[#This Row],[sales]]</f>
        <v>19121.702742701957</v>
      </c>
      <c r="P2483">
        <f>Furniture[[#This Row],[price]]/(1-Furniture[[#This Row],[profit_margin]]/100)</f>
        <v>744.94867220038043</v>
      </c>
      <c r="Q2483">
        <f>Furniture[[#This Row],[PP]]*Furniture[[#This Row],[sales]]</f>
        <v>32032.792904616359</v>
      </c>
    </row>
    <row r="2484" spans="1:17" x14ac:dyDescent="0.25">
      <c r="A2484">
        <v>474.81894222142898</v>
      </c>
      <c r="B2484">
        <v>363.39046689104799</v>
      </c>
      <c r="C2484">
        <v>23</v>
      </c>
      <c r="D2484">
        <v>23.467571619839902</v>
      </c>
      <c r="E2484">
        <v>133</v>
      </c>
      <c r="F2484">
        <v>24.333181206004699</v>
      </c>
      <c r="G2484">
        <v>2</v>
      </c>
      <c r="H2484" t="s">
        <v>15</v>
      </c>
      <c r="I2484" t="s">
        <v>28</v>
      </c>
      <c r="J2484" t="s">
        <v>39</v>
      </c>
      <c r="K2484" t="s">
        <v>18</v>
      </c>
      <c r="L2484" t="s">
        <v>25</v>
      </c>
      <c r="M2484" t="s">
        <v>20</v>
      </c>
      <c r="N2484" t="s">
        <v>41</v>
      </c>
      <c r="O2484">
        <f>Furniture[[#This Row],[price]]*Furniture[[#This Row],[sales]]</f>
        <v>10920.835671092867</v>
      </c>
      <c r="P2484">
        <f>Furniture[[#This Row],[price]]/(1-Furniture[[#This Row],[profit_margin]]/100)</f>
        <v>620.41536152865467</v>
      </c>
      <c r="Q2484">
        <f>Furniture[[#This Row],[PP]]*Furniture[[#This Row],[sales]]</f>
        <v>14269.553315159057</v>
      </c>
    </row>
    <row r="2485" spans="1:17" x14ac:dyDescent="0.25">
      <c r="A2485">
        <v>116.958186232302</v>
      </c>
      <c r="B2485">
        <v>97.734924652020396</v>
      </c>
      <c r="C2485">
        <v>27</v>
      </c>
      <c r="D2485">
        <v>16.436012048015499</v>
      </c>
      <c r="E2485">
        <v>122</v>
      </c>
      <c r="F2485">
        <v>26.355516271920401</v>
      </c>
      <c r="G2485">
        <v>1</v>
      </c>
      <c r="H2485" t="s">
        <v>15</v>
      </c>
      <c r="I2485" t="s">
        <v>16</v>
      </c>
      <c r="J2485" t="s">
        <v>29</v>
      </c>
      <c r="K2485" t="s">
        <v>30</v>
      </c>
      <c r="L2485" t="s">
        <v>25</v>
      </c>
      <c r="M2485" t="s">
        <v>20</v>
      </c>
      <c r="N2485" t="s">
        <v>26</v>
      </c>
      <c r="O2485">
        <f>Furniture[[#This Row],[price]]*Furniture[[#This Row],[sales]]</f>
        <v>3157.871028272154</v>
      </c>
      <c r="P2485">
        <f>Furniture[[#This Row],[price]]/(1-Furniture[[#This Row],[profit_margin]]/100)</f>
        <v>139.96242771408379</v>
      </c>
      <c r="Q2485">
        <f>Furniture[[#This Row],[PP]]*Furniture[[#This Row],[sales]]</f>
        <v>3778.9855482802623</v>
      </c>
    </row>
    <row r="2486" spans="1:17" x14ac:dyDescent="0.25">
      <c r="A2486">
        <v>258.20402227942702</v>
      </c>
      <c r="B2486">
        <v>185.97510933376</v>
      </c>
      <c r="C2486">
        <v>45</v>
      </c>
      <c r="D2486">
        <v>27.973581630537399</v>
      </c>
      <c r="E2486">
        <v>34</v>
      </c>
      <c r="F2486">
        <v>2.1435414182826702</v>
      </c>
      <c r="G2486">
        <v>3</v>
      </c>
      <c r="H2486" t="s">
        <v>37</v>
      </c>
      <c r="I2486" t="s">
        <v>42</v>
      </c>
      <c r="J2486" t="s">
        <v>24</v>
      </c>
      <c r="K2486" t="s">
        <v>30</v>
      </c>
      <c r="L2486" t="s">
        <v>19</v>
      </c>
      <c r="M2486" t="s">
        <v>33</v>
      </c>
      <c r="N2486" t="s">
        <v>26</v>
      </c>
      <c r="O2486">
        <f>Furniture[[#This Row],[price]]*Furniture[[#This Row],[sales]]</f>
        <v>11619.181002574216</v>
      </c>
      <c r="P2486">
        <f>Furniture[[#This Row],[price]]/(1-Furniture[[#This Row],[profit_margin]]/100)</f>
        <v>358.48516159023546</v>
      </c>
      <c r="Q2486">
        <f>Furniture[[#This Row],[PP]]*Furniture[[#This Row],[sales]]</f>
        <v>16131.832271560595</v>
      </c>
    </row>
    <row r="2487" spans="1:17" x14ac:dyDescent="0.25">
      <c r="A2487">
        <v>491.44432017320798</v>
      </c>
      <c r="B2487">
        <v>275.82695797941398</v>
      </c>
      <c r="C2487">
        <v>37</v>
      </c>
      <c r="D2487">
        <v>43.874219996641699</v>
      </c>
      <c r="E2487">
        <v>32</v>
      </c>
      <c r="F2487">
        <v>0.97380425286829198</v>
      </c>
      <c r="G2487">
        <v>4</v>
      </c>
      <c r="H2487" t="s">
        <v>22</v>
      </c>
      <c r="I2487" t="s">
        <v>23</v>
      </c>
      <c r="J2487" t="s">
        <v>32</v>
      </c>
      <c r="K2487" t="s">
        <v>30</v>
      </c>
      <c r="L2487" t="s">
        <v>25</v>
      </c>
      <c r="M2487" t="s">
        <v>20</v>
      </c>
      <c r="N2487" t="s">
        <v>36</v>
      </c>
      <c r="O2487">
        <f>Furniture[[#This Row],[price]]*Furniture[[#This Row],[sales]]</f>
        <v>18183.439846408695</v>
      </c>
      <c r="P2487">
        <f>Furniture[[#This Row],[price]]/(1-Furniture[[#This Row],[profit_margin]]/100)</f>
        <v>875.6124549962642</v>
      </c>
      <c r="Q2487">
        <f>Furniture[[#This Row],[PP]]*Furniture[[#This Row],[sales]]</f>
        <v>32397.660834861774</v>
      </c>
    </row>
    <row r="2488" spans="1:17" x14ac:dyDescent="0.25">
      <c r="A2488">
        <v>267.53334618791598</v>
      </c>
      <c r="B2488">
        <v>211.684843851945</v>
      </c>
      <c r="C2488">
        <v>6</v>
      </c>
      <c r="D2488">
        <v>20.875342506553299</v>
      </c>
      <c r="E2488">
        <v>17</v>
      </c>
      <c r="F2488">
        <v>22.336705713137299</v>
      </c>
      <c r="G2488">
        <v>5</v>
      </c>
      <c r="H2488" t="s">
        <v>15</v>
      </c>
      <c r="I2488" t="s">
        <v>28</v>
      </c>
      <c r="J2488" t="s">
        <v>29</v>
      </c>
      <c r="K2488" t="s">
        <v>30</v>
      </c>
      <c r="L2488" t="s">
        <v>25</v>
      </c>
      <c r="M2488" t="s">
        <v>33</v>
      </c>
      <c r="N2488" t="s">
        <v>26</v>
      </c>
      <c r="O2488">
        <f>Furniture[[#This Row],[price]]*Furniture[[#This Row],[sales]]</f>
        <v>1605.2000771274959</v>
      </c>
      <c r="P2488">
        <f>Furniture[[#This Row],[price]]/(1-Furniture[[#This Row],[profit_margin]]/100)</f>
        <v>338.11627710372551</v>
      </c>
      <c r="Q2488">
        <f>Furniture[[#This Row],[PP]]*Furniture[[#This Row],[sales]]</f>
        <v>2028.6976626223532</v>
      </c>
    </row>
    <row r="2489" spans="1:17" x14ac:dyDescent="0.25">
      <c r="A2489">
        <v>438.59638513154499</v>
      </c>
      <c r="B2489">
        <v>324.60543202168799</v>
      </c>
      <c r="C2489">
        <v>1</v>
      </c>
      <c r="D2489">
        <v>25.989943596016602</v>
      </c>
      <c r="E2489">
        <v>164</v>
      </c>
      <c r="F2489">
        <v>4.0005602026084004</v>
      </c>
      <c r="G2489">
        <v>5</v>
      </c>
      <c r="H2489" t="s">
        <v>22</v>
      </c>
      <c r="I2489" t="s">
        <v>23</v>
      </c>
      <c r="J2489" t="s">
        <v>39</v>
      </c>
      <c r="K2489" t="s">
        <v>35</v>
      </c>
      <c r="L2489" t="s">
        <v>25</v>
      </c>
      <c r="M2489" t="s">
        <v>20</v>
      </c>
      <c r="N2489" t="s">
        <v>36</v>
      </c>
      <c r="O2489">
        <f>Furniture[[#This Row],[price]]*Furniture[[#This Row],[sales]]</f>
        <v>438.59638513154499</v>
      </c>
      <c r="P2489">
        <f>Furniture[[#This Row],[price]]/(1-Furniture[[#This Row],[profit_margin]]/100)</f>
        <v>592.61728262639008</v>
      </c>
      <c r="Q2489">
        <f>Furniture[[#This Row],[PP]]*Furniture[[#This Row],[sales]]</f>
        <v>592.61728262639008</v>
      </c>
    </row>
    <row r="2490" spans="1:17" x14ac:dyDescent="0.25">
      <c r="A2490">
        <v>314.92918495909299</v>
      </c>
      <c r="B2490">
        <v>249.581453321157</v>
      </c>
      <c r="C2490">
        <v>6</v>
      </c>
      <c r="D2490">
        <v>20.749976426104901</v>
      </c>
      <c r="E2490">
        <v>12</v>
      </c>
      <c r="F2490">
        <v>3.98995761223917</v>
      </c>
      <c r="G2490">
        <v>7</v>
      </c>
      <c r="H2490" t="s">
        <v>22</v>
      </c>
      <c r="I2490" t="s">
        <v>28</v>
      </c>
      <c r="J2490" t="s">
        <v>39</v>
      </c>
      <c r="K2490" t="s">
        <v>18</v>
      </c>
      <c r="L2490" t="s">
        <v>31</v>
      </c>
      <c r="M2490" t="s">
        <v>33</v>
      </c>
      <c r="N2490" t="s">
        <v>41</v>
      </c>
      <c r="O2490">
        <f>Furniture[[#This Row],[price]]*Furniture[[#This Row],[sales]]</f>
        <v>1889.5751097545581</v>
      </c>
      <c r="P2490">
        <f>Furniture[[#This Row],[price]]/(1-Furniture[[#This Row],[profit_margin]]/100)</f>
        <v>397.3868659678613</v>
      </c>
      <c r="Q2490">
        <f>Furniture[[#This Row],[PP]]*Furniture[[#This Row],[sales]]</f>
        <v>2384.3211958071679</v>
      </c>
    </row>
    <row r="2491" spans="1:17" x14ac:dyDescent="0.25">
      <c r="A2491">
        <v>218.89845856381999</v>
      </c>
      <c r="B2491">
        <v>176.84776897315899</v>
      </c>
      <c r="C2491">
        <v>22</v>
      </c>
      <c r="D2491">
        <v>19.210135085716502</v>
      </c>
      <c r="E2491">
        <v>89</v>
      </c>
      <c r="F2491">
        <v>0.67099603483287795</v>
      </c>
      <c r="G2491">
        <v>8</v>
      </c>
      <c r="H2491" t="s">
        <v>43</v>
      </c>
      <c r="I2491" t="s">
        <v>38</v>
      </c>
      <c r="J2491" t="s">
        <v>24</v>
      </c>
      <c r="K2491" t="s">
        <v>18</v>
      </c>
      <c r="L2491" t="s">
        <v>40</v>
      </c>
      <c r="M2491" t="s">
        <v>20</v>
      </c>
      <c r="N2491" t="s">
        <v>26</v>
      </c>
      <c r="O2491">
        <f>Furniture[[#This Row],[price]]*Furniture[[#This Row],[sales]]</f>
        <v>4815.7660884040397</v>
      </c>
      <c r="P2491">
        <f>Furniture[[#This Row],[price]]/(1-Furniture[[#This Row],[profit_margin]]/100)</f>
        <v>270.94792000960399</v>
      </c>
      <c r="Q2491">
        <f>Furniture[[#This Row],[PP]]*Furniture[[#This Row],[sales]]</f>
        <v>5960.854240211288</v>
      </c>
    </row>
    <row r="2492" spans="1:17" x14ac:dyDescent="0.25">
      <c r="A2492">
        <v>178.602599986641</v>
      </c>
      <c r="B2492">
        <v>158.98563108228899</v>
      </c>
      <c r="C2492">
        <v>41</v>
      </c>
      <c r="D2492">
        <v>10.983585292610099</v>
      </c>
      <c r="E2492">
        <v>109</v>
      </c>
      <c r="F2492">
        <v>1.49423632750265</v>
      </c>
      <c r="G2492">
        <v>9</v>
      </c>
      <c r="H2492" t="s">
        <v>43</v>
      </c>
      <c r="I2492" t="s">
        <v>38</v>
      </c>
      <c r="J2492" t="s">
        <v>24</v>
      </c>
      <c r="K2492" t="s">
        <v>18</v>
      </c>
      <c r="L2492" t="s">
        <v>40</v>
      </c>
      <c r="M2492" t="s">
        <v>33</v>
      </c>
      <c r="N2492" t="s">
        <v>21</v>
      </c>
      <c r="O2492">
        <f>Furniture[[#This Row],[price]]*Furniture[[#This Row],[sales]]</f>
        <v>7322.7065994522809</v>
      </c>
      <c r="P2492">
        <f>Furniture[[#This Row],[price]]/(1-Furniture[[#This Row],[profit_margin]]/100)</f>
        <v>200.64007360185659</v>
      </c>
      <c r="Q2492">
        <f>Furniture[[#This Row],[PP]]*Furniture[[#This Row],[sales]]</f>
        <v>8226.2430176761209</v>
      </c>
    </row>
    <row r="2493" spans="1:17" x14ac:dyDescent="0.25">
      <c r="A2493">
        <v>141.450390988739</v>
      </c>
      <c r="B2493">
        <v>103.17749558099401</v>
      </c>
      <c r="C2493">
        <v>24</v>
      </c>
      <c r="D2493">
        <v>27.057468798931598</v>
      </c>
      <c r="E2493">
        <v>191</v>
      </c>
      <c r="F2493">
        <v>7.9102637578646702</v>
      </c>
      <c r="G2493">
        <v>7</v>
      </c>
      <c r="H2493" t="s">
        <v>27</v>
      </c>
      <c r="I2493" t="s">
        <v>16</v>
      </c>
      <c r="J2493" t="s">
        <v>34</v>
      </c>
      <c r="K2493" t="s">
        <v>30</v>
      </c>
      <c r="L2493" t="s">
        <v>19</v>
      </c>
      <c r="M2493" t="s">
        <v>20</v>
      </c>
      <c r="N2493" t="s">
        <v>41</v>
      </c>
      <c r="O2493">
        <f>Furniture[[#This Row],[price]]*Furniture[[#This Row],[sales]]</f>
        <v>3394.8093837297361</v>
      </c>
      <c r="P2493">
        <f>Furniture[[#This Row],[price]]/(1-Furniture[[#This Row],[profit_margin]]/100)</f>
        <v>193.92032146351835</v>
      </c>
      <c r="Q2493">
        <f>Furniture[[#This Row],[PP]]*Furniture[[#This Row],[sales]]</f>
        <v>4654.0877151244404</v>
      </c>
    </row>
    <row r="2494" spans="1:17" x14ac:dyDescent="0.25">
      <c r="A2494">
        <v>392.80918611996299</v>
      </c>
      <c r="B2494">
        <v>250.08450002842699</v>
      </c>
      <c r="C2494">
        <v>25</v>
      </c>
      <c r="D2494">
        <v>36.334355492375899</v>
      </c>
      <c r="E2494">
        <v>0</v>
      </c>
      <c r="F2494">
        <v>1.9501646823241801</v>
      </c>
      <c r="G2494">
        <v>5</v>
      </c>
      <c r="H2494" t="s">
        <v>43</v>
      </c>
      <c r="I2494" t="s">
        <v>38</v>
      </c>
      <c r="J2494" t="s">
        <v>34</v>
      </c>
      <c r="K2494" t="s">
        <v>30</v>
      </c>
      <c r="L2494" t="s">
        <v>40</v>
      </c>
      <c r="M2494" t="s">
        <v>33</v>
      </c>
      <c r="N2494" t="s">
        <v>26</v>
      </c>
      <c r="O2494">
        <f>Furniture[[#This Row],[price]]*Furniture[[#This Row],[sales]]</f>
        <v>9820.2296529990745</v>
      </c>
      <c r="P2494">
        <f>Furniture[[#This Row],[price]]/(1-Furniture[[#This Row],[profit_margin]]/100)</f>
        <v>616.98768489326005</v>
      </c>
      <c r="Q2494">
        <f>Furniture[[#This Row],[PP]]*Furniture[[#This Row],[sales]]</f>
        <v>15424.692122331502</v>
      </c>
    </row>
    <row r="2495" spans="1:17" x14ac:dyDescent="0.25">
      <c r="A2495">
        <v>223.94322807036201</v>
      </c>
      <c r="B2495">
        <v>170.059312499763</v>
      </c>
      <c r="C2495">
        <v>15</v>
      </c>
      <c r="D2495">
        <v>24.061417723990498</v>
      </c>
      <c r="E2495">
        <v>62</v>
      </c>
      <c r="F2495">
        <v>11.0663727497782</v>
      </c>
      <c r="G2495">
        <v>9</v>
      </c>
      <c r="H2495" t="s">
        <v>15</v>
      </c>
      <c r="I2495" t="s">
        <v>42</v>
      </c>
      <c r="J2495" t="s">
        <v>29</v>
      </c>
      <c r="K2495" t="s">
        <v>18</v>
      </c>
      <c r="L2495" t="s">
        <v>25</v>
      </c>
      <c r="M2495" t="s">
        <v>33</v>
      </c>
      <c r="N2495" t="s">
        <v>26</v>
      </c>
      <c r="O2495">
        <f>Furniture[[#This Row],[price]]*Furniture[[#This Row],[sales]]</f>
        <v>3359.1484210554299</v>
      </c>
      <c r="P2495">
        <f>Furniture[[#This Row],[price]]/(1-Furniture[[#This Row],[profit_margin]]/100)</f>
        <v>294.90045950082231</v>
      </c>
      <c r="Q2495">
        <f>Furniture[[#This Row],[PP]]*Furniture[[#This Row],[sales]]</f>
        <v>4423.5068925123342</v>
      </c>
    </row>
    <row r="2496" spans="1:17" x14ac:dyDescent="0.25">
      <c r="A2496">
        <v>280.07395799033799</v>
      </c>
      <c r="B2496">
        <v>147.704363125268</v>
      </c>
      <c r="C2496">
        <v>26</v>
      </c>
      <c r="D2496">
        <v>47.262371630294901</v>
      </c>
      <c r="E2496">
        <v>33</v>
      </c>
      <c r="F2496">
        <v>24.983250936820401</v>
      </c>
      <c r="G2496">
        <v>8</v>
      </c>
      <c r="H2496" t="s">
        <v>15</v>
      </c>
      <c r="I2496" t="s">
        <v>42</v>
      </c>
      <c r="J2496" t="s">
        <v>17</v>
      </c>
      <c r="K2496" t="s">
        <v>35</v>
      </c>
      <c r="L2496" t="s">
        <v>40</v>
      </c>
      <c r="M2496" t="s">
        <v>20</v>
      </c>
      <c r="N2496" t="s">
        <v>21</v>
      </c>
      <c r="O2496">
        <f>Furniture[[#This Row],[price]]*Furniture[[#This Row],[sales]]</f>
        <v>7281.922907748788</v>
      </c>
      <c r="P2496">
        <f>Furniture[[#This Row],[price]]/(1-Furniture[[#This Row],[profit_margin]]/100)</f>
        <v>531.07044561606654</v>
      </c>
      <c r="Q2496">
        <f>Furniture[[#This Row],[PP]]*Furniture[[#This Row],[sales]]</f>
        <v>13807.83158601773</v>
      </c>
    </row>
    <row r="2497" spans="1:17" x14ac:dyDescent="0.25">
      <c r="A2497">
        <v>271.54646600053098</v>
      </c>
      <c r="B2497">
        <v>233.247261155698</v>
      </c>
      <c r="C2497">
        <v>8</v>
      </c>
      <c r="D2497">
        <v>14.1041072671365</v>
      </c>
      <c r="E2497">
        <v>102</v>
      </c>
      <c r="F2497">
        <v>9.7896077196477798</v>
      </c>
      <c r="G2497">
        <v>9</v>
      </c>
      <c r="H2497" t="s">
        <v>22</v>
      </c>
      <c r="I2497" t="s">
        <v>28</v>
      </c>
      <c r="J2497" t="s">
        <v>39</v>
      </c>
      <c r="K2497" t="s">
        <v>30</v>
      </c>
      <c r="L2497" t="s">
        <v>31</v>
      </c>
      <c r="M2497" t="s">
        <v>33</v>
      </c>
      <c r="N2497" t="s">
        <v>36</v>
      </c>
      <c r="O2497">
        <f>Furniture[[#This Row],[price]]*Furniture[[#This Row],[sales]]</f>
        <v>2172.3717280042479</v>
      </c>
      <c r="P2497">
        <f>Furniture[[#This Row],[price]]/(1-Furniture[[#This Row],[profit_margin]]/100)</f>
        <v>316.13440103014165</v>
      </c>
      <c r="Q2497">
        <f>Furniture[[#This Row],[PP]]*Furniture[[#This Row],[sales]]</f>
        <v>2529.0752082411332</v>
      </c>
    </row>
    <row r="2498" spans="1:17" x14ac:dyDescent="0.25">
      <c r="A2498">
        <v>309.77556315490898</v>
      </c>
      <c r="B2498">
        <v>169.680309584371</v>
      </c>
      <c r="C2498">
        <v>24</v>
      </c>
      <c r="D2498">
        <v>45.2247595464721</v>
      </c>
      <c r="E2498">
        <v>9</v>
      </c>
      <c r="F2498">
        <v>21.835024877381102</v>
      </c>
      <c r="G2498">
        <v>8</v>
      </c>
      <c r="H2498" t="s">
        <v>15</v>
      </c>
      <c r="I2498" t="s">
        <v>23</v>
      </c>
      <c r="J2498" t="s">
        <v>17</v>
      </c>
      <c r="K2498" t="s">
        <v>35</v>
      </c>
      <c r="L2498" t="s">
        <v>25</v>
      </c>
      <c r="M2498" t="s">
        <v>33</v>
      </c>
      <c r="N2498" t="s">
        <v>26</v>
      </c>
      <c r="O2498">
        <f>Furniture[[#This Row],[price]]*Furniture[[#This Row],[sales]]</f>
        <v>7434.613515717816</v>
      </c>
      <c r="P2498">
        <f>Furniture[[#This Row],[price]]/(1-Furniture[[#This Row],[profit_margin]]/100)</f>
        <v>565.53939442352055</v>
      </c>
      <c r="Q2498">
        <f>Furniture[[#This Row],[PP]]*Furniture[[#This Row],[sales]]</f>
        <v>13572.945466164492</v>
      </c>
    </row>
    <row r="2499" spans="1:17" x14ac:dyDescent="0.25">
      <c r="A2499">
        <v>439.50971553104802</v>
      </c>
      <c r="B2499">
        <v>277.390902732759</v>
      </c>
      <c r="C2499">
        <v>48</v>
      </c>
      <c r="D2499">
        <v>36.886286484567201</v>
      </c>
      <c r="E2499">
        <v>127</v>
      </c>
      <c r="F2499">
        <v>2.8172989449308998</v>
      </c>
      <c r="G2499">
        <v>6</v>
      </c>
      <c r="H2499" t="s">
        <v>43</v>
      </c>
      <c r="I2499" t="s">
        <v>42</v>
      </c>
      <c r="J2499" t="s">
        <v>17</v>
      </c>
      <c r="K2499" t="s">
        <v>18</v>
      </c>
      <c r="L2499" t="s">
        <v>25</v>
      </c>
      <c r="M2499" t="s">
        <v>20</v>
      </c>
      <c r="N2499" t="s">
        <v>26</v>
      </c>
      <c r="O2499">
        <f>Furniture[[#This Row],[price]]*Furniture[[#This Row],[sales]]</f>
        <v>21096.466345490306</v>
      </c>
      <c r="P2499">
        <f>Furniture[[#This Row],[price]]/(1-Furniture[[#This Row],[profit_margin]]/100)</f>
        <v>696.37752407577386</v>
      </c>
      <c r="Q2499">
        <f>Furniture[[#This Row],[PP]]*Furniture[[#This Row],[sales]]</f>
        <v>33426.121155637142</v>
      </c>
    </row>
    <row r="2500" spans="1:17" x14ac:dyDescent="0.25">
      <c r="A2500">
        <v>491.33270461254301</v>
      </c>
      <c r="B2500">
        <v>405.987305961559</v>
      </c>
      <c r="C2500">
        <v>38</v>
      </c>
      <c r="D2500">
        <v>17.370184774955099</v>
      </c>
      <c r="E2500">
        <v>6</v>
      </c>
      <c r="F2500">
        <v>19.781255622584698</v>
      </c>
      <c r="G2500">
        <v>4</v>
      </c>
      <c r="H2500" t="s">
        <v>43</v>
      </c>
      <c r="I2500" t="s">
        <v>28</v>
      </c>
      <c r="J2500" t="s">
        <v>29</v>
      </c>
      <c r="K2500" t="s">
        <v>30</v>
      </c>
      <c r="L2500" t="s">
        <v>31</v>
      </c>
      <c r="M2500" t="s">
        <v>33</v>
      </c>
      <c r="N2500" t="s">
        <v>21</v>
      </c>
      <c r="O2500">
        <f>Furniture[[#This Row],[price]]*Furniture[[#This Row],[sales]]</f>
        <v>18670.642775276636</v>
      </c>
      <c r="P2500">
        <f>Furniture[[#This Row],[price]]/(1-Furniture[[#This Row],[profit_margin]]/100)</f>
        <v>594.61914960645004</v>
      </c>
      <c r="Q2500">
        <f>Furniture[[#This Row],[PP]]*Furniture[[#This Row],[sales]]</f>
        <v>22595.527685045101</v>
      </c>
    </row>
    <row r="2501" spans="1:17" x14ac:dyDescent="0.25">
      <c r="A2501">
        <v>233.41289385821699</v>
      </c>
      <c r="B2501">
        <v>172.474611234511</v>
      </c>
      <c r="C2501">
        <v>6</v>
      </c>
      <c r="D2501">
        <v>26.1075048667715</v>
      </c>
      <c r="E2501">
        <v>55</v>
      </c>
      <c r="F2501">
        <v>9.5024154977230495</v>
      </c>
      <c r="G2501">
        <v>9</v>
      </c>
      <c r="H2501" t="s">
        <v>43</v>
      </c>
      <c r="I2501" t="s">
        <v>23</v>
      </c>
      <c r="J2501" t="s">
        <v>32</v>
      </c>
      <c r="K2501" t="s">
        <v>35</v>
      </c>
      <c r="L2501" t="s">
        <v>31</v>
      </c>
      <c r="M2501" t="s">
        <v>20</v>
      </c>
      <c r="N2501" t="s">
        <v>41</v>
      </c>
      <c r="O2501">
        <f>Furniture[[#This Row],[price]]*Furniture[[#This Row],[sales]]</f>
        <v>1400.4773631493019</v>
      </c>
      <c r="P2501">
        <f>Furniture[[#This Row],[price]]/(1-Furniture[[#This Row],[profit_margin]]/100)</f>
        <v>315.88173255940603</v>
      </c>
      <c r="Q2501">
        <f>Furniture[[#This Row],[PP]]*Furniture[[#This Row],[sales]]</f>
        <v>1895.2903953564362</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1B0D-4D36-47E7-ACA7-0B039FC0FA6E}">
  <dimension ref="A1:D6"/>
  <sheetViews>
    <sheetView workbookViewId="0">
      <selection activeCell="H22" sqref="H22"/>
    </sheetView>
  </sheetViews>
  <sheetFormatPr defaultRowHeight="15" x14ac:dyDescent="0.25"/>
  <cols>
    <col min="1" max="1" width="13.140625" bestFit="1" customWidth="1"/>
    <col min="2" max="2" width="16.140625" bestFit="1" customWidth="1"/>
    <col min="3" max="3" width="10.140625" bestFit="1" customWidth="1"/>
    <col min="4" max="4" width="23" bestFit="1" customWidth="1"/>
  </cols>
  <sheetData>
    <row r="1" spans="1:4" x14ac:dyDescent="0.25">
      <c r="A1" s="13" t="s">
        <v>45</v>
      </c>
      <c r="B1" t="s">
        <v>53</v>
      </c>
      <c r="C1" t="s">
        <v>54</v>
      </c>
      <c r="D1" t="s">
        <v>55</v>
      </c>
    </row>
    <row r="2" spans="1:4" x14ac:dyDescent="0.25">
      <c r="A2" s="14" t="s">
        <v>22</v>
      </c>
      <c r="B2" s="15">
        <v>3362059.3224001564</v>
      </c>
      <c r="C2" s="15">
        <v>4928713.2587971194</v>
      </c>
      <c r="D2" s="17">
        <v>0.46598045607313587</v>
      </c>
    </row>
    <row r="3" spans="1:4" x14ac:dyDescent="0.25">
      <c r="A3" s="14" t="s">
        <v>43</v>
      </c>
      <c r="B3" s="15">
        <v>3328654.6364899841</v>
      </c>
      <c r="C3" s="15">
        <v>4919372.790500829</v>
      </c>
      <c r="D3" s="17">
        <v>0.47788621161618411</v>
      </c>
    </row>
    <row r="4" spans="1:4" x14ac:dyDescent="0.25">
      <c r="A4" s="14" t="s">
        <v>37</v>
      </c>
      <c r="B4" s="15">
        <v>3468025.2972047268</v>
      </c>
      <c r="C4" s="15">
        <v>5103585.1767200846</v>
      </c>
      <c r="D4" s="17">
        <v>0.47161128865860352</v>
      </c>
    </row>
    <row r="5" spans="1:4" x14ac:dyDescent="0.25">
      <c r="A5" s="14" t="s">
        <v>27</v>
      </c>
      <c r="B5" s="15">
        <v>3753087.4117643652</v>
      </c>
      <c r="C5" s="15">
        <v>5414426.8370645754</v>
      </c>
      <c r="D5" s="17">
        <v>0.44265940092218564</v>
      </c>
    </row>
    <row r="6" spans="1:4" x14ac:dyDescent="0.25">
      <c r="A6" s="14" t="s">
        <v>46</v>
      </c>
      <c r="B6" s="15">
        <v>13911826.667859232</v>
      </c>
      <c r="C6" s="15">
        <v>20366098.063082606</v>
      </c>
      <c r="D6" s="17">
        <v>0.4639413320275817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43FD-BEC2-4C43-8050-CA81DDE03553}">
  <dimension ref="A1:K7"/>
  <sheetViews>
    <sheetView workbookViewId="0">
      <selection activeCell="K4" sqref="K4"/>
    </sheetView>
  </sheetViews>
  <sheetFormatPr defaultRowHeight="15" x14ac:dyDescent="0.25"/>
  <cols>
    <col min="1" max="2" width="12" bestFit="1" customWidth="1"/>
    <col min="4" max="4" width="13.140625" bestFit="1" customWidth="1"/>
    <col min="5" max="5" width="12" bestFit="1" customWidth="1"/>
    <col min="7" max="7" width="13.140625" bestFit="1" customWidth="1"/>
    <col min="8" max="8" width="12" bestFit="1" customWidth="1"/>
    <col min="10" max="10" width="13.140625" bestFit="1" customWidth="1"/>
    <col min="11" max="11" width="12" bestFit="1" customWidth="1"/>
  </cols>
  <sheetData>
    <row r="1" spans="1:11" x14ac:dyDescent="0.25">
      <c r="A1" t="s">
        <v>44</v>
      </c>
      <c r="D1" s="13" t="s">
        <v>45</v>
      </c>
      <c r="E1" t="s">
        <v>44</v>
      </c>
      <c r="G1" s="13" t="s">
        <v>45</v>
      </c>
      <c r="H1" t="s">
        <v>44</v>
      </c>
    </row>
    <row r="2" spans="1:11" x14ac:dyDescent="0.25">
      <c r="A2" s="15">
        <v>50342</v>
      </c>
      <c r="D2" s="14" t="s">
        <v>21</v>
      </c>
      <c r="E2" s="15">
        <v>13138</v>
      </c>
      <c r="G2" s="14" t="s">
        <v>18</v>
      </c>
      <c r="H2" s="15">
        <v>17918</v>
      </c>
      <c r="J2" s="13" t="s">
        <v>45</v>
      </c>
      <c r="K2" t="s">
        <v>44</v>
      </c>
    </row>
    <row r="3" spans="1:11" x14ac:dyDescent="0.25">
      <c r="D3" s="14" t="s">
        <v>36</v>
      </c>
      <c r="E3" s="15">
        <v>11767</v>
      </c>
      <c r="G3" s="14" t="s">
        <v>30</v>
      </c>
      <c r="H3" s="15">
        <v>16442</v>
      </c>
      <c r="J3" s="14" t="s">
        <v>22</v>
      </c>
      <c r="K3" s="18">
        <v>12286</v>
      </c>
    </row>
    <row r="4" spans="1:11" x14ac:dyDescent="0.25">
      <c r="D4" s="14" t="s">
        <v>41</v>
      </c>
      <c r="E4" s="15">
        <v>12830</v>
      </c>
      <c r="G4" s="14" t="s">
        <v>35</v>
      </c>
      <c r="H4" s="15">
        <v>15982</v>
      </c>
      <c r="J4" s="14" t="s">
        <v>43</v>
      </c>
      <c r="K4" s="18">
        <v>12151</v>
      </c>
    </row>
    <row r="5" spans="1:11" x14ac:dyDescent="0.25">
      <c r="D5" s="14" t="s">
        <v>26</v>
      </c>
      <c r="E5" s="15">
        <v>12607</v>
      </c>
      <c r="G5" s="14" t="s">
        <v>46</v>
      </c>
      <c r="H5" s="15">
        <v>50342</v>
      </c>
      <c r="J5" s="14" t="s">
        <v>37</v>
      </c>
      <c r="K5" s="18">
        <v>12585</v>
      </c>
    </row>
    <row r="6" spans="1:11" x14ac:dyDescent="0.25">
      <c r="D6" s="14" t="s">
        <v>46</v>
      </c>
      <c r="E6" s="15">
        <v>50342</v>
      </c>
      <c r="J6" s="14" t="s">
        <v>27</v>
      </c>
      <c r="K6" s="18">
        <v>13320</v>
      </c>
    </row>
    <row r="7" spans="1:11" x14ac:dyDescent="0.25">
      <c r="J7" s="14" t="s">
        <v>46</v>
      </c>
      <c r="K7" s="18">
        <v>50342</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BEC7-2C35-4C4A-9EA4-BF3771E3E095}">
  <dimension ref="A1"/>
  <sheetViews>
    <sheetView showGridLines="0" showRowColHeaders="0" tabSelected="1" topLeftCell="B1" workbookViewId="0">
      <selection activeCell="W15" sqref="W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DBB39-F7A4-416C-876F-554639CE76B2}">
  <dimension ref="A1:I6"/>
  <sheetViews>
    <sheetView workbookViewId="0">
      <selection activeCell="D12" sqref="D12"/>
    </sheetView>
  </sheetViews>
  <sheetFormatPr defaultRowHeight="15" x14ac:dyDescent="0.25"/>
  <cols>
    <col min="1" max="1" width="13.140625" bestFit="1" customWidth="1"/>
    <col min="2" max="2" width="16.140625" bestFit="1" customWidth="1"/>
    <col min="4" max="4" width="13.140625" bestFit="1" customWidth="1"/>
    <col min="5" max="5" width="16.140625" bestFit="1" customWidth="1"/>
    <col min="8" max="8" width="13.140625" bestFit="1" customWidth="1"/>
    <col min="9" max="9" width="16.140625" bestFit="1" customWidth="1"/>
  </cols>
  <sheetData>
    <row r="1" spans="1:9" x14ac:dyDescent="0.25">
      <c r="A1" s="13" t="s">
        <v>45</v>
      </c>
      <c r="B1" t="s">
        <v>53</v>
      </c>
      <c r="D1" s="13" t="s">
        <v>45</v>
      </c>
      <c r="E1" t="s">
        <v>53</v>
      </c>
      <c r="H1" s="13" t="s">
        <v>45</v>
      </c>
      <c r="I1" t="s">
        <v>53</v>
      </c>
    </row>
    <row r="2" spans="1:9" x14ac:dyDescent="0.25">
      <c r="A2" s="14" t="s">
        <v>22</v>
      </c>
      <c r="B2" s="18">
        <v>3362059.3224001564</v>
      </c>
      <c r="D2" s="14" t="s">
        <v>21</v>
      </c>
      <c r="E2" s="18">
        <v>3576602.7786242687</v>
      </c>
      <c r="H2" s="14" t="s">
        <v>18</v>
      </c>
      <c r="I2" s="18">
        <v>4949265.521489257</v>
      </c>
    </row>
    <row r="3" spans="1:9" x14ac:dyDescent="0.25">
      <c r="A3" s="14" t="s">
        <v>43</v>
      </c>
      <c r="B3" s="18">
        <v>3328654.6364899841</v>
      </c>
      <c r="D3" s="14" t="s">
        <v>36</v>
      </c>
      <c r="E3" s="18">
        <v>3227231.3701437903</v>
      </c>
      <c r="H3" s="14" t="s">
        <v>30</v>
      </c>
      <c r="I3" s="18">
        <v>4725628.287566701</v>
      </c>
    </row>
    <row r="4" spans="1:9" x14ac:dyDescent="0.25">
      <c r="A4" s="14" t="s">
        <v>37</v>
      </c>
      <c r="B4" s="18">
        <v>3468025.2972047268</v>
      </c>
      <c r="D4" s="14" t="s">
        <v>41</v>
      </c>
      <c r="E4" s="18">
        <v>3669283.967808974</v>
      </c>
      <c r="H4" s="14" t="s">
        <v>35</v>
      </c>
      <c r="I4" s="18">
        <v>4236932.858803275</v>
      </c>
    </row>
    <row r="5" spans="1:9" x14ac:dyDescent="0.25">
      <c r="A5" s="14" t="s">
        <v>27</v>
      </c>
      <c r="B5" s="18">
        <v>3753087.4117643652</v>
      </c>
      <c r="D5" s="14" t="s">
        <v>26</v>
      </c>
      <c r="E5" s="18">
        <v>3438708.551282201</v>
      </c>
      <c r="H5" s="14" t="s">
        <v>46</v>
      </c>
      <c r="I5" s="18">
        <v>13911826.667859234</v>
      </c>
    </row>
    <row r="6" spans="1:9" x14ac:dyDescent="0.25">
      <c r="A6" s="14" t="s">
        <v>46</v>
      </c>
      <c r="B6" s="18">
        <v>13911826.667859232</v>
      </c>
      <c r="D6" s="14" t="s">
        <v>46</v>
      </c>
      <c r="E6" s="18">
        <v>13911826.667859234</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31C90-1737-4457-9498-014D318E2607}">
  <dimension ref="A1"/>
  <sheetViews>
    <sheetView workbookViewId="0">
      <selection activeCell="N13" sqref="N13"/>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D9AF-ACC8-43D6-8433-FB72BE395D27}">
  <dimension ref="A3:D4"/>
  <sheetViews>
    <sheetView workbookViewId="0">
      <selection activeCell="A4" sqref="A4"/>
    </sheetView>
  </sheetViews>
  <sheetFormatPr defaultRowHeight="15" x14ac:dyDescent="0.25"/>
  <cols>
    <col min="1" max="1" width="12" bestFit="1" customWidth="1"/>
    <col min="2" max="2" width="30.28515625" bestFit="1" customWidth="1"/>
    <col min="3" max="3" width="23.5703125" bestFit="1" customWidth="1"/>
    <col min="4" max="5" width="25" bestFit="1" customWidth="1"/>
  </cols>
  <sheetData>
    <row r="3" spans="1:4" x14ac:dyDescent="0.25">
      <c r="A3" t="s">
        <v>44</v>
      </c>
      <c r="B3" t="s">
        <v>48</v>
      </c>
      <c r="C3" t="s">
        <v>49</v>
      </c>
      <c r="D3" t="s">
        <v>50</v>
      </c>
    </row>
    <row r="4" spans="1:4" x14ac:dyDescent="0.25">
      <c r="A4" s="15">
        <v>50342</v>
      </c>
      <c r="B4" s="15">
        <v>14.742296412633003</v>
      </c>
      <c r="C4" s="16">
        <v>30.060283290128066</v>
      </c>
      <c r="D4" s="17">
        <v>0.25513389689634902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Furniture</vt:lpstr>
      <vt:lpstr>nw data</vt:lpstr>
      <vt:lpstr>% ANS</vt:lpstr>
      <vt:lpstr>sales ANS</vt:lpstr>
      <vt:lpstr> Dashboard</vt:lpstr>
      <vt:lpstr>revenue ANS</vt:lpstr>
      <vt:lpstr>correlation ANS</vt:lpstr>
      <vt:lpstr> 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Abdulrahmon Ridwon</cp:lastModifiedBy>
  <dcterms:created xsi:type="dcterms:W3CDTF">2024-09-17T16:54:26Z</dcterms:created>
  <dcterms:modified xsi:type="dcterms:W3CDTF">2024-10-07T22:38:54Z</dcterms:modified>
</cp:coreProperties>
</file>