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ee6bc31b5bd1349/Escritorio/"/>
    </mc:Choice>
  </mc:AlternateContent>
  <xr:revisionPtr revIDLastSave="1394" documentId="11_0DB8DFC762BDF396BF455D08F7CDD70CAB4ACA40" xr6:coauthVersionLast="47" xr6:coauthVersionMax="47" xr10:uidLastSave="{1794B4ED-5D6A-4584-B3FF-1FD8A7BE9C2E}"/>
  <bookViews>
    <workbookView xWindow="-108" yWindow="-108" windowWidth="23256" windowHeight="13176" tabRatio="864" activeTab="7" xr2:uid="{00000000-000D-0000-FFFF-FFFF00000000}"/>
  </bookViews>
  <sheets>
    <sheet name="Referencias" sheetId="1" r:id="rId1"/>
    <sheet name="Clientes" sheetId="8" r:id="rId2"/>
    <sheet name="Proveedores" sheetId="9" r:id="rId3"/>
    <sheet name="Empleados" sheetId="11" r:id="rId4"/>
    <sheet name="Ventas" sheetId="2" r:id="rId5"/>
    <sheet name="Gastos" sheetId="3" r:id="rId6"/>
    <sheet name="Pulida" sheetId="4" r:id="rId7"/>
    <sheet name="Fundida" sheetId="5" r:id="rId8"/>
    <sheet name="Pintura" sheetId="13" r:id="rId9"/>
    <sheet name="Empaque" sheetId="14" r:id="rId10"/>
    <sheet name="Listas validas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2" l="1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I42" i="12"/>
  <c r="I43" i="12"/>
  <c r="I44" i="12"/>
  <c r="I45" i="12"/>
  <c r="I46" i="12"/>
  <c r="I47" i="12"/>
  <c r="I48" i="12"/>
  <c r="I49" i="12"/>
  <c r="I50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2" i="12"/>
  <c r="H3" i="2"/>
  <c r="F4" i="3"/>
  <c r="F5" i="3"/>
  <c r="F3" i="3"/>
  <c r="K2" i="12"/>
  <c r="I2" i="12"/>
  <c r="L2" i="12"/>
  <c r="J2" i="12"/>
  <c r="M2" i="12"/>
  <c r="H2" i="2"/>
  <c r="F2" i="3"/>
</calcChain>
</file>

<file path=xl/sharedStrings.xml><?xml version="1.0" encoding="utf-8"?>
<sst xmlns="http://schemas.openxmlformats.org/spreadsheetml/2006/main" count="1027" uniqueCount="852">
  <si>
    <t>Código</t>
  </si>
  <si>
    <t>Nombre Comercial</t>
  </si>
  <si>
    <t>AJEDREZ EGIPCIO</t>
  </si>
  <si>
    <t>AJEDREZ JAPONES</t>
  </si>
  <si>
    <t>AJEDREZ ZEUS VS POSEIDON</t>
  </si>
  <si>
    <t>ALAS CORDERO DE DIOS</t>
  </si>
  <si>
    <t>ALAS GRANDES</t>
  </si>
  <si>
    <t>ALAS INCIENSIARIO X2</t>
  </si>
  <si>
    <t>ALAS MEDIANAS</t>
  </si>
  <si>
    <t>ALAS MILAGRITO</t>
  </si>
  <si>
    <t>ALAS PARA CUADRO #1</t>
  </si>
  <si>
    <t>ALAS PARA CUADRO #2</t>
  </si>
  <si>
    <t>ALDEANO AGUATERA</t>
  </si>
  <si>
    <t>ALDEANO CABRA X2</t>
  </si>
  <si>
    <t>ALDEANO LEÑADOR</t>
  </si>
  <si>
    <t>ALDEANO ORDEÑANDO VACA X2 GRANDE</t>
  </si>
  <si>
    <t>ALDEANO ORDEÑANDO VACA X2 PEQUEÑO</t>
  </si>
  <si>
    <t>ALDEANO PANADERO GRANDE X2</t>
  </si>
  <si>
    <t>ALDEANO PANADERO X2 PEQUEÑO</t>
  </si>
  <si>
    <t>ALDEANO PASTOR</t>
  </si>
  <si>
    <t>ALDEANO PATERA</t>
  </si>
  <si>
    <t>ALDEANO SIRILO</t>
  </si>
  <si>
    <t>ALDEANO SOMBRERO</t>
  </si>
  <si>
    <t>ALDEANO UVERA</t>
  </si>
  <si>
    <t>ALDEANO UVERO X2</t>
  </si>
  <si>
    <t>ALDEANO VENDEDOR DE TELAS</t>
  </si>
  <si>
    <t>ALDEANOS OFICIOS MINI X6</t>
  </si>
  <si>
    <t>ALDEANOS TALLER DE BELEN</t>
  </si>
  <si>
    <t>AMANTES MEDIANOS</t>
  </si>
  <si>
    <t>AMANTES PAREJA DE FRENTE</t>
  </si>
  <si>
    <t>AMANTES PAREJA DE LADO</t>
  </si>
  <si>
    <t>ANGEL ABUNDANCIA DE PIE</t>
  </si>
  <si>
    <t>ANGEL ALAS CORAZON MANOS PECHO</t>
  </si>
  <si>
    <t>ANGEL ALAS CORAZON ORANDO</t>
  </si>
  <si>
    <t>ANGEL AVE MARIA</t>
  </si>
  <si>
    <t>ANGEL BENDICIÒN DEL HOGAR</t>
  </si>
  <si>
    <t>ANGEL BISELADO GRANDE</t>
  </si>
  <si>
    <t>ANGEL BISELADO MINI</t>
  </si>
  <si>
    <t>ANGEL BISELADO PEQUEÑO</t>
  </si>
  <si>
    <t>ÀNGEL CAMINO DE LOS REYES</t>
  </si>
  <si>
    <t>ANGEL CON BAMBI</t>
  </si>
  <si>
    <t>ANGEL CUSTODIO NACIMIENTO</t>
  </si>
  <si>
    <t>ANGEL DE LA ABUNDANCIA SENTADO</t>
  </si>
  <si>
    <t>ANGEL DE LA GUARDA ALAS GRANDES</t>
  </si>
  <si>
    <t>ANGEL DE LA GUARDA APLIQUE</t>
  </si>
  <si>
    <t>ANGEL DE LA GUARDA ORACIÒN</t>
  </si>
  <si>
    <t>ANGEL DE LA TERNURA</t>
  </si>
  <si>
    <t>ANGEL DE PIE ORACIÒN</t>
  </si>
  <si>
    <t>ANGEL ESPALDAS PIES</t>
  </si>
  <si>
    <t>ANGEL ESQUINERO X2</t>
  </si>
  <si>
    <t>ANGEL FE</t>
  </si>
  <si>
    <t>ANGEL GLORIA</t>
  </si>
  <si>
    <t>ANGEL INVERNAL ROJO ABRIGO</t>
  </si>
  <si>
    <t>ANGEL NACIMIENTO PORTAL 15 CM</t>
  </si>
  <si>
    <t>ÀNGEL NAVIDEÑO COPO</t>
  </si>
  <si>
    <t>ANGEL NO TEMAS</t>
  </si>
  <si>
    <t>ANGEL PADRE NUESTRO GRANDE</t>
  </si>
  <si>
    <t>ANGEL PADRE NUESTRO PEQUEÑO</t>
  </si>
  <si>
    <t>ANGEL PARED PAREJA X3</t>
  </si>
  <si>
    <t>ANGEL PERRO PEQUEÑO</t>
  </si>
  <si>
    <t>ANGEL RUSO BUSTO GASSHO</t>
  </si>
  <si>
    <t>ANGEL RUSO DE LA GUARDA GRANDE</t>
  </si>
  <si>
    <t>ANGEL RUSO GRANDE FAMILIA</t>
  </si>
  <si>
    <t>ANGEL RUSO MEDIANO ABUNDANCIA</t>
  </si>
  <si>
    <t>ANGEL RUSO MEDIANO AMOR</t>
  </si>
  <si>
    <t>ANGEL RUSO MEDIANO DINERO</t>
  </si>
  <si>
    <t>ANGEL RUSO MEDIANO PERDON</t>
  </si>
  <si>
    <t>ANGEL RUSO MEDIANO PROSPERIDAD</t>
  </si>
  <si>
    <t>ANGEL RUSO NAVIDEÑO CUSTODIO</t>
  </si>
  <si>
    <t>ANGEL RUSO NAVIDEÑO ESTRELLA</t>
  </si>
  <si>
    <t>ANGEL RUSO NAVIDEÑO GUIRNALDA</t>
  </si>
  <si>
    <t>ANGEL RUSO NAVIDEÑO PESEBRE</t>
  </si>
  <si>
    <t>ANGEL RUSO NAVIDEÑO PESEBRE EN ALAS</t>
  </si>
  <si>
    <t>ANGEL RUSO PEQUEÑO ABUNDANCIA</t>
  </si>
  <si>
    <t>ANGEL RUSO PEQUEÑO AMOR</t>
  </si>
  <si>
    <t>ANGEL RUSO PEQUEÑO BONDAD</t>
  </si>
  <si>
    <t>ANGEL RUSO PEQUEÑO ESPERANZA</t>
  </si>
  <si>
    <t>ANGEL RUSO PEQUEÑO FORTALEZA</t>
  </si>
  <si>
    <t>ANGEL RUSO PEQUEÑO FORTUNA</t>
  </si>
  <si>
    <t>ANGEL RUSO PEQUEÑO PROSPERIDAD</t>
  </si>
  <si>
    <t>ANGEL RUSO PEQUEÑO SABIDURIA</t>
  </si>
  <si>
    <t>ANGEL RUSO PEQUEÑO SALUD</t>
  </si>
  <si>
    <t>ANGEL SALMO 23</t>
  </si>
  <si>
    <t>ANGEL SALMO 91</t>
  </si>
  <si>
    <t>ANGEL SIN BAMBI</t>
  </si>
  <si>
    <t>ANGEL SIN ROSTRO ALAS ABIERTAS</t>
  </si>
  <si>
    <t>ANGEL SIN ROSTRO ALAS CERRADAS</t>
  </si>
  <si>
    <t>ANGEL TRENZA</t>
  </si>
  <si>
    <t>ANGEL TROQUELADO CUSTODIO</t>
  </si>
  <si>
    <t>ANGEL YOGA X2</t>
  </si>
  <si>
    <t>ANGELES ADORACION</t>
  </si>
  <si>
    <t>ANGELES BISELADOS MUSICALES X3</t>
  </si>
  <si>
    <t>ANIMALES PEQUEÑOS X2</t>
  </si>
  <si>
    <t>ANTIEXPLOSIVOS (EXDE)</t>
  </si>
  <si>
    <t>ANTILOPES JX2</t>
  </si>
  <si>
    <t>ANTIMOTINES AGACHADO SIN ESCUDO</t>
  </si>
  <si>
    <t>ANTIMOTINES SMAT DE PIE</t>
  </si>
  <si>
    <t>ANUNCIACION GABRIEL A MARIA</t>
  </si>
  <si>
    <t>APLIQUE ARCANGEL MIGUEL CON DIABLO</t>
  </si>
  <si>
    <t>APLIQUE ARCANGEL MIGUEL SIN DIABLO</t>
  </si>
  <si>
    <t>APLIQUE CRUCIFICCIÒN</t>
  </si>
  <si>
    <t>APLIQUE ESTRELLA VIRGEN</t>
  </si>
  <si>
    <t>APLIQUE FAMILIA CASITA</t>
  </si>
  <si>
    <t>APLIQUE FAMILIA DE PIE</t>
  </si>
  <si>
    <t>APLIQUE FAMILIA OVALO</t>
  </si>
  <si>
    <t>APLIQUE FATIMA BUSTO</t>
  </si>
  <si>
    <t>APLIQUE FATIMA CON NIÑOS</t>
  </si>
  <si>
    <t>APLIQUE MADONNA ROSAS CON SOPORTE</t>
  </si>
  <si>
    <t>APLIQUE MADONNA ROSAS SIN SOPORTE</t>
  </si>
  <si>
    <t>APLIQUE VIRGEN GUADALUPE</t>
  </si>
  <si>
    <t>APLIQUE VIRGEN MILAGROSA</t>
  </si>
  <si>
    <t>APLIQUE WELCOME</t>
  </si>
  <si>
    <t>APUNTADOR</t>
  </si>
  <si>
    <t>AQUILES GRANDE</t>
  </si>
  <si>
    <t>ARBOL CARDENALES</t>
  </si>
  <si>
    <t>ARCAGEN RAFAEL TRADICIONAL SIN BASE</t>
  </si>
  <si>
    <t>ARCANGEL CORTE</t>
  </si>
  <si>
    <t>ARCANGEL GABRIEL #1 CON NOMBRE</t>
  </si>
  <si>
    <t>ARCANGEL GABRIEL #5</t>
  </si>
  <si>
    <t>ARCANGEL GABRIEL TRADICIONAL CON NOMBRE</t>
  </si>
  <si>
    <t>ARCANGEL GABRIEL TRADICIONAL SIN BASE</t>
  </si>
  <si>
    <t>ARCANGEL METATRON #5</t>
  </si>
  <si>
    <t>ARCANGEL MIGUEL #1</t>
  </si>
  <si>
    <t>ARCANGEL MIGUEL #1 CON NOMBRE</t>
  </si>
  <si>
    <t>ARCANGEL MIGUEL #2</t>
  </si>
  <si>
    <t>ARCANGEL MIGUEL #3 SIN DIABLO</t>
  </si>
  <si>
    <t>ARCANGEL MIGUEL #4 CON DIABLO</t>
  </si>
  <si>
    <t>ARCANGEL MIGUEL #5</t>
  </si>
  <si>
    <t>ARCANGEL MIGUEL #6</t>
  </si>
  <si>
    <t>ARCANGEL MIGUEL #7 54 CM</t>
  </si>
  <si>
    <t>ARCANGEL MIGUEL CORTE</t>
  </si>
  <si>
    <t>ARCANGEL MIGUEL TRADICIONAL</t>
  </si>
  <si>
    <t>ARCANGEL MIGUEL TRADICIONAL SIN BASE</t>
  </si>
  <si>
    <t>ARCANGEL RAFAEL #1 CON NOMBRE</t>
  </si>
  <si>
    <t>ARCANGEL RAFAEL #5</t>
  </si>
  <si>
    <t>ARCANGEL RAFAEL TRADICIONAL CON NOMBRE</t>
  </si>
  <si>
    <t>ARCANGEL URIEL #5</t>
  </si>
  <si>
    <t>ARCANGELES GUERREROS #1 X3</t>
  </si>
  <si>
    <t>ARCANGELES TRADICIONALES X3</t>
  </si>
  <si>
    <t>ARDILLA</t>
  </si>
  <si>
    <t>G397</t>
  </si>
  <si>
    <t>ARENA DE MAR</t>
  </si>
  <si>
    <t>ARMADURA ESCUDO REDONDO</t>
  </si>
  <si>
    <t>ARMADURA ESPADA</t>
  </si>
  <si>
    <t>ARMADURA ESPADA ARRIBA</t>
  </si>
  <si>
    <t>ARMADURA HACHA</t>
  </si>
  <si>
    <t>ARMADURA JUSTO</t>
  </si>
  <si>
    <t>ARMADURA MEDIEVAL</t>
  </si>
  <si>
    <t>ARMADURA MINI X5</t>
  </si>
  <si>
    <t>ARMADURA PEQUEÑA</t>
  </si>
  <si>
    <t>ARMADURA PEQUEÑA X4</t>
  </si>
  <si>
    <t>ARMADURA RAMPANTE</t>
  </si>
  <si>
    <t>ARMADURA VICTORIA</t>
  </si>
  <si>
    <t>ARTEMISA BUSTO</t>
  </si>
  <si>
    <t>ASTRONAUTA GRANDE</t>
  </si>
  <si>
    <t>ATHENEA COMPLETA</t>
  </si>
  <si>
    <t>AZOR DE PUÑO</t>
  </si>
  <si>
    <t>BAILARINA MANOS ARRIBA</t>
  </si>
  <si>
    <t>BAILARINAS</t>
  </si>
  <si>
    <t>BAMBI SOLO</t>
  </si>
  <si>
    <t>BM1</t>
  </si>
  <si>
    <t>BASE DE MADERA RECTANGULAR</t>
  </si>
  <si>
    <t>BISELADOS MUSICALES X3 ALAS RESINA</t>
  </si>
  <si>
    <t>BOLSA PLASTICA</t>
  </si>
  <si>
    <t>BOTELLERO BURRO</t>
  </si>
  <si>
    <t>BOTELLERO CABALLO</t>
  </si>
  <si>
    <t>BOTELLERO LEON</t>
  </si>
  <si>
    <t>BUDA 28</t>
  </si>
  <si>
    <t>BUDA 33 MANO DE FRENTE</t>
  </si>
  <si>
    <t>BUDA 33 MANO OK</t>
  </si>
  <si>
    <t>BUDA 33 MANOS ABAJO</t>
  </si>
  <si>
    <t>BUDA 60 CM</t>
  </si>
  <si>
    <t>BUDA ACOSTADO</t>
  </si>
  <si>
    <t>BUDA ELI</t>
  </si>
  <si>
    <t>BUDA MINI X3 CARACOLES</t>
  </si>
  <si>
    <t>BUDA SALUD</t>
  </si>
  <si>
    <t>BUDA VITARCKA</t>
  </si>
  <si>
    <t>BUEN PASTOR PEQUEÑO</t>
  </si>
  <si>
    <t>BUHO INTEGRAL</t>
  </si>
  <si>
    <t>BUHOS JX3</t>
  </si>
  <si>
    <t>BURBUJA</t>
  </si>
  <si>
    <t>BUSCAMINAS PERRO</t>
  </si>
  <si>
    <t>BUSCAMINAS SOLO</t>
  </si>
  <si>
    <t>BUSTO AFRICANA</t>
  </si>
  <si>
    <t>BUSTO DAMITAS FLORES VENDA</t>
  </si>
  <si>
    <t>BUSTO DE APOLO</t>
  </si>
  <si>
    <t>BUSTO DE INDIA</t>
  </si>
  <si>
    <t>BUSTO DONCELLA</t>
  </si>
  <si>
    <t>BUSTO MILITAR CON BASE DE MADERA</t>
  </si>
  <si>
    <t>BUSTO NEFERTITI GRANDE</t>
  </si>
  <si>
    <t>BUSTO NEFERTITI PEQUEÑO</t>
  </si>
  <si>
    <t>BUSTOS DAMITAS FLORES X2 SIN BASE</t>
  </si>
  <si>
    <t>BUZO</t>
  </si>
  <si>
    <t>CABALLO ABSTRACTO CBM</t>
  </si>
  <si>
    <t>CABALLO ESCOPETA</t>
  </si>
  <si>
    <t>CABALLO FINO</t>
  </si>
  <si>
    <t>CABALLO SOLO SB</t>
  </si>
  <si>
    <t>CADERNAL PEQUEÑO #1 COPETE</t>
  </si>
  <si>
    <t>CAJA DE AJEDREZ</t>
  </si>
  <si>
    <t>CAMELLO ACOSTADOS JX3</t>
  </si>
  <si>
    <t>CAMELLO CARGUERO X3</t>
  </si>
  <si>
    <t>CAMELLO DROMEDARIO X3</t>
  </si>
  <si>
    <t>CAMELLO REMINI JX3</t>
  </si>
  <si>
    <t>CAMELLOS 30 CM X3</t>
  </si>
  <si>
    <t>CAMELLOS JX3 CORONA</t>
  </si>
  <si>
    <t>CAMELLOS X3 ITALIANO</t>
  </si>
  <si>
    <t>CANDELABRO #1 ALAS CERRADAS X2</t>
  </si>
  <si>
    <t>CANDELABRO #10 CORAZON</t>
  </si>
  <si>
    <t>CANDELABRO #11 ANGELITA</t>
  </si>
  <si>
    <t>CANDELABRO #12 JOYERO ALAS</t>
  </si>
  <si>
    <t>CANDELABRO #13 JOYERO ALAS CORAZÒN</t>
  </si>
  <si>
    <t>CANDELABRO #14 MACETA MANO OFRENDA</t>
  </si>
  <si>
    <t>CANDELABRO #15 CALIZ</t>
  </si>
  <si>
    <t>CANDELABRO #16 MACETA ANGELITA</t>
  </si>
  <si>
    <t>CANDELABRO #2 ALAS CERRADAS X2</t>
  </si>
  <si>
    <t>CANDELABRO #3 ALAS IZQ Y DER</t>
  </si>
  <si>
    <t>CANDELABRO #4 FLOR DE LOTO X2</t>
  </si>
  <si>
    <t>CANDELABRO #5 MANO-INCIENSO</t>
  </si>
  <si>
    <t>CANDELABRO #6 MANO OFRENDA</t>
  </si>
  <si>
    <t>CANDELABRO #7 MANO INCIENSO DISEÑO</t>
  </si>
  <si>
    <t>CANDELABRO #8 SENCILLO ALAS CERRADAS</t>
  </si>
  <si>
    <t>CANDELABRO #9 BELON 3 PULGADAS</t>
  </si>
  <si>
    <t>CANDELABRO ANGEL</t>
  </si>
  <si>
    <t>CARDENAL GRANDE</t>
  </si>
  <si>
    <t>CARDENAL MINI</t>
  </si>
  <si>
    <t>CARDENAL PEQUEÑO #2 PALOMA</t>
  </si>
  <si>
    <t>CARDENAL PEQUEÑO #3 APLIQUE</t>
  </si>
  <si>
    <t>CASA DE JENGIBRE GRANDE</t>
  </si>
  <si>
    <t>CASCANUECES INFANTIL X3</t>
  </si>
  <si>
    <t>CASCANUEZ DULCE</t>
  </si>
  <si>
    <t>CENA DE MESA</t>
  </si>
  <si>
    <t>CENA PARED</t>
  </si>
  <si>
    <t>CENA PERGAMINO</t>
  </si>
  <si>
    <t>CENTAURO</t>
  </si>
  <si>
    <t>CLASE ENTRESEMANA</t>
  </si>
  <si>
    <t>CLASE FIN DE SEMANA</t>
  </si>
  <si>
    <t>CLAVADISTA GRANDE</t>
  </si>
  <si>
    <t>CLAVADISTA PEQUEÑO CBM</t>
  </si>
  <si>
    <t>CORAZON ALADO #1</t>
  </si>
  <si>
    <t>CORAZON ALADO #2</t>
  </si>
  <si>
    <t>CORAZON ALADO #3</t>
  </si>
  <si>
    <t>CORAZON ALADO #3 BASE ALTA</t>
  </si>
  <si>
    <t>CORAZÒN ALADO #3 BASE DELGADA</t>
  </si>
  <si>
    <t>CORAZON ALADO #4</t>
  </si>
  <si>
    <t>CORAZON ALADO #4 BASE ALTA</t>
  </si>
  <si>
    <t>CORAZON ALADO #4 BASE DELGADA</t>
  </si>
  <si>
    <t>CORAZON ALADO #4 CON ANGEL</t>
  </si>
  <si>
    <t>CORAZON ALADO #4 CUBO METATRON BASE ALTA</t>
  </si>
  <si>
    <t>CORAZON ALADO #4 CUBO METATRON BASE DELGADA</t>
  </si>
  <si>
    <t>CORAZON ALADO #4 DETENTE BASE ALTA</t>
  </si>
  <si>
    <t>CORAZON ALADO #4 DETENTE BASE DELGADA</t>
  </si>
  <si>
    <t>CORAZON ALADO #4 METATRON</t>
  </si>
  <si>
    <t>CORAZON ALADO #5</t>
  </si>
  <si>
    <t>CORAZON ALADO #5 BASE DELGADA</t>
  </si>
  <si>
    <t>CORAZON ALADO #6</t>
  </si>
  <si>
    <t>CORAZÒN BOMBA</t>
  </si>
  <si>
    <t>CORAZON DE JESUS 30 CM</t>
  </si>
  <si>
    <t>CORAZON DE MARIA 15 CM</t>
  </si>
  <si>
    <t>CORAZON DE MARIA 20 CM</t>
  </si>
  <si>
    <t>CORAZON DE MARIA 30 CM</t>
  </si>
  <si>
    <t>CORAZÒN ESPINAS</t>
  </si>
  <si>
    <t>CORAZON FLOR DE LIS</t>
  </si>
  <si>
    <t>CORAZON LISO #1</t>
  </si>
  <si>
    <t>CORAZON LISO #10</t>
  </si>
  <si>
    <t>CORAZON LISO #2</t>
  </si>
  <si>
    <t>CORAZON LISO #3</t>
  </si>
  <si>
    <t>CORAZON LISO #4</t>
  </si>
  <si>
    <t>CORAZON LISO #5</t>
  </si>
  <si>
    <t>CORAZON LISO #7</t>
  </si>
  <si>
    <t>CORAZON LISO #8</t>
  </si>
  <si>
    <t>CORAZON LISO #9</t>
  </si>
  <si>
    <t>CORAZÒN MANGO</t>
  </si>
  <si>
    <t>CORONA NAVIDEÑA</t>
  </si>
  <si>
    <t>CORTE ARCANGELES X7</t>
  </si>
  <si>
    <t>CRISTO AGONIZANTE ELI</t>
  </si>
  <si>
    <t>CRISTO CON SOLDADO</t>
  </si>
  <si>
    <t>CRISTO DE BUGA</t>
  </si>
  <si>
    <t>CRISTO DE BUGA SIN BASE</t>
  </si>
  <si>
    <t>CRISTO DE MESA</t>
  </si>
  <si>
    <t>CRISTO PARA CRUZ</t>
  </si>
  <si>
    <t>CRISTO RESUCITADO CRUZ</t>
  </si>
  <si>
    <t>CRUCIFICADO CRUZ MADERA</t>
  </si>
  <si>
    <t>CRUZ ALAS</t>
  </si>
  <si>
    <t>CRUZ ANGEL CHERISH</t>
  </si>
  <si>
    <t>CRUZ ARABESCOS</t>
  </si>
  <si>
    <t>CRUZ ASCENCIÒN</t>
  </si>
  <si>
    <t>CRUZ BUEN PASTOR</t>
  </si>
  <si>
    <t>CRUZ CELTA PESEBRE CON BASE</t>
  </si>
  <si>
    <t>CRUZ CELTA PESEBRE SIN BASE</t>
  </si>
  <si>
    <t>CRUZ CORONA DE ESPINAS</t>
  </si>
  <si>
    <t>CRUZ DE ANGEL LOVE</t>
  </si>
  <si>
    <t>CRUZ ESCENA NAVIDEÑA REDONDA</t>
  </si>
  <si>
    <t>CRUZ MADERA PESEBRE</t>
  </si>
  <si>
    <t>CRUZ PALABRA JESUS</t>
  </si>
  <si>
    <t>CRUZ PESEBRE TRADICIONAL BASE</t>
  </si>
  <si>
    <t>CRUZ PESEBRE TRADICIONAL SIN BASE</t>
  </si>
  <si>
    <t>CRUZ ROSAS ESPINAS</t>
  </si>
  <si>
    <t>CRUZ SAN BENITO</t>
  </si>
  <si>
    <t>CRUZ SAN DAMIAN</t>
  </si>
  <si>
    <t>CRUZ TRINIDAD</t>
  </si>
  <si>
    <t>CRUZ ULTIMA CENA</t>
  </si>
  <si>
    <t>CRUZ VIDA JESUS</t>
  </si>
  <si>
    <t>CRUZADO GRANDE</t>
  </si>
  <si>
    <t>CRUZADOS PEQUEÑOS X3</t>
  </si>
  <si>
    <t>DAVID MATERA</t>
  </si>
  <si>
    <t>DESPERTANDO A PAPÀS</t>
  </si>
  <si>
    <t>DETENTE 5 CM</t>
  </si>
  <si>
    <t>DETENTE 8 CM</t>
  </si>
  <si>
    <t>DIVINO NIÑO 20 CM</t>
  </si>
  <si>
    <t>DIVINO NIÑO 40 CM</t>
  </si>
  <si>
    <t>DOCENA FLOR #5</t>
  </si>
  <si>
    <t>DRAGON CAMINANTE</t>
  </si>
  <si>
    <t>DRAGON LIBRO</t>
  </si>
  <si>
    <t>DRAGON PEQUEÑO ACOSTADO</t>
  </si>
  <si>
    <t>DRAGON RUGIENTE</t>
  </si>
  <si>
    <t>DRAGON VENTANA</t>
  </si>
  <si>
    <t>ELEFANTE ARABEZCO X3</t>
  </si>
  <si>
    <t>ELEFANTE COLUMPIO X4</t>
  </si>
  <si>
    <t>ELEFANTE GRANDE MANDALA</t>
  </si>
  <si>
    <t>ELEFANTE HINDU X4</t>
  </si>
  <si>
    <t>ELEFANTE OREJAS DE METAL</t>
  </si>
  <si>
    <t>ELEFANTE ORIGAMI JX3</t>
  </si>
  <si>
    <t>ELEFANTE RATON</t>
  </si>
  <si>
    <t>ELEFANTE TAPETE X3 GRANDE</t>
  </si>
  <si>
    <t>ELEFANTE TAPETE X3 PEQUEÑO</t>
  </si>
  <si>
    <t>ELEFANTE TAPETE X4</t>
  </si>
  <si>
    <t>ELEFANTE-CAMELLO-CABALLO REYES MAGOS 18CM</t>
  </si>
  <si>
    <t>ELFA DUENDE</t>
  </si>
  <si>
    <t>EMPAQUE NACIONAL</t>
  </si>
  <si>
    <t>ENANOS</t>
  </si>
  <si>
    <t>ENCOLADOS PINTADOS PESEBRE</t>
  </si>
  <si>
    <t>ENFERMERA DE COMBATE</t>
  </si>
  <si>
    <t>ENFERMERO DE COMBATE</t>
  </si>
  <si>
    <t>ESCALADOR BOTERO X2</t>
  </si>
  <si>
    <t>ESCALADOR GORRA DE RESINA</t>
  </si>
  <si>
    <t>ESCALADOR GORRA DE RESINA JX6</t>
  </si>
  <si>
    <t>ESCALADOR GORRA METALICA</t>
  </si>
  <si>
    <t>ESCENA HECTOR Y AQUILES CBM</t>
  </si>
  <si>
    <t>ESCENA HECTOR Y AQUILES GRANDE</t>
  </si>
  <si>
    <t>ESCENA HECTOR Y AQUILES PEQUEÑA</t>
  </si>
  <si>
    <t>ESPIRITU SANTO APLIQUE</t>
  </si>
  <si>
    <t>FAMILIA 10 CM</t>
  </si>
  <si>
    <t>FAMILIA 11 CM</t>
  </si>
  <si>
    <t>FAMILIA 12 CM</t>
  </si>
  <si>
    <t>FAMILIA 12CM MODERNA</t>
  </si>
  <si>
    <t>FAMILIA 15 CM</t>
  </si>
  <si>
    <t>FAMILIA 23 CMS #1 SEPARADA</t>
  </si>
  <si>
    <t>FAMILIA 23 CMS #2 UNIDA</t>
  </si>
  <si>
    <t>FAMILIA 23 CMS #4 BOUQUETTE</t>
  </si>
  <si>
    <t>FAMILIA 23CMS #3</t>
  </si>
  <si>
    <t>FAMILIA 30 CM</t>
  </si>
  <si>
    <t>FAMILIA 30 CM ECO</t>
  </si>
  <si>
    <t>FAMILIA 34 CM</t>
  </si>
  <si>
    <t>FAMILIA HENO COMPLETA</t>
  </si>
  <si>
    <t>FAMILIA HENO SENCILLA</t>
  </si>
  <si>
    <t>FAMILIA PLIS</t>
  </si>
  <si>
    <t>FAMILIA RATONES X3</t>
  </si>
  <si>
    <t>FAMILIA RATONES X5 CONEJOS</t>
  </si>
  <si>
    <t>FAMILIA SENTADA VELA</t>
  </si>
  <si>
    <t>FAMILY NAVIDEÑO COMPLETO OVEJAS</t>
  </si>
  <si>
    <t>FAMILY TRADICIONAL</t>
  </si>
  <si>
    <t>FAROL</t>
  </si>
  <si>
    <t>FICHAS DE AJEDREZ X3</t>
  </si>
  <si>
    <t>FORTUNA</t>
  </si>
  <si>
    <t>GANESHA GRANDE</t>
  </si>
  <si>
    <t>GANESHA MEDIANO</t>
  </si>
  <si>
    <t>GANESHA PEQUEÑO</t>
  </si>
  <si>
    <t>GATO DETALLE JX3</t>
  </si>
  <si>
    <t>GATOS CANDY X3</t>
  </si>
  <si>
    <t>GATOS TRES PATAS X3</t>
  </si>
  <si>
    <t>GEISHAS</t>
  </si>
  <si>
    <t>GNOMO NOEL</t>
  </si>
  <si>
    <t>GNOMOS JARDINEROS</t>
  </si>
  <si>
    <t>GORILA</t>
  </si>
  <si>
    <t>GORILA SOMBRERO Y PIPA</t>
  </si>
  <si>
    <t>GRIFO</t>
  </si>
  <si>
    <t>GROOT BOMBA</t>
  </si>
  <si>
    <t>GROOT MEDIO CUERPO</t>
  </si>
  <si>
    <t>GROOT SENTADO</t>
  </si>
  <si>
    <t>GUILLI</t>
  </si>
  <si>
    <t>HADA AMOR</t>
  </si>
  <si>
    <t>HADA DESEO</t>
  </si>
  <si>
    <t>HADA ELEMENTOS AIRE</t>
  </si>
  <si>
    <t>HADA ELEMENTOS TIERRA</t>
  </si>
  <si>
    <t>HADA ETER</t>
  </si>
  <si>
    <t>HADA FILADELFIA</t>
  </si>
  <si>
    <t>HADA MAMÀ</t>
  </si>
  <si>
    <t>HADA NATURALEZA MECHON</t>
  </si>
  <si>
    <t>HADA NATURALEZA MOÑO VESTIDO</t>
  </si>
  <si>
    <t>HADA PEQUEÑA ACURRUCADA</t>
  </si>
  <si>
    <t>HADAS ELEMENTOS AGUA</t>
  </si>
  <si>
    <t>HADAS ELEMENTOS FUEGO</t>
  </si>
  <si>
    <t>HADAS MEDIANAS PAJARITO</t>
  </si>
  <si>
    <t>HADAS MEDIANAS SIN PAJARITO</t>
  </si>
  <si>
    <t>HECTOR GRANDE</t>
  </si>
  <si>
    <t>HERCULES</t>
  </si>
  <si>
    <t>HERIDO PEQUEÑO (CSAR)</t>
  </si>
  <si>
    <t>HOMBRE YOGA</t>
  </si>
  <si>
    <t>HUIDA 23 CM</t>
  </si>
  <si>
    <t>HUIDA EN CAMELLO</t>
  </si>
  <si>
    <t>HUIDA MINI</t>
  </si>
  <si>
    <t>HULK PEQUEÑO</t>
  </si>
  <si>
    <t>ICARI PBM</t>
  </si>
  <si>
    <t>ICARO DE PARED</t>
  </si>
  <si>
    <t>INCIENSO DRAGON</t>
  </si>
  <si>
    <t>INCIENSO GARGOLA</t>
  </si>
  <si>
    <t>INDIO CABALLO ESCOPETA</t>
  </si>
  <si>
    <t>INDIO CABALLO PENACHO</t>
  </si>
  <si>
    <t>INFANTE AMERICANO</t>
  </si>
  <si>
    <t>INFANTE ARRODILLADO BANDERA</t>
  </si>
  <si>
    <t>INFANTE ARRODILLADO ESCUDO</t>
  </si>
  <si>
    <t>INFANTE ESCUDO</t>
  </si>
  <si>
    <t>INFANTE GRANDE</t>
  </si>
  <si>
    <t>INFANTE GRANDE CON HERIDO</t>
  </si>
  <si>
    <t>INFANTE GRANDE DE FRENTE</t>
  </si>
  <si>
    <t>INFANTE GRANDE SIGILO BOINA</t>
  </si>
  <si>
    <t>INFANTE GRANDE SIGILO PAVA</t>
  </si>
  <si>
    <t>INFANTE PEQUEÑO BOINA</t>
  </si>
  <si>
    <t>INFANTE PEQUEÑO BOINA SM</t>
  </si>
  <si>
    <t>INFANTE PEQUEÑO CASCO</t>
  </si>
  <si>
    <t>INFANTE PEQUEÑO CON CAS SM</t>
  </si>
  <si>
    <t>INFANTE PEQUEÑO CON EQUIPO</t>
  </si>
  <si>
    <t>INFANTE PEQUEÑO SIN EQUIPO</t>
  </si>
  <si>
    <t>INFANTE PEQUEÑO VISOR</t>
  </si>
  <si>
    <t>INFANTE VISOR PEQUEÑO SM</t>
  </si>
  <si>
    <t>INRI</t>
  </si>
  <si>
    <t>ISIS AGACHADA</t>
  </si>
  <si>
    <t>JARRON CORAZON REAL</t>
  </si>
  <si>
    <t>JARRONES X2</t>
  </si>
  <si>
    <t>JESUS MEDITANDO 30 CM</t>
  </si>
  <si>
    <t>JESUS MISERICORDIOSO 20 CM</t>
  </si>
  <si>
    <t>JESUS ORACION MATEO 7,7</t>
  </si>
  <si>
    <t>JESUS RESUCITADO 40 CM LAPIDA</t>
  </si>
  <si>
    <t>JESUS RESUCITADO COLGAR</t>
  </si>
  <si>
    <t>JESUS RESUCITADO DE PIE</t>
  </si>
  <si>
    <t>JIRAFA ARABEZCO JX3</t>
  </si>
  <si>
    <t>JOSE CARPINTERO</t>
  </si>
  <si>
    <t>JOSE CON NIÑO 20 CM</t>
  </si>
  <si>
    <t>JOSE CON NIÑO 30 CM</t>
  </si>
  <si>
    <t>JOSE DELFIN SIN MUNDO</t>
  </si>
  <si>
    <t>JOSE GOLD 42 CM</t>
  </si>
  <si>
    <t>JOSE PEREGRINO</t>
  </si>
  <si>
    <t>JOSE PROTECTOR 40 CM</t>
  </si>
  <si>
    <t>JUSTICIA #1</t>
  </si>
  <si>
    <t>JUSTICIA #2</t>
  </si>
  <si>
    <t>JUSTICIA #3</t>
  </si>
  <si>
    <t>JUSTICIA #4</t>
  </si>
  <si>
    <t>JUSTICIA #5</t>
  </si>
  <si>
    <t>JUSTICIA #6</t>
  </si>
  <si>
    <t>JX3 ARCANGEL TRADICIONAL D</t>
  </si>
  <si>
    <t>JX3 CORTE ARCANGELES 15 CM</t>
  </si>
  <si>
    <t>JX5 FLORES</t>
  </si>
  <si>
    <t>KAWS</t>
  </si>
  <si>
    <t>LABIOS</t>
  </si>
  <si>
    <t>LAPIZ PARAFINA</t>
  </si>
  <si>
    <t>LASHKMI</t>
  </si>
  <si>
    <t>LEONIDAS</t>
  </si>
  <si>
    <t>LEONIDAS EN BATALLA</t>
  </si>
  <si>
    <t>MADRE TIERRA/ PACHAMAMITA</t>
  </si>
  <si>
    <t>MAMA #1 DONDE LA VIDA EMPIEZA</t>
  </si>
  <si>
    <t>MAMA #2 TENGO UN ANGEL EN LA TIERRA</t>
  </si>
  <si>
    <t>MAMA #3 DULCE MADRE</t>
  </si>
  <si>
    <t>MAMA #4 BENDITA SEA TU PUREZA</t>
  </si>
  <si>
    <t>MAMÀ APLIQUE</t>
  </si>
  <si>
    <t>MANOS ALADAS</t>
  </si>
  <si>
    <t>MANOS DE HAMSA JX2</t>
  </si>
  <si>
    <t>MANOS NAMASTE JX2</t>
  </si>
  <si>
    <t>MARCO BRONCE OVALO FLORES</t>
  </si>
  <si>
    <t>MEDIA DOCENA FLOR #4</t>
  </si>
  <si>
    <t>MERLÌN</t>
  </si>
  <si>
    <t>METATRON #2</t>
  </si>
  <si>
    <t>METATRON PEQUEÑO</t>
  </si>
  <si>
    <t>MICKEY MANOS ABIERTAS</t>
  </si>
  <si>
    <t>MICKEY SENTADO</t>
  </si>
  <si>
    <t>MIGUEL TRADICIONAL D</t>
  </si>
  <si>
    <t>MILAGRITO #1</t>
  </si>
  <si>
    <t>MILAGRITO #2</t>
  </si>
  <si>
    <t>MILAGRITO #3</t>
  </si>
  <si>
    <t>MILAGRITO #4</t>
  </si>
  <si>
    <t>MILAGRITO #5</t>
  </si>
  <si>
    <t>MILAGRITO #6</t>
  </si>
  <si>
    <t>MILAGRITO #7</t>
  </si>
  <si>
    <t>MILAGRITO #8</t>
  </si>
  <si>
    <t>MILAGRITO #9</t>
  </si>
  <si>
    <t>MILITAR BUSTO</t>
  </si>
  <si>
    <t>MILITAR BUSTO MASCARA</t>
  </si>
  <si>
    <t>MILITAR RAPEL</t>
  </si>
  <si>
    <t>MINNIE</t>
  </si>
  <si>
    <t>MITI MITI</t>
  </si>
  <si>
    <t>MONEDA SAN BENITO</t>
  </si>
  <si>
    <t>MONJE JAPAMALA</t>
  </si>
  <si>
    <t>MONJES 3 GRACIAS GRANDES</t>
  </si>
  <si>
    <t>MONTAÑISTA X5</t>
  </si>
  <si>
    <t>MUJER POLICIA EJERCITO</t>
  </si>
  <si>
    <t>MUJER POLICIA NACIONAL</t>
  </si>
  <si>
    <t>MUJER POLICIA OTRA</t>
  </si>
  <si>
    <t>MUJER YOGA</t>
  </si>
  <si>
    <t>MUÑECA MANGA</t>
  </si>
  <si>
    <t>NACIMIEN ARBOL TRIANGULO APLIQUE</t>
  </si>
  <si>
    <t>NACIMIENTO ALAS</t>
  </si>
  <si>
    <t>NACIMIENTO ALAS RE MINI</t>
  </si>
  <si>
    <t>NACIMIENTO ARRODILLADO</t>
  </si>
  <si>
    <t>NACIMIENTO ESTRELLA</t>
  </si>
  <si>
    <t>NACIMIENTO INFANTIL COMPACTO</t>
  </si>
  <si>
    <t>NACIMIENTO INFANTIL ESTRELLA</t>
  </si>
  <si>
    <t>NACIMIENTO INFANTIL PALMERA</t>
  </si>
  <si>
    <t>NACIMIENTO JOSE CUSTODIO</t>
  </si>
  <si>
    <t>NACIMIENTO JOYAS X4 SIN ÀNGEL</t>
  </si>
  <si>
    <t>NACIMIENTO JOYAS X5 CON ÀNGEL</t>
  </si>
  <si>
    <t>NACIMIENTO NORDICO #1</t>
  </si>
  <si>
    <t>NACIMIENTO NORDICO #2</t>
  </si>
  <si>
    <t>NACIMIENTO PALITO RUSTICO</t>
  </si>
  <si>
    <t>NACIMIENTO PAZ EN EL MUNDO VERDE</t>
  </si>
  <si>
    <t>NACIMIENTO PORTAL</t>
  </si>
  <si>
    <t>NACIMIENTO PORTAVELA</t>
  </si>
  <si>
    <t>NACIMIENTO REY DE REYES</t>
  </si>
  <si>
    <t>NACIMIENTO TEJIDO ESTRELLAS</t>
  </si>
  <si>
    <t>NACIMIENTO TEJIDO MEDIANO</t>
  </si>
  <si>
    <t>NACIMIENTO TEJIDO REMINI</t>
  </si>
  <si>
    <t>NEFERTITI CON ESFINGE</t>
  </si>
  <si>
    <t>NEGRA CANDELABRO PLATO CABEZA</t>
  </si>
  <si>
    <t>NEGRA CANDELABRO PLATO DE LADO</t>
  </si>
  <si>
    <t>NEGRA CANDELABRO PLATO HOMBRO</t>
  </si>
  <si>
    <t>NEGRA EMBARAZADA</t>
  </si>
  <si>
    <t>NEGRA NIÑO</t>
  </si>
  <si>
    <t>NEGRA NIÑO EN BRAZOS</t>
  </si>
  <si>
    <t>NIEVE RESORTE</t>
  </si>
  <si>
    <t>NIÑA MARIA</t>
  </si>
  <si>
    <t>NIÑA MATERA GATO</t>
  </si>
  <si>
    <t>NIÑA MATERA GIRASOL</t>
  </si>
  <si>
    <t>NIÑA MATERA NO HABLAR</t>
  </si>
  <si>
    <t>NIÑA MATERA NO OIR</t>
  </si>
  <si>
    <t>NIÑO DIOS #1</t>
  </si>
  <si>
    <t>NIÑO DIOS #2</t>
  </si>
  <si>
    <t>NIÑO DIOS #3</t>
  </si>
  <si>
    <t>NIÑO DIOS #4</t>
  </si>
  <si>
    <t>NIÑO DIOS #5</t>
  </si>
  <si>
    <t>NIÑO DURMIENDO</t>
  </si>
  <si>
    <t>NIÑO HOJA ALAS</t>
  </si>
  <si>
    <t>NIÑO HOJA DURMIENDO GATO</t>
  </si>
  <si>
    <t>NOEL CARDENAL</t>
  </si>
  <si>
    <t>NOEL RUSO ARCA DE NOE</t>
  </si>
  <si>
    <t>NOEL RUSO BARCO</t>
  </si>
  <si>
    <t>NOEL RUSO CORONA</t>
  </si>
  <si>
    <t>NOEL RUSO ESTRELLA NACIMIENTO</t>
  </si>
  <si>
    <t>NOEL RUSO LEÑADOR</t>
  </si>
  <si>
    <t>NOEL RUSO MUJER</t>
  </si>
  <si>
    <t>NOEL RUSO X7 (COLGAR)</t>
  </si>
  <si>
    <t>ORQUESTA CABEZA DE METAL JX5</t>
  </si>
  <si>
    <t>ORQUESTA CABEZAS DE METAL JX7</t>
  </si>
  <si>
    <t>ORQUESTA VALLENATA</t>
  </si>
  <si>
    <t>OSIRIS</t>
  </si>
  <si>
    <t>OVEJA ACOSTADA CRESPA</t>
  </si>
  <si>
    <t>OVEJA CON CRIA</t>
  </si>
  <si>
    <t>OVEJA CRESPA X2</t>
  </si>
  <si>
    <t>OVEJA GRANDE DE PIE</t>
  </si>
  <si>
    <t>OVEJA PEQUEÑA ACOSTADA</t>
  </si>
  <si>
    <t>OVEJA SURTIDA</t>
  </si>
  <si>
    <t>OVEJA TEJIDA MINI</t>
  </si>
  <si>
    <t>OVEJAS GRANDE ACOSTADA</t>
  </si>
  <si>
    <t>OVEJAS TEJIDAS BOTONES</t>
  </si>
  <si>
    <t>OVEJAS X3 JOYAS</t>
  </si>
  <si>
    <t>P.M</t>
  </si>
  <si>
    <t>PANTERA ORIGAMI</t>
  </si>
  <si>
    <t>PAPA NOEL RUSO JUGUETERO</t>
  </si>
  <si>
    <t>PASO DE LA ANTORCHA</t>
  </si>
  <si>
    <t>PELICANO ARMADA</t>
  </si>
  <si>
    <t>PEPA TALLA L</t>
  </si>
  <si>
    <t>PEPA TALLA M</t>
  </si>
  <si>
    <t>PEPA TALLA S</t>
  </si>
  <si>
    <t>PERRITO LAIKA GRANDE</t>
  </si>
  <si>
    <t>PERRITO LAIKA MEDIANO</t>
  </si>
  <si>
    <t>PERRITO LAIKA PEQUEÑO</t>
  </si>
  <si>
    <t>PERRO ORIGAMI PEQUEÑO DE PIE</t>
  </si>
  <si>
    <t>PERRO ORIGAMI PEQUEÑO SENTADO</t>
  </si>
  <si>
    <t>PERRO TACHES</t>
  </si>
  <si>
    <t>PESEBRE BOTONES</t>
  </si>
  <si>
    <t>PESEBRE CORONA 15 CM</t>
  </si>
  <si>
    <t>PESEBRE ESTRELLA</t>
  </si>
  <si>
    <t>PESEBRE INFANTIL GRANDE FR</t>
  </si>
  <si>
    <t>PESEBRE INFANTIL PEQUEÑO</t>
  </si>
  <si>
    <t>PESEBRE ITALIANO 12 CM</t>
  </si>
  <si>
    <t>PESEBRE JOYAS 23 CM</t>
  </si>
  <si>
    <t>PESEBRE TEJIDO MINI</t>
  </si>
  <si>
    <t>PESEBRE TRADICIONAL 18 CM</t>
  </si>
  <si>
    <t>PILA DESATANUDOS</t>
  </si>
  <si>
    <t>PILA FAMILIA</t>
  </si>
  <si>
    <t>PILA MEDJUGORJE</t>
  </si>
  <si>
    <t>PILOTO MUNDO</t>
  </si>
  <si>
    <t>PILOTO O TECNICO DE VUELO</t>
  </si>
  <si>
    <t>PINGUINOSY RENOS X4</t>
  </si>
  <si>
    <t>PINOCHO KAWS</t>
  </si>
  <si>
    <t>PLUMA INCIENSO</t>
  </si>
  <si>
    <t>POCILLO CARDENALES</t>
  </si>
  <si>
    <t>POCILLO RESINA CABALLERO</t>
  </si>
  <si>
    <t>POCILLO RESINA CALAVERA</t>
  </si>
  <si>
    <t>PONCETIA</t>
  </si>
  <si>
    <t>PORTARETRATO ALAS</t>
  </si>
  <si>
    <t>POSADA 23 CM</t>
  </si>
  <si>
    <t>PUERTA #4 LEON PEQUEÑA</t>
  </si>
  <si>
    <t>PUERTA #9 JHS</t>
  </si>
  <si>
    <t>PUNTERO</t>
  </si>
  <si>
    <t>QUIJOTE CON PANCHO A CABALLO</t>
  </si>
  <si>
    <t>QUIJOTE CON SANCHO DE PIE</t>
  </si>
  <si>
    <t>RAH</t>
  </si>
  <si>
    <t>RATONES CUPCAKE X3</t>
  </si>
  <si>
    <t>RECODATORIO MALETIN</t>
  </si>
  <si>
    <t>RECORDATORIO AGUILA</t>
  </si>
  <si>
    <t>RECORDATORIO ALAS APLIQUE</t>
  </si>
  <si>
    <t>RECORDATORIO BEBÈ</t>
  </si>
  <si>
    <t>RECORDATORIO CRUZ VINTAGE</t>
  </si>
  <si>
    <t>RECORDATORIO FAMILIA CORAZON CON SOPORTE</t>
  </si>
  <si>
    <t>RECORDATORIO FAMILIA CORAZON SIN SOPORTE</t>
  </si>
  <si>
    <t>RECORDATORIO FAMILIA GOTA GRANDE</t>
  </si>
  <si>
    <t>RECORDATORIO FAMILIA OVALADA SIN SOPORTE</t>
  </si>
  <si>
    <t>RECORDATORIO FAMILIA OVALADA SOPORTE ROMBO</t>
  </si>
  <si>
    <t>RECORDATORIO HOJA PRIMERA COMUNIÒN</t>
  </si>
  <si>
    <t>RECORDATORIO MANO NIÑA</t>
  </si>
  <si>
    <t>RECORDATORIO MANO NIÑO</t>
  </si>
  <si>
    <t>RECORDATORIO PLUMA DE ANGEL</t>
  </si>
  <si>
    <t>RECORDATORIO QUERUBIN DURMIENDO</t>
  </si>
  <si>
    <t>RECORDATORIO QUERUBINES X3</t>
  </si>
  <si>
    <t>RECORDATORIO QUERUBINES X4</t>
  </si>
  <si>
    <t>ROMANO A CABALLO</t>
  </si>
  <si>
    <t>ROMANO ARRODILLADO</t>
  </si>
  <si>
    <t>ROSA PEQUEÑA</t>
  </si>
  <si>
    <t>ROSTRO DE EMAUS</t>
  </si>
  <si>
    <t>ROSTRO NO ESCUCHAR</t>
  </si>
  <si>
    <t>ROSTRO NO HABLAR</t>
  </si>
  <si>
    <t>ROSTRO NO VER</t>
  </si>
  <si>
    <t>SAFARI GRANDE ELEFANTE</t>
  </si>
  <si>
    <t>SAFARI GRANDE LEON</t>
  </si>
  <si>
    <t>SAFARI GRANDE LOBO</t>
  </si>
  <si>
    <t>SAFARI GRANDE OSO</t>
  </si>
  <si>
    <t>SAFARI MEDIANO CABRA</t>
  </si>
  <si>
    <t>SAFARI MEDIANO RINOCERONTE</t>
  </si>
  <si>
    <t>SAFARI MINI BISELADO ALCE</t>
  </si>
  <si>
    <t>SAFARI MINI BISELADO CABRA</t>
  </si>
  <si>
    <t>SAFARI MINI BISELADO TORO</t>
  </si>
  <si>
    <t>SAFARI PEQUEÑO ELEFANTE</t>
  </si>
  <si>
    <t>SAFARI PEQUEÑO LEON</t>
  </si>
  <si>
    <t>SAFARI PEQUEÑO OSO</t>
  </si>
  <si>
    <t>SAFARIA MEDIANO CARNERO</t>
  </si>
  <si>
    <t>SALTO LIBRE</t>
  </si>
  <si>
    <t>SAN BENITO 30 CM</t>
  </si>
  <si>
    <t>SAN JORGE</t>
  </si>
  <si>
    <t>SANTA LUCIA 30 CM</t>
  </si>
  <si>
    <t>SANTA MARTA 30 CM</t>
  </si>
  <si>
    <t>SANTA RITA 30 CM</t>
  </si>
  <si>
    <t>SANTA ROSA DE LIMA 30 CM</t>
  </si>
  <si>
    <t>SARCOFAGO GRANDE</t>
  </si>
  <si>
    <t>SARCOFAGO PEQUEÑO</t>
  </si>
  <si>
    <t>SEPULCRO</t>
  </si>
  <si>
    <t>SERVICIO FIGURA X CLASE</t>
  </si>
  <si>
    <t>SHIVA</t>
  </si>
  <si>
    <t>SILLA JUEGO DE TRONOS</t>
  </si>
  <si>
    <t>SUEÑO DE JOSE #1 10 CM</t>
  </si>
  <si>
    <t>SUEÑO JOSE #2 20 CM</t>
  </si>
  <si>
    <t>SUEÑO JOSE #3 30 CM</t>
  </si>
  <si>
    <t>T.A.P</t>
  </si>
  <si>
    <t>TARA</t>
  </si>
  <si>
    <t>TECNICO DE VUELO EJERCITO</t>
  </si>
  <si>
    <t>TECNICO DE VUELO PONAL/FAC</t>
  </si>
  <si>
    <t>TILDAS JX4</t>
  </si>
  <si>
    <t>TORO DE LIDIA</t>
  </si>
  <si>
    <t>TORO DEKO X2</t>
  </si>
  <si>
    <t>TORO MOSAICO</t>
  </si>
  <si>
    <t>TRIANGULOS DEKO X3</t>
  </si>
  <si>
    <t>TUMBAPUERTAS</t>
  </si>
  <si>
    <t>ULTIMA CENA</t>
  </si>
  <si>
    <t>VENUS DE MILO</t>
  </si>
  <si>
    <t>VENUS NACIMIENTO</t>
  </si>
  <si>
    <t>VIGIA TRONCO</t>
  </si>
  <si>
    <t>VILLA ARBOLES</t>
  </si>
  <si>
    <t>VILLA JARDÌN</t>
  </si>
  <si>
    <t>VILLA LIANAS</t>
  </si>
  <si>
    <t>VILLA MOLINO</t>
  </si>
  <si>
    <t>VILLA PIEDRA</t>
  </si>
  <si>
    <t>VILLA TORRE</t>
  </si>
  <si>
    <t>VIRGEN CHIQUINQUIRA 20 CM</t>
  </si>
  <si>
    <t>VIRGEN CHIQUINQUIRA 30 CM</t>
  </si>
  <si>
    <t>VIRGEN DE ARANZAZU 30 CM</t>
  </si>
  <si>
    <t>VIRGEN DE FATIMA 15 CM</t>
  </si>
  <si>
    <t>VIRGEN DE FATIMA 20 CM</t>
  </si>
  <si>
    <t>VIRGEN DE FATIMA 30 CM</t>
  </si>
  <si>
    <t>VIRGEN DE FATIMA 40 CM</t>
  </si>
  <si>
    <t>VIRGEN DE FATIMA PASTORES 31 CM</t>
  </si>
  <si>
    <t>VIRGEN DE GUADALUPE 15 CM</t>
  </si>
  <si>
    <t>VIRGEN DE GUADALUPE 20 CM</t>
  </si>
  <si>
    <t>VIRGEN DE GUADALUPE 30 CM</t>
  </si>
  <si>
    <t>VIRGEN DE GUADALUPE 40 CM</t>
  </si>
  <si>
    <t>VIRGEN DE GUADALUPE PLIS</t>
  </si>
  <si>
    <t>VIRGEN DE GUADALUPE PLIS APLIQUE</t>
  </si>
  <si>
    <t>VIRGEN DE LA DOLOROSA</t>
  </si>
  <si>
    <t>VIRGEN DE LA DULCE ESPERA 20 CM</t>
  </si>
  <si>
    <t>VIRGEN DE LA DULCE ESPERA 21 CM</t>
  </si>
  <si>
    <t>VIRGEN DE LA DULCE ESPERA 22 CM</t>
  </si>
  <si>
    <t>VIRGEN DE LA DULCE ESPERA 30 cm</t>
  </si>
  <si>
    <t>VIRGEN DE LA DULCE ESPERA 40 CM</t>
  </si>
  <si>
    <t>VIRGEN DE LA MEDALLA MILAGROSA 15 CM</t>
  </si>
  <si>
    <t>VIRGEN DE LA MEDALLA MILAGROSA 20 CM</t>
  </si>
  <si>
    <t>VIRGEN DE LA MEDALLA MILAGROSA 30 CM</t>
  </si>
  <si>
    <t>VIRGEN DE LA MEDALLA MILAGROSA 40 CM</t>
  </si>
  <si>
    <t>VIRGEN DE LA MEDALLA MILAGROSA 60 CM</t>
  </si>
  <si>
    <t>VIRGEN DE LA SALUD 20 CM</t>
  </si>
  <si>
    <t>VIRGEN DE LA SALUD 30 CM</t>
  </si>
  <si>
    <t>VIRGEN DE LA SALUD GOLD 31 CM</t>
  </si>
  <si>
    <t>VIRGEN DE LA TERNURA</t>
  </si>
  <si>
    <t>VIRGEN DE LOURDES 20 CM</t>
  </si>
  <si>
    <t>VIRGEN DE LOURDES 30 CM</t>
  </si>
  <si>
    <t>VIRGEN DEL CARMEN 15 CM</t>
  </si>
  <si>
    <t>VIRGEN DEL CARMEN 20 CM</t>
  </si>
  <si>
    <t>VIRGEN DEL CARMEN 40 CM</t>
  </si>
  <si>
    <t>VIRGEN DEL CARMEN APLIQUE</t>
  </si>
  <si>
    <t>VIRGEN DEL PERPETUO SOCORRO</t>
  </si>
  <si>
    <t>VIRGEN DEL ROSARIO</t>
  </si>
  <si>
    <t>VIRGEN DESATANUDOS 20 CM</t>
  </si>
  <si>
    <t>VIRGEN DESATANUDOS 30 CM</t>
  </si>
  <si>
    <t>VIRGEN FATIMA PASTORES CORONA</t>
  </si>
  <si>
    <t>VIRGEN FATIMA PILA</t>
  </si>
  <si>
    <t>VIRGEN FATIMA PLIS</t>
  </si>
  <si>
    <t>VIRGEN LLAMA DEL CORAZON 20 CM</t>
  </si>
  <si>
    <t>VIRGEN LLENA DE GRACIA</t>
  </si>
  <si>
    <t>VIRGEN MARIA AUXILIADORA</t>
  </si>
  <si>
    <t>VIRGEN MARIA ORACION</t>
  </si>
  <si>
    <t>VIRGEN MEDALLA MILAGROSA PLIS</t>
  </si>
  <si>
    <t>VIRGEN MEDJUGORJE 20 CM</t>
  </si>
  <si>
    <t>VIRGEN MEDJUGORJE 30 CM</t>
  </si>
  <si>
    <t>VIRGEN MEDJUGORJE 60 CM</t>
  </si>
  <si>
    <t>VIRGEN MEDJUGORJE15 CM</t>
  </si>
  <si>
    <t>VIRGEN MILAGROSA 15 CM</t>
  </si>
  <si>
    <t>VIRGEN MILAGROSA 20 CM</t>
  </si>
  <si>
    <t>VIRGEN MILAGROSA 30 CM</t>
  </si>
  <si>
    <t>VIRGEN MILAGROSA SIN MEDALLAS 40 CM</t>
  </si>
  <si>
    <t>VIRGEN PEREGRINA 30 CM</t>
  </si>
  <si>
    <t>VIRGEN PEREGRINA 54 CM</t>
  </si>
  <si>
    <t>VIRGEN ROSA DE GUADALUPE 30 CM</t>
  </si>
  <si>
    <t>VIRGEN ROSA DE GUADALUPE 60 CM</t>
  </si>
  <si>
    <t>VIRGEN ROSA MISTICA 20 CM</t>
  </si>
  <si>
    <t>VIRGEN ROSA MISTICA 30 CM</t>
  </si>
  <si>
    <t>YOGA DE JESUS</t>
  </si>
  <si>
    <t>Fecha</t>
  </si>
  <si>
    <t>Pulidor</t>
  </si>
  <si>
    <t>Cantidad</t>
  </si>
  <si>
    <t>Peso total (gr)</t>
  </si>
  <si>
    <t>Fundidor</t>
  </si>
  <si>
    <t>Nombre</t>
  </si>
  <si>
    <t>Celular</t>
  </si>
  <si>
    <t>No. Cuenta</t>
  </si>
  <si>
    <t>Concepto</t>
  </si>
  <si>
    <t>Forma de pago</t>
  </si>
  <si>
    <t>Puesto</t>
  </si>
  <si>
    <t>Salario Diario</t>
  </si>
  <si>
    <t>Estado</t>
  </si>
  <si>
    <t>Tipo</t>
  </si>
  <si>
    <t>No. Factura</t>
  </si>
  <si>
    <t>Ciudad</t>
  </si>
  <si>
    <t>Dirección</t>
  </si>
  <si>
    <t>Pintura</t>
  </si>
  <si>
    <t>Valor por u.</t>
  </si>
  <si>
    <t>Ajedrez</t>
  </si>
  <si>
    <t>Navideño</t>
  </si>
  <si>
    <t>Angeles</t>
  </si>
  <si>
    <t>SMS</t>
  </si>
  <si>
    <t>Quimica comercial andina</t>
  </si>
  <si>
    <t>Resinas macar</t>
  </si>
  <si>
    <t>Resina</t>
  </si>
  <si>
    <t>Puestos:</t>
  </si>
  <si>
    <t>Moldero</t>
  </si>
  <si>
    <t>Empacador</t>
  </si>
  <si>
    <t>Conductor</t>
  </si>
  <si>
    <t>Sebastian</t>
  </si>
  <si>
    <t>Estado:</t>
  </si>
  <si>
    <t>Activo</t>
  </si>
  <si>
    <t>Inactivo</t>
  </si>
  <si>
    <t>Forma de pago:</t>
  </si>
  <si>
    <t>Efectivo</t>
  </si>
  <si>
    <t>Nequi</t>
  </si>
  <si>
    <t>Bancolombia</t>
  </si>
  <si>
    <t>Davivienda</t>
  </si>
  <si>
    <t>Tipos figuras:</t>
  </si>
  <si>
    <t>Militares</t>
  </si>
  <si>
    <t>Apliques</t>
  </si>
  <si>
    <t>Armaduras</t>
  </si>
  <si>
    <t>Cali</t>
  </si>
  <si>
    <t>Referencia</t>
  </si>
  <si>
    <t>Cliente</t>
  </si>
  <si>
    <t>Opciones:</t>
  </si>
  <si>
    <t>Si</t>
  </si>
  <si>
    <t>No</t>
  </si>
  <si>
    <t>Otros</t>
  </si>
  <si>
    <t>Algo no habitual</t>
  </si>
  <si>
    <t>Proveedor</t>
  </si>
  <si>
    <t>Valor Total</t>
  </si>
  <si>
    <t>Gladis</t>
  </si>
  <si>
    <t>Pulidores:</t>
  </si>
  <si>
    <t>Fundidores:</t>
  </si>
  <si>
    <t>Don Pepe</t>
  </si>
  <si>
    <t>Cra 1 #1-1</t>
  </si>
  <si>
    <t>Choco</t>
  </si>
  <si>
    <t>Valor total</t>
  </si>
  <si>
    <t>Valor u.</t>
  </si>
  <si>
    <t>Pintor</t>
  </si>
  <si>
    <t>Pintores</t>
  </si>
  <si>
    <t>Empacadores</t>
  </si>
  <si>
    <t>Molderos</t>
  </si>
  <si>
    <t>Conductores</t>
  </si>
  <si>
    <t>Color</t>
  </si>
  <si>
    <t>Colores</t>
  </si>
  <si>
    <t>Blanco</t>
  </si>
  <si>
    <t>Negro</t>
  </si>
  <si>
    <t>Wilson</t>
  </si>
  <si>
    <t>Roberto</t>
  </si>
  <si>
    <t>Decorativa textura</t>
  </si>
  <si>
    <t>Decorativa lisa</t>
  </si>
  <si>
    <t>Religiosa</t>
  </si>
  <si>
    <t>Exclusiva</t>
  </si>
  <si>
    <t>Decorativo especial</t>
  </si>
  <si>
    <t>Dorado</t>
  </si>
  <si>
    <t>Arcilla</t>
  </si>
  <si>
    <t>Arena</t>
  </si>
  <si>
    <t>Plata</t>
  </si>
  <si>
    <t>Servientrega</t>
  </si>
  <si>
    <t>Precio usual</t>
  </si>
  <si>
    <t>Llenado</t>
  </si>
  <si>
    <t>Peso usual (gr)</t>
  </si>
  <si>
    <t>Altura (cm)</t>
  </si>
  <si>
    <t>Macizo</t>
  </si>
  <si>
    <t>Hueco</t>
  </si>
  <si>
    <t>Administrador</t>
  </si>
  <si>
    <t>Yuli</t>
  </si>
  <si>
    <t>Operario Laser</t>
  </si>
  <si>
    <t>Montador</t>
  </si>
  <si>
    <t>Publicista</t>
  </si>
  <si>
    <t>Contador</t>
  </si>
  <si>
    <t>Carry</t>
  </si>
  <si>
    <t>Interrapidisimo</t>
  </si>
  <si>
    <t>Canasta</t>
  </si>
  <si>
    <t>Caja</t>
  </si>
  <si>
    <t>Moto</t>
  </si>
  <si>
    <t>Juan</t>
  </si>
  <si>
    <t>Pablo</t>
  </si>
  <si>
    <t>Jeisson</t>
  </si>
  <si>
    <t>Transporte</t>
  </si>
  <si>
    <t>Empaque</t>
  </si>
  <si>
    <t>Numero de guia</t>
  </si>
  <si>
    <t>Local</t>
  </si>
  <si>
    <t>Destino</t>
  </si>
  <si>
    <t>Carbonato</t>
  </si>
  <si>
    <t>Tiner</t>
  </si>
  <si>
    <t>Tinto</t>
  </si>
  <si>
    <t>Señora de los tintos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</si>
</sst>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"/>
    <numFmt numFmtId="166" formatCode="&quot;$&quot;#,##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0" borderId="0" xfId="0" applyNumberFormat="1"/>
    <xf numFmtId="164" fontId="0" fillId="4" borderId="5" xfId="0" applyNumberFormat="1" applyFill="1" applyBorder="1" applyAlignment="1">
      <alignment horizontal="center"/>
    </xf>
    <xf numFmtId="1" fontId="0" fillId="0" borderId="0" xfId="0" applyNumberFormat="1"/>
    <xf numFmtId="49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49" fontId="0" fillId="0" borderId="7" xfId="0" applyNumberFormat="1" applyBorder="1"/>
    <xf numFmtId="166" fontId="0" fillId="0" borderId="0" xfId="0" applyNumberFormat="1"/>
    <xf numFmtId="1" fontId="2" fillId="0" borderId="0" xfId="0" applyNumberFormat="1" applyFont="1"/>
    <xf numFmtId="14" fontId="0" fillId="4" borderId="4" xfId="0" applyNumberFormat="1" applyFill="1" applyBorder="1" applyAlignment="1">
      <alignment horizontal="center"/>
    </xf>
    <xf numFmtId="167" fontId="0" fillId="0" borderId="0" xfId="0" applyNumberFormat="1"/>
    <xf numFmtId="1" fontId="0" fillId="4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FC739"/>
  <sheetViews>
    <sheetView zoomScale="115" zoomScaleNormal="115" workbookViewId="0">
      <selection activeCell="E3" sqref="E3"/>
    </sheetView>
  </sheetViews>
  <sheetFormatPr defaultColWidth="0" defaultRowHeight="14.4" x14ac:dyDescent="0.3"/>
  <cols>
    <col min="1" max="1" width="8.6640625" style="13" customWidth="1"/>
    <col min="2" max="2" width="39.33203125" style="14" customWidth="1"/>
    <col min="3" max="3" width="18.44140625" customWidth="1"/>
    <col min="4" max="4" width="11.5546875" style="15" customWidth="1"/>
    <col min="5" max="5" width="11.5546875" style="21" customWidth="1"/>
    <col min="6" max="6" width="9" customWidth="1"/>
    <col min="7" max="7" width="15.6640625" style="21" customWidth="1"/>
    <col min="8" max="16383" width="6.33203125" hidden="1"/>
    <col min="16384" max="16384" width="8.5546875" hidden="1"/>
  </cols>
  <sheetData>
    <row r="1" spans="1:7" ht="15.6" customHeight="1" thickBot="1" x14ac:dyDescent="0.35">
      <c r="A1" s="6" t="s">
        <v>0</v>
      </c>
      <c r="B1" s="7" t="s">
        <v>1</v>
      </c>
      <c r="C1" s="8" t="s">
        <v>754</v>
      </c>
      <c r="D1" s="8" t="s">
        <v>823</v>
      </c>
      <c r="E1" s="8" t="s">
        <v>826</v>
      </c>
      <c r="F1" s="8" t="s">
        <v>824</v>
      </c>
      <c r="G1" s="9" t="s">
        <v>825</v>
      </c>
    </row>
    <row r="2" spans="1:7" ht="19.5" customHeight="1" x14ac:dyDescent="0.3">
      <c r="A2">
        <v>4030211</v>
      </c>
      <c r="B2" s="14" t="s">
        <v>2</v>
      </c>
      <c r="C2" t="s">
        <v>760</v>
      </c>
      <c r="D2" s="15">
        <v>50000</v>
      </c>
      <c r="E2" s="21">
        <v>123</v>
      </c>
      <c r="F2" t="s">
        <v>827</v>
      </c>
      <c r="G2" s="21">
        <v>1234</v>
      </c>
    </row>
    <row r="3" spans="1:7" ht="19.5" customHeight="1" x14ac:dyDescent="0.3">
      <c r="A3" s="13">
        <v>4030312</v>
      </c>
      <c r="B3" s="14" t="s">
        <v>3</v>
      </c>
      <c r="C3" t="s">
        <v>760</v>
      </c>
      <c r="D3" s="15">
        <v>45000</v>
      </c>
    </row>
    <row r="4" spans="1:7" ht="19.5" customHeight="1" x14ac:dyDescent="0.3">
      <c r="A4">
        <v>4030408</v>
      </c>
      <c r="B4" s="14" t="s">
        <v>4</v>
      </c>
      <c r="C4" t="s">
        <v>760</v>
      </c>
    </row>
    <row r="5" spans="1:7" ht="19.5" customHeight="1" x14ac:dyDescent="0.3">
      <c r="A5">
        <v>1052121</v>
      </c>
      <c r="B5" s="14" t="s">
        <v>5</v>
      </c>
      <c r="C5" t="s">
        <v>815</v>
      </c>
    </row>
    <row r="6" spans="1:7" ht="19.5" customHeight="1" x14ac:dyDescent="0.3">
      <c r="A6">
        <v>1060365</v>
      </c>
      <c r="B6" s="14" t="s">
        <v>6</v>
      </c>
      <c r="C6" t="s">
        <v>815</v>
      </c>
    </row>
    <row r="7" spans="1:7" ht="19.5" customHeight="1" x14ac:dyDescent="0.3">
      <c r="A7">
        <v>1051717</v>
      </c>
      <c r="B7" s="14" t="s">
        <v>7</v>
      </c>
      <c r="C7" t="s">
        <v>815</v>
      </c>
    </row>
    <row r="8" spans="1:7" ht="19.5" customHeight="1" x14ac:dyDescent="0.3">
      <c r="A8">
        <v>1060252</v>
      </c>
      <c r="B8" s="14" t="s">
        <v>8</v>
      </c>
      <c r="C8" t="s">
        <v>815</v>
      </c>
    </row>
    <row r="9" spans="1:7" ht="19.5" customHeight="1" x14ac:dyDescent="0.3">
      <c r="A9">
        <v>1034807</v>
      </c>
      <c r="B9" s="14" t="s">
        <v>9</v>
      </c>
      <c r="C9" t="s">
        <v>815</v>
      </c>
      <c r="D9" s="16"/>
    </row>
    <row r="10" spans="1:7" ht="19.5" customHeight="1" x14ac:dyDescent="0.3">
      <c r="A10">
        <v>1060101</v>
      </c>
      <c r="B10" s="14" t="s">
        <v>10</v>
      </c>
      <c r="C10" t="s">
        <v>815</v>
      </c>
    </row>
    <row r="11" spans="1:7" ht="19.5" customHeight="1" x14ac:dyDescent="0.3">
      <c r="A11">
        <v>1060102</v>
      </c>
      <c r="B11" s="14" t="s">
        <v>11</v>
      </c>
      <c r="C11" t="s">
        <v>761</v>
      </c>
    </row>
    <row r="12" spans="1:7" ht="19.5" customHeight="1" x14ac:dyDescent="0.3">
      <c r="A12">
        <v>2050414</v>
      </c>
      <c r="B12" s="14" t="s">
        <v>12</v>
      </c>
      <c r="C12" t="s">
        <v>761</v>
      </c>
    </row>
    <row r="13" spans="1:7" ht="19.5" customHeight="1" x14ac:dyDescent="0.3">
      <c r="A13">
        <v>2051115</v>
      </c>
      <c r="B13" s="14" t="s">
        <v>13</v>
      </c>
      <c r="C13" t="s">
        <v>761</v>
      </c>
    </row>
    <row r="14" spans="1:7" ht="19.5" customHeight="1" x14ac:dyDescent="0.3">
      <c r="A14">
        <v>2050514</v>
      </c>
      <c r="B14" s="14" t="s">
        <v>14</v>
      </c>
      <c r="C14" t="s">
        <v>761</v>
      </c>
    </row>
    <row r="15" spans="1:7" ht="19.5" customHeight="1" x14ac:dyDescent="0.3">
      <c r="A15">
        <v>2051002</v>
      </c>
      <c r="B15" s="14" t="s">
        <v>15</v>
      </c>
      <c r="C15" t="s">
        <v>761</v>
      </c>
    </row>
    <row r="16" spans="1:7" ht="19.5" customHeight="1" x14ac:dyDescent="0.3">
      <c r="A16">
        <v>2051001</v>
      </c>
      <c r="B16" s="14" t="s">
        <v>16</v>
      </c>
      <c r="C16" t="s">
        <v>761</v>
      </c>
    </row>
    <row r="17" spans="1:3" ht="19.5" customHeight="1" x14ac:dyDescent="0.3">
      <c r="A17">
        <v>2050902</v>
      </c>
      <c r="B17" s="14" t="s">
        <v>17</v>
      </c>
      <c r="C17" t="s">
        <v>761</v>
      </c>
    </row>
    <row r="18" spans="1:3" ht="19.5" customHeight="1" x14ac:dyDescent="0.3">
      <c r="A18">
        <v>2050901</v>
      </c>
      <c r="B18" s="14" t="s">
        <v>18</v>
      </c>
      <c r="C18" t="s">
        <v>761</v>
      </c>
    </row>
    <row r="19" spans="1:3" ht="19.5" customHeight="1" x14ac:dyDescent="0.3">
      <c r="A19">
        <v>2053215</v>
      </c>
      <c r="B19" s="14" t="s">
        <v>19</v>
      </c>
      <c r="C19" t="s">
        <v>761</v>
      </c>
    </row>
    <row r="20" spans="1:3" ht="19.5" customHeight="1" x14ac:dyDescent="0.3">
      <c r="A20">
        <v>2050214</v>
      </c>
      <c r="B20" s="14" t="s">
        <v>20</v>
      </c>
      <c r="C20" t="s">
        <v>761</v>
      </c>
    </row>
    <row r="21" spans="1:3" ht="19.5" customHeight="1" x14ac:dyDescent="0.3">
      <c r="A21">
        <v>2052815</v>
      </c>
      <c r="B21" s="14" t="s">
        <v>21</v>
      </c>
      <c r="C21" t="s">
        <v>761</v>
      </c>
    </row>
    <row r="22" spans="1:3" ht="19.5" customHeight="1" x14ac:dyDescent="0.3">
      <c r="A22">
        <v>2053315</v>
      </c>
      <c r="B22" s="14" t="s">
        <v>22</v>
      </c>
      <c r="C22" t="s">
        <v>761</v>
      </c>
    </row>
    <row r="23" spans="1:3" ht="19.5" customHeight="1" x14ac:dyDescent="0.3">
      <c r="A23">
        <v>2050314</v>
      </c>
      <c r="B23" s="14" t="s">
        <v>23</v>
      </c>
      <c r="C23" t="s">
        <v>761</v>
      </c>
    </row>
    <row r="24" spans="1:3" ht="19.5" customHeight="1" x14ac:dyDescent="0.3">
      <c r="A24">
        <v>2050815</v>
      </c>
      <c r="B24" s="14" t="s">
        <v>24</v>
      </c>
      <c r="C24" t="s">
        <v>761</v>
      </c>
    </row>
    <row r="25" spans="1:3" ht="19.5" customHeight="1" x14ac:dyDescent="0.3">
      <c r="A25">
        <v>2050714</v>
      </c>
      <c r="B25" s="14" t="s">
        <v>25</v>
      </c>
      <c r="C25" t="s">
        <v>761</v>
      </c>
    </row>
    <row r="26" spans="1:3" ht="19.5" customHeight="1" x14ac:dyDescent="0.3">
      <c r="A26">
        <v>2050108</v>
      </c>
      <c r="B26" s="14" t="s">
        <v>26</v>
      </c>
      <c r="C26" t="s">
        <v>761</v>
      </c>
    </row>
    <row r="27" spans="1:3" ht="19.5" customHeight="1" x14ac:dyDescent="0.3">
      <c r="A27">
        <v>2051412</v>
      </c>
      <c r="B27" s="14" t="s">
        <v>27</v>
      </c>
      <c r="C27" t="s">
        <v>761</v>
      </c>
    </row>
    <row r="28" spans="1:3" ht="19.5" customHeight="1" x14ac:dyDescent="0.3">
      <c r="A28">
        <v>4101401</v>
      </c>
      <c r="B28" s="14" t="s">
        <v>28</v>
      </c>
      <c r="C28" t="s">
        <v>814</v>
      </c>
    </row>
    <row r="29" spans="1:3" ht="19.5" customHeight="1" x14ac:dyDescent="0.3">
      <c r="A29">
        <v>4101403</v>
      </c>
      <c r="B29" s="14" t="s">
        <v>29</v>
      </c>
      <c r="C29" t="s">
        <v>814</v>
      </c>
    </row>
    <row r="30" spans="1:3" ht="19.5" customHeight="1" x14ac:dyDescent="0.3">
      <c r="A30">
        <v>4101402</v>
      </c>
      <c r="B30" s="14" t="s">
        <v>30</v>
      </c>
      <c r="C30" t="s">
        <v>814</v>
      </c>
    </row>
    <row r="31" spans="1:3" ht="19.5" customHeight="1" x14ac:dyDescent="0.3">
      <c r="A31">
        <v>1040102</v>
      </c>
      <c r="B31" s="14" t="s">
        <v>31</v>
      </c>
      <c r="C31" t="s">
        <v>815</v>
      </c>
    </row>
    <row r="32" spans="1:3" ht="19.5" customHeight="1" x14ac:dyDescent="0.3">
      <c r="A32">
        <v>1040202</v>
      </c>
      <c r="B32" s="14" t="s">
        <v>32</v>
      </c>
      <c r="C32" t="s">
        <v>815</v>
      </c>
    </row>
    <row r="33" spans="1:3" ht="18.75" customHeight="1" x14ac:dyDescent="0.3">
      <c r="A33">
        <v>1040201</v>
      </c>
      <c r="B33" s="14" t="s">
        <v>33</v>
      </c>
    </row>
    <row r="34" spans="1:3" ht="18.75" customHeight="1" x14ac:dyDescent="0.3">
      <c r="A34">
        <v>1040523</v>
      </c>
      <c r="B34" s="14" t="s">
        <v>34</v>
      </c>
    </row>
    <row r="35" spans="1:3" ht="18.75" customHeight="1" x14ac:dyDescent="0.3">
      <c r="A35">
        <v>1040630</v>
      </c>
      <c r="B35" s="14" t="s">
        <v>35</v>
      </c>
      <c r="C35" t="s">
        <v>762</v>
      </c>
    </row>
    <row r="36" spans="1:3" ht="18.75" customHeight="1" x14ac:dyDescent="0.3">
      <c r="A36">
        <v>1040703</v>
      </c>
      <c r="B36" s="14" t="s">
        <v>36</v>
      </c>
    </row>
    <row r="37" spans="1:3" ht="18.75" customHeight="1" x14ac:dyDescent="0.3">
      <c r="A37">
        <v>1040701</v>
      </c>
      <c r="B37" s="14" t="s">
        <v>37</v>
      </c>
    </row>
    <row r="38" spans="1:3" ht="18.75" customHeight="1" x14ac:dyDescent="0.3">
      <c r="A38">
        <v>1040702</v>
      </c>
      <c r="B38" s="14" t="s">
        <v>38</v>
      </c>
    </row>
    <row r="39" spans="1:3" ht="18.75" customHeight="1" x14ac:dyDescent="0.3">
      <c r="A39">
        <v>2040423</v>
      </c>
      <c r="B39" s="14" t="s">
        <v>39</v>
      </c>
    </row>
    <row r="40" spans="1:3" ht="18.75" customHeight="1" x14ac:dyDescent="0.3">
      <c r="A40">
        <v>1040801</v>
      </c>
      <c r="B40" s="14" t="s">
        <v>40</v>
      </c>
    </row>
    <row r="41" spans="1:3" ht="18.75" customHeight="1" x14ac:dyDescent="0.3">
      <c r="A41">
        <v>2021428</v>
      </c>
      <c r="B41" s="14" t="s">
        <v>41</v>
      </c>
    </row>
    <row r="42" spans="1:3" ht="18.75" customHeight="1" x14ac:dyDescent="0.3">
      <c r="A42">
        <v>1040101</v>
      </c>
      <c r="B42" s="14" t="s">
        <v>42</v>
      </c>
    </row>
    <row r="43" spans="1:3" ht="18.75" customHeight="1" x14ac:dyDescent="0.3">
      <c r="A43">
        <v>1041020</v>
      </c>
      <c r="B43" s="14" t="s">
        <v>43</v>
      </c>
    </row>
    <row r="44" spans="1:3" ht="18.75" customHeight="1" x14ac:dyDescent="0.3">
      <c r="A44">
        <v>1035501</v>
      </c>
      <c r="B44" s="14" t="s">
        <v>44</v>
      </c>
    </row>
    <row r="45" spans="1:3" ht="18.75" customHeight="1" x14ac:dyDescent="0.3">
      <c r="A45">
        <v>1041023</v>
      </c>
      <c r="B45" s="14" t="s">
        <v>45</v>
      </c>
    </row>
    <row r="46" spans="1:3" ht="18.75" customHeight="1" x14ac:dyDescent="0.3">
      <c r="A46">
        <v>1041118</v>
      </c>
      <c r="B46" s="14" t="s">
        <v>46</v>
      </c>
    </row>
    <row r="47" spans="1:3" ht="18.75" customHeight="1" x14ac:dyDescent="0.3">
      <c r="A47">
        <v>1041240</v>
      </c>
      <c r="B47" s="14" t="s">
        <v>47</v>
      </c>
    </row>
    <row r="48" spans="1:3" ht="18.75" customHeight="1" x14ac:dyDescent="0.3">
      <c r="A48">
        <v>1040929</v>
      </c>
      <c r="B48" s="14" t="s">
        <v>48</v>
      </c>
    </row>
    <row r="49" spans="1:2" ht="18.75" customHeight="1" x14ac:dyDescent="0.3">
      <c r="A49">
        <v>1041320</v>
      </c>
      <c r="B49" s="14" t="s">
        <v>49</v>
      </c>
    </row>
    <row r="50" spans="1:2" ht="18.75" customHeight="1" x14ac:dyDescent="0.3">
      <c r="A50">
        <v>1043501</v>
      </c>
      <c r="B50" s="14" t="s">
        <v>50</v>
      </c>
    </row>
    <row r="51" spans="1:2" ht="18.75" customHeight="1" x14ac:dyDescent="0.3">
      <c r="A51">
        <v>1042910</v>
      </c>
      <c r="B51" s="14" t="s">
        <v>51</v>
      </c>
    </row>
    <row r="52" spans="1:2" ht="18.75" customHeight="1" x14ac:dyDescent="0.3">
      <c r="A52">
        <v>2040218</v>
      </c>
      <c r="B52" s="14" t="s">
        <v>52</v>
      </c>
    </row>
    <row r="53" spans="1:2" ht="18.75" customHeight="1" x14ac:dyDescent="0.3">
      <c r="A53">
        <v>2040115</v>
      </c>
      <c r="B53" s="14" t="s">
        <v>53</v>
      </c>
    </row>
    <row r="54" spans="1:2" ht="18.75" customHeight="1" x14ac:dyDescent="0.3">
      <c r="A54">
        <v>2040324</v>
      </c>
      <c r="B54" s="14" t="s">
        <v>54</v>
      </c>
    </row>
    <row r="55" spans="1:2" ht="18.75" customHeight="1" x14ac:dyDescent="0.3">
      <c r="A55">
        <v>1043502</v>
      </c>
      <c r="B55" s="14" t="s">
        <v>55</v>
      </c>
    </row>
    <row r="56" spans="1:2" ht="18.75" customHeight="1" x14ac:dyDescent="0.3">
      <c r="A56">
        <v>1041630</v>
      </c>
      <c r="B56" s="14" t="s">
        <v>56</v>
      </c>
    </row>
    <row r="57" spans="1:2" ht="18.75" customHeight="1" x14ac:dyDescent="0.3">
      <c r="A57">
        <v>1041623</v>
      </c>
      <c r="B57" s="14" t="s">
        <v>57</v>
      </c>
    </row>
    <row r="58" spans="1:2" ht="18.75" customHeight="1" x14ac:dyDescent="0.3">
      <c r="A58">
        <v>1041715</v>
      </c>
      <c r="B58" s="14" t="s">
        <v>58</v>
      </c>
    </row>
    <row r="59" spans="1:2" ht="18.75" customHeight="1" x14ac:dyDescent="0.3">
      <c r="A59">
        <v>1041801</v>
      </c>
      <c r="B59" s="14" t="s">
        <v>59</v>
      </c>
    </row>
    <row r="60" spans="1:2" ht="18.75" customHeight="1" x14ac:dyDescent="0.3">
      <c r="A60">
        <v>1042016</v>
      </c>
      <c r="B60" s="14" t="s">
        <v>60</v>
      </c>
    </row>
    <row r="61" spans="1:2" ht="18.75" customHeight="1" x14ac:dyDescent="0.3">
      <c r="A61">
        <v>1042101</v>
      </c>
      <c r="B61" s="14" t="s">
        <v>61</v>
      </c>
    </row>
    <row r="62" spans="1:2" ht="18.75" customHeight="1" x14ac:dyDescent="0.3">
      <c r="A62">
        <v>1042102</v>
      </c>
      <c r="B62" s="14" t="s">
        <v>62</v>
      </c>
    </row>
    <row r="63" spans="1:2" ht="18.75" customHeight="1" x14ac:dyDescent="0.3">
      <c r="A63">
        <v>1042204</v>
      </c>
      <c r="B63" s="14" t="s">
        <v>63</v>
      </c>
    </row>
    <row r="64" spans="1:2" ht="18.75" customHeight="1" x14ac:dyDescent="0.3">
      <c r="A64">
        <v>1042202</v>
      </c>
      <c r="B64" s="14" t="s">
        <v>64</v>
      </c>
    </row>
    <row r="65" spans="1:2" ht="18.75" customHeight="1" x14ac:dyDescent="0.3">
      <c r="A65">
        <v>1042203</v>
      </c>
      <c r="B65" s="14" t="s">
        <v>65</v>
      </c>
    </row>
    <row r="66" spans="1:2" ht="18.75" customHeight="1" x14ac:dyDescent="0.3">
      <c r="A66">
        <v>1042205</v>
      </c>
      <c r="B66" s="14" t="s">
        <v>66</v>
      </c>
    </row>
    <row r="67" spans="1:2" ht="18.75" customHeight="1" x14ac:dyDescent="0.3">
      <c r="A67">
        <v>1042201</v>
      </c>
      <c r="B67" s="14" t="s">
        <v>67</v>
      </c>
    </row>
    <row r="68" spans="1:2" ht="18.75" customHeight="1" x14ac:dyDescent="0.3">
      <c r="A68">
        <v>2040501</v>
      </c>
      <c r="B68" s="14" t="s">
        <v>68</v>
      </c>
    </row>
    <row r="69" spans="1:2" ht="18.75" customHeight="1" x14ac:dyDescent="0.3">
      <c r="A69">
        <v>2040505</v>
      </c>
      <c r="B69" s="14" t="s">
        <v>69</v>
      </c>
    </row>
    <row r="70" spans="1:2" ht="18.75" customHeight="1" x14ac:dyDescent="0.3">
      <c r="A70">
        <v>2040502</v>
      </c>
      <c r="B70" s="14" t="s">
        <v>70</v>
      </c>
    </row>
    <row r="71" spans="1:2" ht="18.75" customHeight="1" x14ac:dyDescent="0.3">
      <c r="A71">
        <v>2040504</v>
      </c>
      <c r="B71" s="14" t="s">
        <v>71</v>
      </c>
    </row>
    <row r="72" spans="1:2" ht="18.75" customHeight="1" x14ac:dyDescent="0.3">
      <c r="A72">
        <v>2040503</v>
      </c>
      <c r="B72" s="14" t="s">
        <v>72</v>
      </c>
    </row>
    <row r="73" spans="1:2" ht="18.75" customHeight="1" x14ac:dyDescent="0.3">
      <c r="A73">
        <v>1042301</v>
      </c>
      <c r="B73" s="14" t="s">
        <v>73</v>
      </c>
    </row>
    <row r="74" spans="1:2" ht="18.75" customHeight="1" x14ac:dyDescent="0.3">
      <c r="A74">
        <v>1042303</v>
      </c>
      <c r="B74" s="14" t="s">
        <v>74</v>
      </c>
    </row>
    <row r="75" spans="1:2" ht="18.75" customHeight="1" x14ac:dyDescent="0.3">
      <c r="A75">
        <v>1042307</v>
      </c>
      <c r="B75" s="14" t="s">
        <v>75</v>
      </c>
    </row>
    <row r="76" spans="1:2" ht="18.75" customHeight="1" x14ac:dyDescent="0.3">
      <c r="A76">
        <v>1042306</v>
      </c>
      <c r="B76" s="14" t="s">
        <v>76</v>
      </c>
    </row>
    <row r="77" spans="1:2" ht="18.75" customHeight="1" x14ac:dyDescent="0.3">
      <c r="A77">
        <v>1042302</v>
      </c>
      <c r="B77" s="14" t="s">
        <v>77</v>
      </c>
    </row>
    <row r="78" spans="1:2" ht="18.75" customHeight="1" x14ac:dyDescent="0.3">
      <c r="A78">
        <v>1042305</v>
      </c>
      <c r="B78" s="14" t="s">
        <v>78</v>
      </c>
    </row>
    <row r="79" spans="1:2" ht="18.75" customHeight="1" x14ac:dyDescent="0.3">
      <c r="A79">
        <v>1042304</v>
      </c>
      <c r="B79" s="14" t="s">
        <v>79</v>
      </c>
    </row>
    <row r="80" spans="1:2" ht="18.75" customHeight="1" x14ac:dyDescent="0.3">
      <c r="A80">
        <v>1042308</v>
      </c>
      <c r="B80" s="14" t="s">
        <v>80</v>
      </c>
    </row>
    <row r="81" spans="1:2" ht="18.75" customHeight="1" x14ac:dyDescent="0.3">
      <c r="A81">
        <v>1042309</v>
      </c>
      <c r="B81" s="14" t="s">
        <v>81</v>
      </c>
    </row>
    <row r="82" spans="1:2" ht="18.75" customHeight="1" x14ac:dyDescent="0.3">
      <c r="A82">
        <v>1043503</v>
      </c>
      <c r="B82" s="14" t="s">
        <v>82</v>
      </c>
    </row>
    <row r="83" spans="1:2" ht="18.75" customHeight="1" x14ac:dyDescent="0.3">
      <c r="A83">
        <v>1042431</v>
      </c>
      <c r="B83" s="14" t="s">
        <v>83</v>
      </c>
    </row>
    <row r="84" spans="1:2" ht="18.75" customHeight="1" x14ac:dyDescent="0.3">
      <c r="A84">
        <v>1040802</v>
      </c>
      <c r="B84" s="14" t="s">
        <v>84</v>
      </c>
    </row>
    <row r="85" spans="1:2" ht="18.75" customHeight="1" x14ac:dyDescent="0.3">
      <c r="A85">
        <v>1042501</v>
      </c>
      <c r="B85" s="14" t="s">
        <v>85</v>
      </c>
    </row>
    <row r="86" spans="1:2" ht="18.75" customHeight="1" x14ac:dyDescent="0.3">
      <c r="A86">
        <v>1042502</v>
      </c>
      <c r="B86" s="14" t="s">
        <v>86</v>
      </c>
    </row>
    <row r="87" spans="1:2" ht="18.75" customHeight="1" x14ac:dyDescent="0.3">
      <c r="A87">
        <v>1042623</v>
      </c>
      <c r="B87" s="14" t="s">
        <v>87</v>
      </c>
    </row>
    <row r="88" spans="1:2" ht="18.75" customHeight="1" x14ac:dyDescent="0.3">
      <c r="A88">
        <v>1043601</v>
      </c>
      <c r="B88" s="14" t="s">
        <v>88</v>
      </c>
    </row>
    <row r="89" spans="1:2" ht="18.75" customHeight="1" x14ac:dyDescent="0.3">
      <c r="A89">
        <v>1042710</v>
      </c>
      <c r="B89" s="14" t="s">
        <v>89</v>
      </c>
    </row>
    <row r="90" spans="1:2" ht="18.75" customHeight="1" x14ac:dyDescent="0.3">
      <c r="A90">
        <v>1041033</v>
      </c>
      <c r="B90" s="14" t="s">
        <v>90</v>
      </c>
    </row>
    <row r="91" spans="1:2" ht="18.75" customHeight="1" x14ac:dyDescent="0.3">
      <c r="A91">
        <v>1042815</v>
      </c>
      <c r="B91" s="14" t="s">
        <v>91</v>
      </c>
    </row>
    <row r="92" spans="1:2" ht="18.75" customHeight="1" x14ac:dyDescent="0.3">
      <c r="A92">
        <v>2030328</v>
      </c>
      <c r="B92" s="14" t="s">
        <v>92</v>
      </c>
    </row>
    <row r="93" spans="1:2" ht="18.75" customHeight="1" x14ac:dyDescent="0.3">
      <c r="A93">
        <v>5011520</v>
      </c>
      <c r="B93" s="14" t="s">
        <v>93</v>
      </c>
    </row>
    <row r="94" spans="1:2" ht="18.75" customHeight="1" x14ac:dyDescent="0.3">
      <c r="A94">
        <v>4090135</v>
      </c>
      <c r="B94" s="14" t="s">
        <v>94</v>
      </c>
    </row>
    <row r="95" spans="1:2" ht="18.75" customHeight="1" x14ac:dyDescent="0.3">
      <c r="A95">
        <v>5010302</v>
      </c>
      <c r="B95" s="14" t="s">
        <v>95</v>
      </c>
    </row>
    <row r="96" spans="1:2" ht="18.75" customHeight="1" x14ac:dyDescent="0.3">
      <c r="A96">
        <v>5010301</v>
      </c>
      <c r="B96" s="14" t="s">
        <v>96</v>
      </c>
    </row>
    <row r="97" spans="1:2" ht="18.75" customHeight="1" x14ac:dyDescent="0.3">
      <c r="A97">
        <v>1015120</v>
      </c>
      <c r="B97" s="14" t="s">
        <v>97</v>
      </c>
    </row>
    <row r="98" spans="1:2" ht="18.75" customHeight="1" x14ac:dyDescent="0.3">
      <c r="A98">
        <v>1042908</v>
      </c>
      <c r="B98" s="14" t="s">
        <v>98</v>
      </c>
    </row>
    <row r="99" spans="1:2" ht="18.75" customHeight="1" x14ac:dyDescent="0.3">
      <c r="A99">
        <v>1042909</v>
      </c>
      <c r="B99" s="14" t="s">
        <v>99</v>
      </c>
    </row>
    <row r="100" spans="1:2" ht="18.75" customHeight="1" x14ac:dyDescent="0.3">
      <c r="A100">
        <v>1030129</v>
      </c>
      <c r="B100" s="14" t="s">
        <v>100</v>
      </c>
    </row>
    <row r="101" spans="1:2" ht="18.75" customHeight="1" x14ac:dyDescent="0.3">
      <c r="A101">
        <v>1030210</v>
      </c>
      <c r="B101" s="14" t="s">
        <v>101</v>
      </c>
    </row>
    <row r="102" spans="1:2" ht="18.75" customHeight="1" x14ac:dyDescent="0.3">
      <c r="A102">
        <v>1030310</v>
      </c>
      <c r="B102" s="14" t="s">
        <v>102</v>
      </c>
    </row>
    <row r="103" spans="1:2" ht="18.75" customHeight="1" x14ac:dyDescent="0.3">
      <c r="A103">
        <v>1031015</v>
      </c>
      <c r="B103" s="14" t="s">
        <v>103</v>
      </c>
    </row>
    <row r="104" spans="1:2" ht="18.75" customHeight="1" x14ac:dyDescent="0.3">
      <c r="A104">
        <v>1030919</v>
      </c>
      <c r="B104" s="14" t="s">
        <v>104</v>
      </c>
    </row>
    <row r="105" spans="1:2" ht="18.75" customHeight="1" x14ac:dyDescent="0.3">
      <c r="A105">
        <v>1030418</v>
      </c>
      <c r="B105" s="14" t="s">
        <v>105</v>
      </c>
    </row>
    <row r="106" spans="1:2" ht="18.75" customHeight="1" x14ac:dyDescent="0.3">
      <c r="A106">
        <v>1030515</v>
      </c>
      <c r="B106" s="14" t="s">
        <v>106</v>
      </c>
    </row>
    <row r="107" spans="1:2" ht="18.75" customHeight="1" x14ac:dyDescent="0.3">
      <c r="A107">
        <v>1030602</v>
      </c>
      <c r="B107" s="14" t="s">
        <v>107</v>
      </c>
    </row>
    <row r="108" spans="1:2" ht="18.75" customHeight="1" x14ac:dyDescent="0.3">
      <c r="A108">
        <v>1030601</v>
      </c>
      <c r="B108" s="14" t="s">
        <v>108</v>
      </c>
    </row>
    <row r="109" spans="1:2" ht="18.75" customHeight="1" x14ac:dyDescent="0.3">
      <c r="A109">
        <v>1034201</v>
      </c>
      <c r="B109" s="14" t="s">
        <v>109</v>
      </c>
    </row>
    <row r="110" spans="1:2" ht="18.75" customHeight="1" x14ac:dyDescent="0.3">
      <c r="A110">
        <v>1034202</v>
      </c>
      <c r="B110" s="14" t="s">
        <v>110</v>
      </c>
    </row>
    <row r="111" spans="1:2" ht="18.75" customHeight="1" x14ac:dyDescent="0.3">
      <c r="A111">
        <v>1034620</v>
      </c>
      <c r="B111" s="14" t="s">
        <v>111</v>
      </c>
    </row>
    <row r="112" spans="1:2" ht="18.75" customHeight="1" x14ac:dyDescent="0.3">
      <c r="A112">
        <v>5011920</v>
      </c>
      <c r="B112" s="14" t="s">
        <v>112</v>
      </c>
    </row>
    <row r="113" spans="1:2" ht="18.75" customHeight="1" x14ac:dyDescent="0.3">
      <c r="A113">
        <v>4021730</v>
      </c>
      <c r="B113" s="14" t="s">
        <v>113</v>
      </c>
    </row>
    <row r="114" spans="1:2" ht="18.75" customHeight="1" x14ac:dyDescent="0.3">
      <c r="A114">
        <v>2030429</v>
      </c>
      <c r="B114" s="14" t="s">
        <v>114</v>
      </c>
    </row>
    <row r="115" spans="1:2" ht="18.75" customHeight="1" x14ac:dyDescent="0.3">
      <c r="A115">
        <v>1042803</v>
      </c>
      <c r="B115" s="14" t="s">
        <v>115</v>
      </c>
    </row>
    <row r="116" spans="1:2" ht="18.75" customHeight="1" x14ac:dyDescent="0.3">
      <c r="A116">
        <v>1043207</v>
      </c>
      <c r="B116" s="14" t="s">
        <v>116</v>
      </c>
    </row>
    <row r="117" spans="1:2" ht="18.75" customHeight="1" x14ac:dyDescent="0.3">
      <c r="A117">
        <v>1042931</v>
      </c>
      <c r="B117" s="14" t="s">
        <v>117</v>
      </c>
    </row>
    <row r="118" spans="1:2" ht="18.75" customHeight="1" x14ac:dyDescent="0.3">
      <c r="A118">
        <v>1042930</v>
      </c>
      <c r="B118" s="14" t="s">
        <v>118</v>
      </c>
    </row>
    <row r="119" spans="1:2" ht="18.75" customHeight="1" x14ac:dyDescent="0.3">
      <c r="A119">
        <v>1042922</v>
      </c>
      <c r="B119" s="14" t="s">
        <v>119</v>
      </c>
    </row>
    <row r="120" spans="1:2" ht="18.75" customHeight="1" x14ac:dyDescent="0.3">
      <c r="A120">
        <v>1042920</v>
      </c>
      <c r="B120" s="14" t="s">
        <v>120</v>
      </c>
    </row>
    <row r="121" spans="1:2" ht="18.75" customHeight="1" x14ac:dyDescent="0.3">
      <c r="A121">
        <v>1043130</v>
      </c>
      <c r="B121" s="14" t="s">
        <v>121</v>
      </c>
    </row>
    <row r="122" spans="1:2" ht="18.75" customHeight="1" x14ac:dyDescent="0.3">
      <c r="A122">
        <v>1042901</v>
      </c>
      <c r="B122" s="14" t="s">
        <v>122</v>
      </c>
    </row>
    <row r="123" spans="1:2" ht="18.75" customHeight="1" x14ac:dyDescent="0.3">
      <c r="A123">
        <v>1042911</v>
      </c>
      <c r="B123" s="14" t="s">
        <v>123</v>
      </c>
    </row>
    <row r="124" spans="1:2" ht="18.75" customHeight="1" x14ac:dyDescent="0.3">
      <c r="A124">
        <v>1042902</v>
      </c>
      <c r="B124" s="14" t="s">
        <v>124</v>
      </c>
    </row>
    <row r="125" spans="1:2" ht="18.75" customHeight="1" x14ac:dyDescent="0.3">
      <c r="A125">
        <v>1042903</v>
      </c>
      <c r="B125" s="14" t="s">
        <v>125</v>
      </c>
    </row>
    <row r="126" spans="1:2" ht="18.75" customHeight="1" x14ac:dyDescent="0.3">
      <c r="A126">
        <v>1042904</v>
      </c>
      <c r="B126" s="14" t="s">
        <v>126</v>
      </c>
    </row>
    <row r="127" spans="1:2" ht="18.75" customHeight="1" x14ac:dyDescent="0.3">
      <c r="A127">
        <v>1042905</v>
      </c>
      <c r="B127" s="14" t="s">
        <v>127</v>
      </c>
    </row>
    <row r="128" spans="1:2" ht="18.75" customHeight="1" x14ac:dyDescent="0.3">
      <c r="A128">
        <v>1042906</v>
      </c>
      <c r="B128" s="14" t="s">
        <v>128</v>
      </c>
    </row>
    <row r="129" spans="1:2" ht="18.75" customHeight="1" x14ac:dyDescent="0.3">
      <c r="A129">
        <v>1042907</v>
      </c>
      <c r="B129" s="14" t="s">
        <v>129</v>
      </c>
    </row>
    <row r="130" spans="1:2" ht="18.75" customHeight="1" x14ac:dyDescent="0.3">
      <c r="A130">
        <v>1042915</v>
      </c>
      <c r="B130" s="14" t="s">
        <v>130</v>
      </c>
    </row>
    <row r="131" spans="1:2" ht="18.75" customHeight="1" x14ac:dyDescent="0.3">
      <c r="A131">
        <v>1042926</v>
      </c>
      <c r="B131" s="14" t="s">
        <v>131</v>
      </c>
    </row>
    <row r="132" spans="1:2" ht="18.75" customHeight="1" x14ac:dyDescent="0.3">
      <c r="A132">
        <v>1042924</v>
      </c>
      <c r="B132" s="14" t="s">
        <v>132</v>
      </c>
    </row>
    <row r="133" spans="1:2" ht="18.75" customHeight="1" x14ac:dyDescent="0.3">
      <c r="A133">
        <v>1042801</v>
      </c>
      <c r="B133" s="14" t="s">
        <v>133</v>
      </c>
    </row>
    <row r="134" spans="1:2" ht="18.75" customHeight="1" x14ac:dyDescent="0.3">
      <c r="A134">
        <v>1042830</v>
      </c>
      <c r="B134" s="14" t="s">
        <v>134</v>
      </c>
    </row>
    <row r="135" spans="1:2" ht="18.75" customHeight="1" x14ac:dyDescent="0.3">
      <c r="A135">
        <v>1042822</v>
      </c>
      <c r="B135" s="14" t="s">
        <v>135</v>
      </c>
    </row>
    <row r="136" spans="1:2" ht="18.75" customHeight="1" x14ac:dyDescent="0.3">
      <c r="A136">
        <v>1043030</v>
      </c>
      <c r="B136" s="14" t="s">
        <v>136</v>
      </c>
    </row>
    <row r="137" spans="1:2" ht="18.75" customHeight="1" x14ac:dyDescent="0.3">
      <c r="A137">
        <v>1043201</v>
      </c>
      <c r="B137" s="14" t="s">
        <v>137</v>
      </c>
    </row>
    <row r="138" spans="1:2" ht="18.75" customHeight="1" x14ac:dyDescent="0.3">
      <c r="A138">
        <v>1043203</v>
      </c>
      <c r="B138" s="14" t="s">
        <v>138</v>
      </c>
    </row>
    <row r="139" spans="1:2" ht="18.75" customHeight="1" x14ac:dyDescent="0.3">
      <c r="A139">
        <v>4032404</v>
      </c>
      <c r="B139" s="14" t="s">
        <v>139</v>
      </c>
    </row>
    <row r="140" spans="1:2" ht="18.75" customHeight="1" x14ac:dyDescent="0.3">
      <c r="A140" s="13" t="s">
        <v>140</v>
      </c>
      <c r="B140" s="14" t="s">
        <v>141</v>
      </c>
    </row>
    <row r="141" spans="1:2" ht="18.75" customHeight="1" x14ac:dyDescent="0.3">
      <c r="A141">
        <v>4020233</v>
      </c>
      <c r="B141" s="14" t="s">
        <v>142</v>
      </c>
    </row>
    <row r="142" spans="1:2" ht="18.75" customHeight="1" x14ac:dyDescent="0.3">
      <c r="A142">
        <v>4020633</v>
      </c>
      <c r="B142" s="14" t="s">
        <v>143</v>
      </c>
    </row>
    <row r="143" spans="1:2" ht="18.75" customHeight="1" x14ac:dyDescent="0.3">
      <c r="A143">
        <v>4020533</v>
      </c>
      <c r="B143" s="14" t="s">
        <v>144</v>
      </c>
    </row>
    <row r="144" spans="1:2" ht="18.75" customHeight="1" x14ac:dyDescent="0.3">
      <c r="A144">
        <v>4020433</v>
      </c>
      <c r="B144" s="14" t="s">
        <v>145</v>
      </c>
    </row>
    <row r="145" spans="1:2" ht="18.75" customHeight="1" x14ac:dyDescent="0.3">
      <c r="A145">
        <v>4020733</v>
      </c>
      <c r="B145" s="14" t="s">
        <v>146</v>
      </c>
    </row>
    <row r="146" spans="1:2" ht="18.75" customHeight="1" x14ac:dyDescent="0.3">
      <c r="A146">
        <v>4020333</v>
      </c>
      <c r="B146" s="14" t="s">
        <v>147</v>
      </c>
    </row>
    <row r="147" spans="1:2" ht="18.75" customHeight="1" x14ac:dyDescent="0.3">
      <c r="A147">
        <v>4020812</v>
      </c>
      <c r="B147" s="14" t="s">
        <v>148</v>
      </c>
    </row>
    <row r="148" spans="1:2" ht="18.75" customHeight="1" x14ac:dyDescent="0.3">
      <c r="A148">
        <v>4020727</v>
      </c>
      <c r="B148" s="14" t="s">
        <v>149</v>
      </c>
    </row>
    <row r="149" spans="1:2" ht="18.75" customHeight="1" x14ac:dyDescent="0.3">
      <c r="A149">
        <v>4020912</v>
      </c>
      <c r="B149" s="14" t="s">
        <v>150</v>
      </c>
    </row>
    <row r="150" spans="1:2" ht="18.75" customHeight="1" x14ac:dyDescent="0.3">
      <c r="A150">
        <v>4020133</v>
      </c>
      <c r="B150" s="14" t="s">
        <v>151</v>
      </c>
    </row>
    <row r="151" spans="1:2" ht="18.75" customHeight="1" x14ac:dyDescent="0.3">
      <c r="A151">
        <v>4021322</v>
      </c>
      <c r="B151" s="14" t="s">
        <v>152</v>
      </c>
    </row>
    <row r="152" spans="1:2" ht="18.75" customHeight="1" x14ac:dyDescent="0.3">
      <c r="A152">
        <v>4052718</v>
      </c>
      <c r="B152" s="14" t="s">
        <v>153</v>
      </c>
    </row>
    <row r="153" spans="1:2" ht="18.75" customHeight="1" x14ac:dyDescent="0.3">
      <c r="A153">
        <v>4030628</v>
      </c>
      <c r="B153" s="14" t="s">
        <v>154</v>
      </c>
    </row>
    <row r="154" spans="1:2" ht="18.75" customHeight="1" x14ac:dyDescent="0.3">
      <c r="A154">
        <v>4050233</v>
      </c>
      <c r="B154" s="14" t="s">
        <v>155</v>
      </c>
    </row>
    <row r="155" spans="1:2" ht="18.75" customHeight="1" x14ac:dyDescent="0.3">
      <c r="A155">
        <v>5012030</v>
      </c>
      <c r="B155" s="14" t="s">
        <v>156</v>
      </c>
    </row>
    <row r="156" spans="1:2" ht="18.75" customHeight="1" x14ac:dyDescent="0.3">
      <c r="A156">
        <v>4101528</v>
      </c>
      <c r="B156" s="14" t="s">
        <v>157</v>
      </c>
    </row>
    <row r="157" spans="1:2" ht="18.75" customHeight="1" x14ac:dyDescent="0.3">
      <c r="A157">
        <v>4101530</v>
      </c>
      <c r="B157" s="14" t="s">
        <v>158</v>
      </c>
    </row>
    <row r="158" spans="1:2" ht="18.75" customHeight="1" x14ac:dyDescent="0.3">
      <c r="A158">
        <v>1040803</v>
      </c>
      <c r="B158" s="14" t="s">
        <v>159</v>
      </c>
    </row>
    <row r="159" spans="1:2" ht="18.75" customHeight="1" x14ac:dyDescent="0.3">
      <c r="A159" s="13" t="s">
        <v>160</v>
      </c>
      <c r="B159" s="14" t="s">
        <v>161</v>
      </c>
    </row>
    <row r="160" spans="1:2" ht="18.75" customHeight="1" x14ac:dyDescent="0.3">
      <c r="A160">
        <v>1042802</v>
      </c>
      <c r="B160" s="14" t="s">
        <v>162</v>
      </c>
    </row>
    <row r="161" spans="1:2" ht="18.75" customHeight="1" x14ac:dyDescent="0.3">
      <c r="A161">
        <v>6010102</v>
      </c>
      <c r="B161" s="14" t="s">
        <v>163</v>
      </c>
    </row>
    <row r="162" spans="1:2" ht="18.75" customHeight="1" x14ac:dyDescent="0.3">
      <c r="A162">
        <v>4031120</v>
      </c>
      <c r="B162" s="14" t="s">
        <v>164</v>
      </c>
    </row>
    <row r="163" spans="1:2" ht="18.75" customHeight="1" x14ac:dyDescent="0.3">
      <c r="A163">
        <v>4031218</v>
      </c>
      <c r="B163" s="14" t="s">
        <v>165</v>
      </c>
    </row>
    <row r="164" spans="1:2" ht="18.75" customHeight="1" x14ac:dyDescent="0.3">
      <c r="A164">
        <v>4031325</v>
      </c>
      <c r="B164" s="14" t="s">
        <v>166</v>
      </c>
    </row>
    <row r="165" spans="1:2" ht="18.75" customHeight="1" x14ac:dyDescent="0.3">
      <c r="A165">
        <v>4040128</v>
      </c>
      <c r="B165" s="14" t="s">
        <v>167</v>
      </c>
    </row>
    <row r="166" spans="1:2" ht="18.75" customHeight="1" x14ac:dyDescent="0.3">
      <c r="A166">
        <v>4040433</v>
      </c>
      <c r="B166" s="14" t="s">
        <v>168</v>
      </c>
    </row>
    <row r="167" spans="1:2" ht="18.75" customHeight="1" x14ac:dyDescent="0.3">
      <c r="A167">
        <v>4040233</v>
      </c>
      <c r="B167" s="14" t="s">
        <v>169</v>
      </c>
    </row>
    <row r="168" spans="1:2" ht="18.75" customHeight="1" x14ac:dyDescent="0.3">
      <c r="A168">
        <v>4040333</v>
      </c>
      <c r="B168" s="14" t="s">
        <v>170</v>
      </c>
    </row>
    <row r="169" spans="1:2" ht="18.75" customHeight="1" x14ac:dyDescent="0.3">
      <c r="A169">
        <v>4040760</v>
      </c>
      <c r="B169" s="14" t="s">
        <v>171</v>
      </c>
    </row>
    <row r="170" spans="1:2" ht="18.75" customHeight="1" x14ac:dyDescent="0.3">
      <c r="A170">
        <v>4040531</v>
      </c>
      <c r="B170" s="14" t="s">
        <v>172</v>
      </c>
    </row>
    <row r="171" spans="1:2" ht="18.75" customHeight="1" x14ac:dyDescent="0.3">
      <c r="A171">
        <v>4040622</v>
      </c>
      <c r="B171" s="14" t="s">
        <v>173</v>
      </c>
    </row>
    <row r="172" spans="1:2" ht="18.75" customHeight="1" x14ac:dyDescent="0.3">
      <c r="A172">
        <v>4040809</v>
      </c>
      <c r="B172" s="14" t="s">
        <v>174</v>
      </c>
    </row>
    <row r="173" spans="1:2" ht="18.75" customHeight="1" x14ac:dyDescent="0.3">
      <c r="A173">
        <v>4041716</v>
      </c>
      <c r="B173" s="14" t="s">
        <v>175</v>
      </c>
    </row>
    <row r="174" spans="1:2" ht="18.75" customHeight="1" x14ac:dyDescent="0.3">
      <c r="A174">
        <v>4041143</v>
      </c>
      <c r="B174" s="14" t="s">
        <v>176</v>
      </c>
    </row>
    <row r="175" spans="1:2" ht="18.75" customHeight="1" x14ac:dyDescent="0.3">
      <c r="A175">
        <v>1042310</v>
      </c>
      <c r="B175" s="14" t="s">
        <v>177</v>
      </c>
    </row>
    <row r="176" spans="1:2" ht="18.75" customHeight="1" x14ac:dyDescent="0.3">
      <c r="A176">
        <v>5020310</v>
      </c>
      <c r="B176" s="14" t="s">
        <v>178</v>
      </c>
    </row>
    <row r="177" spans="1:2" ht="18.75" customHeight="1" x14ac:dyDescent="0.3">
      <c r="A177">
        <v>4090212</v>
      </c>
      <c r="B177" s="14" t="s">
        <v>179</v>
      </c>
    </row>
    <row r="178" spans="1:2" ht="18.75" customHeight="1" x14ac:dyDescent="0.3">
      <c r="A178">
        <v>6010103</v>
      </c>
      <c r="B178" s="14" t="s">
        <v>180</v>
      </c>
    </row>
    <row r="179" spans="1:2" ht="18.75" customHeight="1" x14ac:dyDescent="0.3">
      <c r="A179">
        <v>5010802</v>
      </c>
      <c r="B179" s="14" t="s">
        <v>181</v>
      </c>
    </row>
    <row r="180" spans="1:2" ht="18.75" customHeight="1" x14ac:dyDescent="0.3">
      <c r="A180">
        <v>5010801</v>
      </c>
      <c r="B180" s="14" t="s">
        <v>182</v>
      </c>
    </row>
    <row r="181" spans="1:2" ht="18.75" customHeight="1" x14ac:dyDescent="0.3">
      <c r="A181">
        <v>4102007</v>
      </c>
      <c r="B181" s="14" t="s">
        <v>183</v>
      </c>
    </row>
    <row r="182" spans="1:2" ht="18.75" customHeight="1" x14ac:dyDescent="0.3">
      <c r="A182">
        <v>4031625</v>
      </c>
      <c r="B182" s="14" t="s">
        <v>184</v>
      </c>
    </row>
    <row r="183" spans="1:2" ht="18.75" customHeight="1" x14ac:dyDescent="0.3">
      <c r="A183">
        <v>4031732</v>
      </c>
      <c r="B183" s="14" t="s">
        <v>185</v>
      </c>
    </row>
    <row r="184" spans="1:2" ht="18.75" customHeight="1" x14ac:dyDescent="0.3">
      <c r="A184">
        <v>4033231</v>
      </c>
      <c r="B184" s="14" t="s">
        <v>186</v>
      </c>
    </row>
    <row r="185" spans="1:2" ht="18.75" customHeight="1" x14ac:dyDescent="0.3">
      <c r="A185">
        <v>4031830</v>
      </c>
      <c r="B185" s="14" t="s">
        <v>187</v>
      </c>
    </row>
    <row r="186" spans="1:2" ht="18.75" customHeight="1" x14ac:dyDescent="0.3">
      <c r="A186">
        <v>5012530</v>
      </c>
      <c r="B186" s="14" t="s">
        <v>188</v>
      </c>
    </row>
    <row r="187" spans="1:2" ht="18.75" customHeight="1" x14ac:dyDescent="0.3">
      <c r="A187">
        <v>4050415</v>
      </c>
      <c r="B187" s="14" t="s">
        <v>189</v>
      </c>
    </row>
    <row r="188" spans="1:2" ht="18.75" customHeight="1" x14ac:dyDescent="0.3">
      <c r="A188">
        <v>4050410</v>
      </c>
      <c r="B188" s="14" t="s">
        <v>190</v>
      </c>
    </row>
    <row r="189" spans="1:2" ht="18.75" customHeight="1" x14ac:dyDescent="0.3">
      <c r="A189">
        <v>4031515</v>
      </c>
      <c r="B189" s="14" t="s">
        <v>191</v>
      </c>
    </row>
    <row r="190" spans="1:2" ht="18.75" customHeight="1" x14ac:dyDescent="0.3">
      <c r="A190">
        <v>5010224</v>
      </c>
      <c r="B190" s="14" t="s">
        <v>192</v>
      </c>
    </row>
    <row r="191" spans="1:2" ht="18.75" customHeight="1" x14ac:dyDescent="0.3">
      <c r="A191">
        <v>4090353</v>
      </c>
      <c r="B191" s="14" t="s">
        <v>193</v>
      </c>
    </row>
    <row r="192" spans="1:2" ht="18.75" customHeight="1" x14ac:dyDescent="0.3">
      <c r="A192">
        <v>4090428</v>
      </c>
      <c r="B192" s="14" t="s">
        <v>194</v>
      </c>
    </row>
    <row r="193" spans="1:2" ht="18.75" customHeight="1" x14ac:dyDescent="0.3">
      <c r="A193">
        <v>4090535</v>
      </c>
      <c r="B193" s="14" t="s">
        <v>195</v>
      </c>
    </row>
    <row r="194" spans="1:2" ht="18.75" customHeight="1" x14ac:dyDescent="0.3">
      <c r="A194">
        <v>4090625</v>
      </c>
      <c r="B194" s="14" t="s">
        <v>196</v>
      </c>
    </row>
    <row r="195" spans="1:2" ht="18.75" customHeight="1" x14ac:dyDescent="0.3">
      <c r="A195">
        <v>2030307</v>
      </c>
      <c r="B195" s="14" t="s">
        <v>197</v>
      </c>
    </row>
    <row r="196" spans="1:2" ht="18.75" customHeight="1" x14ac:dyDescent="0.3">
      <c r="A196">
        <v>4030506</v>
      </c>
      <c r="B196" s="14" t="s">
        <v>198</v>
      </c>
    </row>
    <row r="197" spans="1:2" ht="18.75" customHeight="1" x14ac:dyDescent="0.3">
      <c r="A197">
        <v>2030303</v>
      </c>
      <c r="B197" s="14" t="s">
        <v>199</v>
      </c>
    </row>
    <row r="198" spans="1:2" ht="18.75" customHeight="1" x14ac:dyDescent="0.3">
      <c r="A198">
        <v>2030329</v>
      </c>
      <c r="B198" s="14" t="s">
        <v>200</v>
      </c>
    </row>
    <row r="199" spans="1:2" ht="18.75" customHeight="1" x14ac:dyDescent="0.3">
      <c r="A199">
        <v>2030330</v>
      </c>
      <c r="B199" s="14" t="s">
        <v>201</v>
      </c>
    </row>
    <row r="200" spans="1:2" ht="18.75" customHeight="1" x14ac:dyDescent="0.3">
      <c r="A200">
        <v>2030301</v>
      </c>
      <c r="B200" s="14" t="s">
        <v>202</v>
      </c>
    </row>
    <row r="201" spans="1:2" ht="18.75" customHeight="1" x14ac:dyDescent="0.3">
      <c r="A201">
        <v>2030320</v>
      </c>
      <c r="B201" s="14" t="s">
        <v>203</v>
      </c>
    </row>
    <row r="202" spans="1:2" ht="18.75" customHeight="1" x14ac:dyDescent="0.3">
      <c r="A202">
        <v>2030304</v>
      </c>
      <c r="B202" s="14" t="s">
        <v>204</v>
      </c>
    </row>
    <row r="203" spans="1:2" ht="18.75" customHeight="1" x14ac:dyDescent="0.3">
      <c r="A203">
        <v>2030305</v>
      </c>
      <c r="B203" s="14" t="s">
        <v>205</v>
      </c>
    </row>
    <row r="204" spans="1:2" ht="18.75" customHeight="1" x14ac:dyDescent="0.3">
      <c r="A204">
        <v>1050101</v>
      </c>
      <c r="B204" s="14" t="s">
        <v>206</v>
      </c>
    </row>
    <row r="205" spans="1:2" ht="18.75" customHeight="1" x14ac:dyDescent="0.3">
      <c r="A205">
        <v>1051010</v>
      </c>
      <c r="B205" s="14" t="s">
        <v>207</v>
      </c>
    </row>
    <row r="206" spans="1:2" ht="18.75" customHeight="1" x14ac:dyDescent="0.3">
      <c r="A206">
        <v>1051111</v>
      </c>
      <c r="B206" s="14" t="s">
        <v>208</v>
      </c>
    </row>
    <row r="207" spans="1:2" ht="18.75" customHeight="1" x14ac:dyDescent="0.3">
      <c r="A207">
        <v>1051212</v>
      </c>
      <c r="B207" s="14" t="s">
        <v>209</v>
      </c>
    </row>
    <row r="208" spans="1:2" ht="18.75" customHeight="1" x14ac:dyDescent="0.3">
      <c r="A208">
        <v>1051313</v>
      </c>
      <c r="B208" s="14" t="s">
        <v>210</v>
      </c>
    </row>
    <row r="209" spans="1:2" ht="18.75" customHeight="1" x14ac:dyDescent="0.3">
      <c r="A209">
        <v>1051414</v>
      </c>
      <c r="B209" s="14" t="s">
        <v>211</v>
      </c>
    </row>
    <row r="210" spans="1:2" ht="18.75" customHeight="1" x14ac:dyDescent="0.3">
      <c r="A210">
        <v>1051515</v>
      </c>
      <c r="B210" s="14" t="s">
        <v>212</v>
      </c>
    </row>
    <row r="211" spans="1:2" ht="18.75" customHeight="1" x14ac:dyDescent="0.3">
      <c r="A211">
        <v>1051616</v>
      </c>
      <c r="B211" s="14" t="s">
        <v>213</v>
      </c>
    </row>
    <row r="212" spans="1:2" ht="18.75" customHeight="1" x14ac:dyDescent="0.3">
      <c r="A212">
        <v>1050202</v>
      </c>
      <c r="B212" s="14" t="s">
        <v>214</v>
      </c>
    </row>
    <row r="213" spans="1:2" ht="18.75" customHeight="1" x14ac:dyDescent="0.3">
      <c r="A213">
        <v>1050303</v>
      </c>
      <c r="B213" s="14" t="s">
        <v>215</v>
      </c>
    </row>
    <row r="214" spans="1:2" ht="18.75" customHeight="1" x14ac:dyDescent="0.3">
      <c r="A214">
        <v>1050404</v>
      </c>
      <c r="B214" s="14" t="s">
        <v>216</v>
      </c>
    </row>
    <row r="215" spans="1:2" ht="18.75" customHeight="1" x14ac:dyDescent="0.3">
      <c r="A215">
        <v>1050505</v>
      </c>
      <c r="B215" s="14" t="s">
        <v>217</v>
      </c>
    </row>
    <row r="216" spans="1:2" ht="18.75" customHeight="1" x14ac:dyDescent="0.3">
      <c r="A216">
        <v>1050606</v>
      </c>
      <c r="B216" s="14" t="s">
        <v>218</v>
      </c>
    </row>
    <row r="217" spans="1:2" ht="18.75" customHeight="1" x14ac:dyDescent="0.3">
      <c r="A217">
        <v>1050707</v>
      </c>
      <c r="B217" s="14" t="s">
        <v>219</v>
      </c>
    </row>
    <row r="218" spans="1:2" ht="18.75" customHeight="1" x14ac:dyDescent="0.3">
      <c r="A218">
        <v>1050808</v>
      </c>
      <c r="B218" s="14" t="s">
        <v>220</v>
      </c>
    </row>
    <row r="219" spans="1:2" ht="18.75" customHeight="1" x14ac:dyDescent="0.3">
      <c r="A219">
        <v>1050909</v>
      </c>
      <c r="B219" s="14" t="s">
        <v>221</v>
      </c>
    </row>
    <row r="220" spans="1:2" ht="18.75" customHeight="1" x14ac:dyDescent="0.3">
      <c r="A220">
        <v>1052020</v>
      </c>
      <c r="B220" s="14" t="s">
        <v>222</v>
      </c>
    </row>
    <row r="221" spans="1:2" ht="18.75" customHeight="1" x14ac:dyDescent="0.3">
      <c r="A221">
        <v>2030306</v>
      </c>
      <c r="B221" s="14" t="s">
        <v>223</v>
      </c>
    </row>
    <row r="222" spans="1:2" ht="18.75" customHeight="1" x14ac:dyDescent="0.3">
      <c r="A222">
        <v>2030310</v>
      </c>
      <c r="B222" s="14" t="s">
        <v>224</v>
      </c>
    </row>
    <row r="223" spans="1:2" ht="18.75" customHeight="1" x14ac:dyDescent="0.3">
      <c r="A223">
        <v>2030308</v>
      </c>
      <c r="B223" s="14" t="s">
        <v>225</v>
      </c>
    </row>
    <row r="224" spans="1:2" ht="18.75" customHeight="1" x14ac:dyDescent="0.3">
      <c r="A224">
        <v>2030309</v>
      </c>
      <c r="B224" s="14" t="s">
        <v>226</v>
      </c>
    </row>
    <row r="225" spans="1:2" ht="18.75" customHeight="1" x14ac:dyDescent="0.3">
      <c r="A225">
        <v>2030428</v>
      </c>
      <c r="B225" s="14" t="s">
        <v>227</v>
      </c>
    </row>
    <row r="226" spans="1:2" ht="18.75" customHeight="1" x14ac:dyDescent="0.3">
      <c r="A226">
        <v>2030424</v>
      </c>
      <c r="B226" s="14" t="s">
        <v>228</v>
      </c>
    </row>
    <row r="227" spans="1:2" ht="18.75" customHeight="1" x14ac:dyDescent="0.3">
      <c r="A227">
        <v>2030426</v>
      </c>
      <c r="B227" s="14" t="s">
        <v>229</v>
      </c>
    </row>
    <row r="228" spans="1:2" ht="18.75" customHeight="1" x14ac:dyDescent="0.3">
      <c r="A228">
        <v>1014820</v>
      </c>
      <c r="B228" s="14" t="s">
        <v>230</v>
      </c>
    </row>
    <row r="229" spans="1:2" ht="18.75" customHeight="1" x14ac:dyDescent="0.3">
      <c r="A229">
        <v>1031218</v>
      </c>
      <c r="B229" s="14" t="s">
        <v>231</v>
      </c>
    </row>
    <row r="230" spans="1:2" ht="18.75" customHeight="1" x14ac:dyDescent="0.3">
      <c r="A230">
        <v>1031120</v>
      </c>
      <c r="B230" s="14" t="s">
        <v>232</v>
      </c>
    </row>
    <row r="231" spans="1:2" ht="18.75" customHeight="1" x14ac:dyDescent="0.3">
      <c r="A231">
        <v>4050528</v>
      </c>
      <c r="B231" s="14" t="s">
        <v>233</v>
      </c>
    </row>
    <row r="232" spans="1:2" ht="18.75" customHeight="1" x14ac:dyDescent="0.3">
      <c r="A232">
        <v>6010203</v>
      </c>
      <c r="B232" s="14" t="s">
        <v>234</v>
      </c>
    </row>
    <row r="233" spans="1:2" ht="18.75" customHeight="1" x14ac:dyDescent="0.3">
      <c r="A233">
        <v>6010204</v>
      </c>
      <c r="B233" s="14" t="s">
        <v>235</v>
      </c>
    </row>
    <row r="234" spans="1:2" ht="18.75" customHeight="1" x14ac:dyDescent="0.3">
      <c r="A234">
        <v>4032201</v>
      </c>
      <c r="B234" s="14" t="s">
        <v>236</v>
      </c>
    </row>
    <row r="235" spans="1:2" ht="18.75" customHeight="1" x14ac:dyDescent="0.3">
      <c r="A235">
        <v>4032130</v>
      </c>
      <c r="B235" s="14" t="s">
        <v>237</v>
      </c>
    </row>
    <row r="236" spans="1:2" ht="18.75" customHeight="1" x14ac:dyDescent="0.3">
      <c r="A236">
        <v>1031301</v>
      </c>
      <c r="B236" s="14" t="s">
        <v>238</v>
      </c>
    </row>
    <row r="237" spans="1:2" ht="18.75" customHeight="1" x14ac:dyDescent="0.3">
      <c r="A237">
        <v>1031302</v>
      </c>
      <c r="B237" s="14" t="s">
        <v>239</v>
      </c>
    </row>
    <row r="238" spans="1:2" ht="18.75" customHeight="1" x14ac:dyDescent="0.3">
      <c r="A238">
        <v>1031303</v>
      </c>
      <c r="B238" s="14" t="s">
        <v>240</v>
      </c>
    </row>
    <row r="239" spans="1:2" ht="18.75" customHeight="1" x14ac:dyDescent="0.3">
      <c r="A239">
        <v>1035403</v>
      </c>
      <c r="B239" s="14" t="s">
        <v>241</v>
      </c>
    </row>
    <row r="240" spans="1:2" ht="18.75" customHeight="1" x14ac:dyDescent="0.3">
      <c r="A240">
        <v>1035404</v>
      </c>
      <c r="B240" s="14" t="s">
        <v>242</v>
      </c>
    </row>
    <row r="241" spans="1:2" ht="18.75" customHeight="1" x14ac:dyDescent="0.3">
      <c r="A241">
        <v>1031304</v>
      </c>
      <c r="B241" s="14" t="s">
        <v>243</v>
      </c>
    </row>
    <row r="242" spans="1:2" ht="18.75" customHeight="1" x14ac:dyDescent="0.3">
      <c r="A242">
        <v>1035402</v>
      </c>
      <c r="B242" s="14" t="s">
        <v>244</v>
      </c>
    </row>
    <row r="243" spans="1:2" ht="18.75" customHeight="1" x14ac:dyDescent="0.3">
      <c r="A243">
        <v>1035401</v>
      </c>
      <c r="B243" s="14" t="s">
        <v>245</v>
      </c>
    </row>
    <row r="244" spans="1:2" ht="18.75" customHeight="1" x14ac:dyDescent="0.3">
      <c r="A244">
        <v>1034905</v>
      </c>
      <c r="B244" s="14" t="s">
        <v>246</v>
      </c>
    </row>
    <row r="245" spans="1:2" ht="18.75" customHeight="1" x14ac:dyDescent="0.3">
      <c r="A245">
        <v>1035407</v>
      </c>
      <c r="B245" s="14" t="s">
        <v>247</v>
      </c>
    </row>
    <row r="246" spans="1:2" ht="18.75" customHeight="1" x14ac:dyDescent="0.3">
      <c r="A246">
        <v>1035408</v>
      </c>
      <c r="B246" s="14" t="s">
        <v>248</v>
      </c>
    </row>
    <row r="247" spans="1:2" ht="18.75" customHeight="1" x14ac:dyDescent="0.3">
      <c r="A247">
        <v>1035409</v>
      </c>
      <c r="B247" s="14" t="s">
        <v>249</v>
      </c>
    </row>
    <row r="248" spans="1:2" ht="18.75" customHeight="1" x14ac:dyDescent="0.3">
      <c r="A248">
        <v>1035410</v>
      </c>
      <c r="B248" s="14" t="s">
        <v>250</v>
      </c>
    </row>
    <row r="249" spans="1:2" ht="18.75" customHeight="1" x14ac:dyDescent="0.3">
      <c r="A249">
        <v>1031307</v>
      </c>
      <c r="B249" s="14" t="s">
        <v>251</v>
      </c>
    </row>
    <row r="250" spans="1:2" ht="18.75" customHeight="1" x14ac:dyDescent="0.3">
      <c r="A250">
        <v>1031305</v>
      </c>
      <c r="B250" s="14" t="s">
        <v>252</v>
      </c>
    </row>
    <row r="251" spans="1:2" ht="18.75" customHeight="1" x14ac:dyDescent="0.3">
      <c r="A251">
        <v>1035405</v>
      </c>
      <c r="B251" s="14" t="s">
        <v>252</v>
      </c>
    </row>
    <row r="252" spans="1:2" ht="18.75" customHeight="1" x14ac:dyDescent="0.3">
      <c r="A252">
        <v>1035406</v>
      </c>
      <c r="B252" s="14" t="s">
        <v>253</v>
      </c>
    </row>
    <row r="253" spans="1:2" ht="18.75" customHeight="1" x14ac:dyDescent="0.3">
      <c r="A253">
        <v>1031306</v>
      </c>
      <c r="B253" s="14" t="s">
        <v>254</v>
      </c>
    </row>
    <row r="254" spans="1:2" ht="18.75" customHeight="1" x14ac:dyDescent="0.3">
      <c r="A254">
        <v>1034901</v>
      </c>
      <c r="B254" s="14" t="s">
        <v>255</v>
      </c>
    </row>
    <row r="255" spans="1:2" ht="18.75" customHeight="1" x14ac:dyDescent="0.3">
      <c r="A255">
        <v>1010630</v>
      </c>
      <c r="B255" s="14" t="s">
        <v>256</v>
      </c>
    </row>
    <row r="256" spans="1:2" ht="18.75" customHeight="1" x14ac:dyDescent="0.3">
      <c r="A256">
        <v>1010715</v>
      </c>
      <c r="B256" s="14" t="s">
        <v>257</v>
      </c>
    </row>
    <row r="257" spans="1:2" ht="18.75" customHeight="1" x14ac:dyDescent="0.3">
      <c r="A257">
        <v>1010720</v>
      </c>
      <c r="B257" s="14" t="s">
        <v>258</v>
      </c>
    </row>
    <row r="258" spans="1:2" ht="18.75" customHeight="1" x14ac:dyDescent="0.3">
      <c r="A258">
        <v>1010730</v>
      </c>
      <c r="B258" s="14" t="s">
        <v>259</v>
      </c>
    </row>
    <row r="259" spans="1:2" ht="18.75" customHeight="1" x14ac:dyDescent="0.3">
      <c r="A259">
        <v>1034904</v>
      </c>
      <c r="B259" s="14" t="s">
        <v>260</v>
      </c>
    </row>
    <row r="260" spans="1:2" ht="18.75" customHeight="1" x14ac:dyDescent="0.3">
      <c r="A260">
        <v>1034712</v>
      </c>
      <c r="B260" s="14" t="s">
        <v>261</v>
      </c>
    </row>
    <row r="261" spans="1:2" ht="18.75" customHeight="1" x14ac:dyDescent="0.3">
      <c r="A261">
        <v>1031401</v>
      </c>
      <c r="B261" s="14" t="s">
        <v>262</v>
      </c>
    </row>
    <row r="262" spans="1:2" ht="18.75" customHeight="1" x14ac:dyDescent="0.3">
      <c r="A262">
        <v>1031410</v>
      </c>
      <c r="B262" s="14" t="s">
        <v>263</v>
      </c>
    </row>
    <row r="263" spans="1:2" ht="18.75" customHeight="1" x14ac:dyDescent="0.3">
      <c r="A263">
        <v>1031402</v>
      </c>
      <c r="B263" s="14" t="s">
        <v>264</v>
      </c>
    </row>
    <row r="264" spans="1:2" ht="18.75" customHeight="1" x14ac:dyDescent="0.3">
      <c r="A264">
        <v>1031403</v>
      </c>
      <c r="B264" s="14" t="s">
        <v>265</v>
      </c>
    </row>
    <row r="265" spans="1:2" ht="18.75" customHeight="1" x14ac:dyDescent="0.3">
      <c r="A265">
        <v>1031404</v>
      </c>
      <c r="B265" s="14" t="s">
        <v>266</v>
      </c>
    </row>
    <row r="266" spans="1:2" ht="18.75" customHeight="1" x14ac:dyDescent="0.3">
      <c r="A266">
        <v>1031405</v>
      </c>
      <c r="B266" s="14" t="s">
        <v>267</v>
      </c>
    </row>
    <row r="267" spans="1:2" ht="18.75" customHeight="1" x14ac:dyDescent="0.3">
      <c r="A267">
        <v>1031407</v>
      </c>
      <c r="B267" s="14" t="s">
        <v>268</v>
      </c>
    </row>
    <row r="268" spans="1:2" ht="18.75" customHeight="1" x14ac:dyDescent="0.3">
      <c r="A268">
        <v>1031408</v>
      </c>
      <c r="B268" s="14" t="s">
        <v>269</v>
      </c>
    </row>
    <row r="269" spans="1:2" ht="18.75" customHeight="1" x14ac:dyDescent="0.3">
      <c r="A269">
        <v>1031409</v>
      </c>
      <c r="B269" s="14" t="s">
        <v>270</v>
      </c>
    </row>
    <row r="270" spans="1:2" ht="18.75" customHeight="1" x14ac:dyDescent="0.3">
      <c r="A270">
        <v>1034903</v>
      </c>
      <c r="B270" s="14" t="s">
        <v>271</v>
      </c>
    </row>
    <row r="271" spans="1:2" ht="18.75" customHeight="1" x14ac:dyDescent="0.3">
      <c r="A271">
        <v>2030425</v>
      </c>
      <c r="B271" s="14" t="s">
        <v>272</v>
      </c>
    </row>
    <row r="272" spans="1:2" ht="18.75" customHeight="1" x14ac:dyDescent="0.3">
      <c r="A272">
        <v>1043204</v>
      </c>
      <c r="B272" s="14" t="s">
        <v>273</v>
      </c>
    </row>
    <row r="273" spans="1:2" ht="18.75" customHeight="1" x14ac:dyDescent="0.3">
      <c r="A273">
        <v>1031537</v>
      </c>
      <c r="B273" s="14" t="s">
        <v>274</v>
      </c>
    </row>
    <row r="274" spans="1:2" ht="18.75" customHeight="1" x14ac:dyDescent="0.3">
      <c r="A274">
        <v>5012101</v>
      </c>
      <c r="B274" s="14" t="s">
        <v>275</v>
      </c>
    </row>
    <row r="275" spans="1:2" ht="18.75" customHeight="1" x14ac:dyDescent="0.3">
      <c r="A275">
        <v>1031601</v>
      </c>
      <c r="B275" s="14" t="s">
        <v>276</v>
      </c>
    </row>
    <row r="276" spans="1:2" ht="18.75" customHeight="1" x14ac:dyDescent="0.3">
      <c r="A276">
        <v>1031602</v>
      </c>
      <c r="B276" s="14" t="s">
        <v>277</v>
      </c>
    </row>
    <row r="277" spans="1:2" ht="18.75" customHeight="1" x14ac:dyDescent="0.3">
      <c r="A277">
        <v>1031731</v>
      </c>
      <c r="B277" s="14" t="s">
        <v>278</v>
      </c>
    </row>
    <row r="278" spans="1:2" ht="18.75" customHeight="1" x14ac:dyDescent="0.3">
      <c r="A278">
        <v>1031536</v>
      </c>
      <c r="B278" s="14" t="s">
        <v>279</v>
      </c>
    </row>
    <row r="279" spans="1:2" ht="18.75" customHeight="1" x14ac:dyDescent="0.3">
      <c r="A279">
        <v>1014530</v>
      </c>
      <c r="B279" s="14" t="s">
        <v>280</v>
      </c>
    </row>
    <row r="280" spans="1:2" ht="18.75" customHeight="1" x14ac:dyDescent="0.3">
      <c r="A280">
        <v>1031843</v>
      </c>
      <c r="B280" s="14" t="s">
        <v>281</v>
      </c>
    </row>
    <row r="281" spans="1:2" ht="18.75" customHeight="1" x14ac:dyDescent="0.3">
      <c r="A281">
        <v>1035620</v>
      </c>
      <c r="B281" s="14" t="s">
        <v>282</v>
      </c>
    </row>
    <row r="282" spans="1:2" ht="18.75" customHeight="1" x14ac:dyDescent="0.3">
      <c r="A282">
        <v>1032302</v>
      </c>
      <c r="B282" s="14" t="s">
        <v>283</v>
      </c>
    </row>
    <row r="283" spans="1:2" ht="18.75" customHeight="1" x14ac:dyDescent="0.3">
      <c r="A283">
        <v>1032032</v>
      </c>
      <c r="B283" s="14" t="s">
        <v>284</v>
      </c>
    </row>
    <row r="284" spans="1:2" ht="18.75" customHeight="1" x14ac:dyDescent="0.3">
      <c r="A284">
        <v>1033920</v>
      </c>
      <c r="B284" s="14" t="s">
        <v>285</v>
      </c>
    </row>
    <row r="285" spans="1:2" ht="18.75" customHeight="1" x14ac:dyDescent="0.3">
      <c r="A285">
        <v>1032223</v>
      </c>
      <c r="B285" s="14" t="s">
        <v>286</v>
      </c>
    </row>
    <row r="286" spans="1:2" ht="18.75" customHeight="1" x14ac:dyDescent="0.3">
      <c r="A286">
        <v>1032902</v>
      </c>
      <c r="B286" s="14" t="s">
        <v>287</v>
      </c>
    </row>
    <row r="287" spans="1:2" ht="18.75" customHeight="1" x14ac:dyDescent="0.3">
      <c r="A287">
        <v>1032901</v>
      </c>
      <c r="B287" s="14" t="s">
        <v>288</v>
      </c>
    </row>
    <row r="288" spans="1:2" ht="18.75" customHeight="1" x14ac:dyDescent="0.3">
      <c r="A288">
        <v>1033820</v>
      </c>
      <c r="B288" s="14" t="s">
        <v>289</v>
      </c>
    </row>
    <row r="289" spans="1:2" ht="18.75" customHeight="1" x14ac:dyDescent="0.3">
      <c r="A289">
        <v>1032301</v>
      </c>
      <c r="B289" s="14" t="s">
        <v>290</v>
      </c>
    </row>
    <row r="290" spans="1:2" ht="18.75" customHeight="1" x14ac:dyDescent="0.3">
      <c r="A290">
        <v>1032521</v>
      </c>
      <c r="B290" s="14" t="s">
        <v>291</v>
      </c>
    </row>
    <row r="291" spans="1:2" ht="18.75" customHeight="1" x14ac:dyDescent="0.3">
      <c r="A291">
        <v>1032733</v>
      </c>
      <c r="B291" s="14" t="s">
        <v>292</v>
      </c>
    </row>
    <row r="292" spans="1:2" ht="18.75" customHeight="1" x14ac:dyDescent="0.3">
      <c r="A292">
        <v>1033329</v>
      </c>
      <c r="B292" s="14" t="s">
        <v>293</v>
      </c>
    </row>
    <row r="293" spans="1:2" ht="18.75" customHeight="1" x14ac:dyDescent="0.3">
      <c r="A293">
        <v>1033702</v>
      </c>
      <c r="B293" s="14" t="s">
        <v>294</v>
      </c>
    </row>
    <row r="294" spans="1:2" ht="18.75" customHeight="1" x14ac:dyDescent="0.3">
      <c r="A294">
        <v>1033701</v>
      </c>
      <c r="B294" s="14" t="s">
        <v>295</v>
      </c>
    </row>
    <row r="295" spans="1:2" ht="18.75" customHeight="1" x14ac:dyDescent="0.3">
      <c r="A295">
        <v>1035520</v>
      </c>
      <c r="B295" s="14" t="s">
        <v>296</v>
      </c>
    </row>
    <row r="296" spans="1:2" ht="18.75" customHeight="1" x14ac:dyDescent="0.3">
      <c r="A296">
        <v>1032102</v>
      </c>
      <c r="B296" s="14" t="s">
        <v>297</v>
      </c>
    </row>
    <row r="297" spans="1:2" ht="18.75" customHeight="1" x14ac:dyDescent="0.3">
      <c r="A297">
        <v>1033030</v>
      </c>
      <c r="B297" s="14" t="s">
        <v>298</v>
      </c>
    </row>
    <row r="298" spans="1:2" ht="18.75" customHeight="1" x14ac:dyDescent="0.3">
      <c r="A298">
        <v>1033128</v>
      </c>
      <c r="B298" s="14" t="s">
        <v>299</v>
      </c>
    </row>
    <row r="299" spans="1:2" ht="18.75" customHeight="1" x14ac:dyDescent="0.3">
      <c r="A299">
        <v>1033229</v>
      </c>
      <c r="B299" s="14" t="s">
        <v>300</v>
      </c>
    </row>
    <row r="300" spans="1:2" ht="18.75" customHeight="1" x14ac:dyDescent="0.3">
      <c r="A300">
        <v>1032827</v>
      </c>
      <c r="B300" s="14" t="s">
        <v>301</v>
      </c>
    </row>
    <row r="301" spans="1:2" ht="18.75" customHeight="1" x14ac:dyDescent="0.3">
      <c r="A301">
        <v>4021034</v>
      </c>
      <c r="B301" s="14" t="s">
        <v>302</v>
      </c>
    </row>
    <row r="302" spans="1:2" ht="18.75" customHeight="1" x14ac:dyDescent="0.3">
      <c r="A302">
        <v>4021118</v>
      </c>
      <c r="B302" s="14" t="s">
        <v>303</v>
      </c>
    </row>
    <row r="303" spans="1:2" ht="18.75" customHeight="1" x14ac:dyDescent="0.3">
      <c r="A303">
        <v>4050818</v>
      </c>
      <c r="B303" s="14" t="s">
        <v>304</v>
      </c>
    </row>
    <row r="304" spans="1:2" ht="18.75" customHeight="1" x14ac:dyDescent="0.3">
      <c r="A304">
        <v>2021905</v>
      </c>
      <c r="B304" s="14" t="s">
        <v>305</v>
      </c>
    </row>
    <row r="305" spans="1:2" ht="18.75" customHeight="1" x14ac:dyDescent="0.3">
      <c r="A305">
        <v>1034401</v>
      </c>
      <c r="B305" s="14" t="s">
        <v>306</v>
      </c>
    </row>
    <row r="306" spans="1:2" ht="18.75" customHeight="1" x14ac:dyDescent="0.3">
      <c r="A306">
        <v>1034402</v>
      </c>
      <c r="B306" s="14" t="s">
        <v>307</v>
      </c>
    </row>
    <row r="307" spans="1:2" ht="18.75" customHeight="1" x14ac:dyDescent="0.3">
      <c r="A307">
        <v>1010220</v>
      </c>
      <c r="B307" s="14" t="s">
        <v>308</v>
      </c>
    </row>
    <row r="308" spans="1:2" ht="18.75" customHeight="1" x14ac:dyDescent="0.3">
      <c r="A308">
        <v>1010230</v>
      </c>
      <c r="B308" s="14" t="s">
        <v>309</v>
      </c>
    </row>
    <row r="309" spans="1:2" ht="18.75" customHeight="1" x14ac:dyDescent="0.3">
      <c r="A309">
        <v>1034702</v>
      </c>
      <c r="B309" s="14" t="s">
        <v>310</v>
      </c>
    </row>
    <row r="310" spans="1:2" ht="18.75" customHeight="1" x14ac:dyDescent="0.3">
      <c r="A310">
        <v>4032317</v>
      </c>
      <c r="B310" s="14" t="s">
        <v>311</v>
      </c>
    </row>
    <row r="311" spans="1:2" ht="18.75" customHeight="1" x14ac:dyDescent="0.3">
      <c r="A311">
        <v>4032403</v>
      </c>
      <c r="B311" s="14" t="s">
        <v>312</v>
      </c>
    </row>
    <row r="312" spans="1:2" ht="18.75" customHeight="1" x14ac:dyDescent="0.3">
      <c r="A312">
        <v>4032401</v>
      </c>
      <c r="B312" s="14" t="s">
        <v>313</v>
      </c>
    </row>
    <row r="313" spans="1:2" ht="18.75" customHeight="1" x14ac:dyDescent="0.3">
      <c r="A313">
        <v>4032422</v>
      </c>
      <c r="B313" s="14" t="s">
        <v>314</v>
      </c>
    </row>
    <row r="314" spans="1:2" ht="18.75" customHeight="1" x14ac:dyDescent="0.3">
      <c r="A314">
        <v>4032402</v>
      </c>
      <c r="B314" s="14" t="s">
        <v>315</v>
      </c>
    </row>
    <row r="315" spans="1:2" ht="18.75" customHeight="1" x14ac:dyDescent="0.3">
      <c r="A315">
        <v>4060114</v>
      </c>
      <c r="B315" s="14" t="s">
        <v>316</v>
      </c>
    </row>
    <row r="316" spans="1:2" ht="18.75" customHeight="1" x14ac:dyDescent="0.3">
      <c r="A316">
        <v>4060230</v>
      </c>
      <c r="B316" s="14" t="s">
        <v>317</v>
      </c>
    </row>
    <row r="317" spans="1:2" ht="18.75" customHeight="1" x14ac:dyDescent="0.3">
      <c r="A317">
        <v>4060329</v>
      </c>
      <c r="B317" s="14" t="s">
        <v>318</v>
      </c>
    </row>
    <row r="318" spans="1:2" ht="18.75" customHeight="1" x14ac:dyDescent="0.3">
      <c r="A318">
        <v>4060421</v>
      </c>
      <c r="B318" s="14" t="s">
        <v>319</v>
      </c>
    </row>
    <row r="319" spans="1:2" ht="18.75" customHeight="1" x14ac:dyDescent="0.3">
      <c r="A319">
        <v>4061225</v>
      </c>
      <c r="B319" s="14" t="s">
        <v>320</v>
      </c>
    </row>
    <row r="320" spans="1:2" ht="18.75" customHeight="1" x14ac:dyDescent="0.3">
      <c r="A320">
        <v>4060622</v>
      </c>
      <c r="B320" s="14" t="s">
        <v>321</v>
      </c>
    </row>
    <row r="321" spans="1:2" ht="18.75" customHeight="1" x14ac:dyDescent="0.3">
      <c r="A321">
        <v>4060725</v>
      </c>
      <c r="B321" s="14" t="s">
        <v>322</v>
      </c>
    </row>
    <row r="322" spans="1:2" ht="18.75" customHeight="1" x14ac:dyDescent="0.3">
      <c r="A322">
        <v>4061002</v>
      </c>
      <c r="B322" s="14" t="s">
        <v>323</v>
      </c>
    </row>
    <row r="323" spans="1:2" ht="18.75" customHeight="1" x14ac:dyDescent="0.3">
      <c r="A323">
        <v>4061001</v>
      </c>
      <c r="B323" s="14" t="s">
        <v>324</v>
      </c>
    </row>
    <row r="324" spans="1:2" ht="18.75" customHeight="1" x14ac:dyDescent="0.3">
      <c r="A324">
        <v>4061003</v>
      </c>
      <c r="B324" s="14" t="s">
        <v>325</v>
      </c>
    </row>
    <row r="325" spans="1:2" ht="18.75" customHeight="1" x14ac:dyDescent="0.3">
      <c r="A325">
        <v>2030318</v>
      </c>
      <c r="B325" s="14" t="s">
        <v>326</v>
      </c>
    </row>
    <row r="326" spans="1:2" ht="18.75" customHeight="1" x14ac:dyDescent="0.3">
      <c r="A326">
        <v>4080116</v>
      </c>
      <c r="B326" s="14" t="s">
        <v>327</v>
      </c>
    </row>
    <row r="327" spans="1:2" ht="18.75" customHeight="1" x14ac:dyDescent="0.3">
      <c r="A327">
        <v>6010101</v>
      </c>
      <c r="B327" s="14" t="s">
        <v>328</v>
      </c>
    </row>
    <row r="328" spans="1:2" ht="18.75" customHeight="1" x14ac:dyDescent="0.3">
      <c r="A328">
        <v>3053201</v>
      </c>
      <c r="B328" s="14" t="s">
        <v>329</v>
      </c>
    </row>
    <row r="329" spans="1:2" ht="18.75" customHeight="1" x14ac:dyDescent="0.3">
      <c r="A329">
        <v>1015001</v>
      </c>
      <c r="B329" s="14" t="s">
        <v>330</v>
      </c>
    </row>
    <row r="330" spans="1:2" ht="18.75" customHeight="1" x14ac:dyDescent="0.3">
      <c r="A330">
        <v>5010502</v>
      </c>
      <c r="B330" s="14" t="s">
        <v>331</v>
      </c>
    </row>
    <row r="331" spans="1:2" ht="18.75" customHeight="1" x14ac:dyDescent="0.3">
      <c r="A331">
        <v>5010501</v>
      </c>
      <c r="B331" s="14" t="s">
        <v>332</v>
      </c>
    </row>
    <row r="332" spans="1:2" ht="18.75" customHeight="1" x14ac:dyDescent="0.3">
      <c r="A332">
        <v>4070315</v>
      </c>
      <c r="B332" s="14" t="s">
        <v>333</v>
      </c>
    </row>
    <row r="333" spans="1:2" ht="18.75" customHeight="1" x14ac:dyDescent="0.3">
      <c r="A333">
        <v>4070401</v>
      </c>
      <c r="B333" s="14" t="s">
        <v>334</v>
      </c>
    </row>
    <row r="334" spans="1:2" ht="18.75" customHeight="1" x14ac:dyDescent="0.3">
      <c r="A334">
        <v>4070403</v>
      </c>
      <c r="B334" s="14" t="s">
        <v>335</v>
      </c>
    </row>
    <row r="335" spans="1:2" ht="18.75" customHeight="1" x14ac:dyDescent="0.3">
      <c r="A335">
        <v>4070402</v>
      </c>
      <c r="B335" s="14" t="s">
        <v>336</v>
      </c>
    </row>
    <row r="336" spans="1:2" ht="18.75" customHeight="1" x14ac:dyDescent="0.3">
      <c r="A336">
        <v>4021402</v>
      </c>
      <c r="B336" s="14" t="s">
        <v>337</v>
      </c>
    </row>
    <row r="337" spans="1:2" ht="18.75" customHeight="1" x14ac:dyDescent="0.3">
      <c r="A337">
        <v>4021530</v>
      </c>
      <c r="B337" s="14" t="s">
        <v>338</v>
      </c>
    </row>
    <row r="338" spans="1:2" ht="18.75" customHeight="1" x14ac:dyDescent="0.3">
      <c r="A338">
        <v>4021423</v>
      </c>
      <c r="B338" s="14" t="s">
        <v>339</v>
      </c>
    </row>
    <row r="339" spans="1:2" ht="18.75" customHeight="1" x14ac:dyDescent="0.3">
      <c r="A339">
        <v>1033419</v>
      </c>
      <c r="B339" s="14" t="s">
        <v>340</v>
      </c>
    </row>
    <row r="340" spans="1:2" ht="18.75" customHeight="1" x14ac:dyDescent="0.3">
      <c r="A340">
        <v>1020110</v>
      </c>
      <c r="B340" s="14" t="s">
        <v>341</v>
      </c>
    </row>
    <row r="341" spans="1:2" ht="18.75" customHeight="1" x14ac:dyDescent="0.3">
      <c r="A341">
        <v>1020211</v>
      </c>
      <c r="B341" s="14" t="s">
        <v>342</v>
      </c>
    </row>
    <row r="342" spans="1:2" ht="18.75" customHeight="1" x14ac:dyDescent="0.3">
      <c r="A342">
        <v>1020312</v>
      </c>
      <c r="B342" s="14" t="s">
        <v>343</v>
      </c>
    </row>
    <row r="343" spans="1:2" ht="18.75" customHeight="1" x14ac:dyDescent="0.3">
      <c r="A343">
        <v>1020416</v>
      </c>
      <c r="B343" s="14" t="s">
        <v>344</v>
      </c>
    </row>
    <row r="344" spans="1:2" ht="18.75" customHeight="1" x14ac:dyDescent="0.3">
      <c r="A344">
        <v>1020415</v>
      </c>
      <c r="B344" s="14" t="s">
        <v>345</v>
      </c>
    </row>
    <row r="345" spans="1:2" ht="18.75" customHeight="1" x14ac:dyDescent="0.3">
      <c r="A345">
        <v>1020501</v>
      </c>
      <c r="B345" s="14" t="s">
        <v>346</v>
      </c>
    </row>
    <row r="346" spans="1:2" ht="18.75" customHeight="1" x14ac:dyDescent="0.3">
      <c r="A346">
        <v>1020502</v>
      </c>
      <c r="B346" s="14" t="s">
        <v>347</v>
      </c>
    </row>
    <row r="347" spans="1:2" ht="18.75" customHeight="1" x14ac:dyDescent="0.3">
      <c r="A347">
        <v>1020504</v>
      </c>
      <c r="B347" s="14" t="s">
        <v>348</v>
      </c>
    </row>
    <row r="348" spans="1:2" ht="18.75" customHeight="1" x14ac:dyDescent="0.3">
      <c r="A348">
        <v>1020503</v>
      </c>
      <c r="B348" s="14" t="s">
        <v>349</v>
      </c>
    </row>
    <row r="349" spans="1:2" ht="18.75" customHeight="1" x14ac:dyDescent="0.3">
      <c r="A349">
        <v>1020630</v>
      </c>
      <c r="B349" s="14" t="s">
        <v>350</v>
      </c>
    </row>
    <row r="350" spans="1:2" ht="18.75" customHeight="1" x14ac:dyDescent="0.3">
      <c r="A350">
        <v>1020631</v>
      </c>
      <c r="B350" s="14" t="s">
        <v>351</v>
      </c>
    </row>
    <row r="351" spans="1:2" ht="18.75" customHeight="1" x14ac:dyDescent="0.3">
      <c r="A351">
        <v>1020734</v>
      </c>
      <c r="B351" s="14" t="s">
        <v>352</v>
      </c>
    </row>
    <row r="352" spans="1:2" ht="18.75" customHeight="1" x14ac:dyDescent="0.3">
      <c r="A352">
        <v>1020901</v>
      </c>
      <c r="B352" s="14" t="s">
        <v>353</v>
      </c>
    </row>
    <row r="353" spans="1:2" ht="18.75" customHeight="1" x14ac:dyDescent="0.3">
      <c r="A353">
        <v>1020902</v>
      </c>
      <c r="B353" s="14" t="s">
        <v>354</v>
      </c>
    </row>
    <row r="354" spans="1:2" ht="18.75" customHeight="1" x14ac:dyDescent="0.3">
      <c r="A354">
        <v>1021012</v>
      </c>
      <c r="B354" s="14" t="s">
        <v>355</v>
      </c>
    </row>
    <row r="355" spans="1:2" ht="18.75" customHeight="1" x14ac:dyDescent="0.3">
      <c r="A355">
        <v>2030316</v>
      </c>
      <c r="B355" s="14" t="s">
        <v>356</v>
      </c>
    </row>
    <row r="356" spans="1:2" ht="18.75" customHeight="1" x14ac:dyDescent="0.3">
      <c r="A356">
        <v>2030317</v>
      </c>
      <c r="B356" s="14" t="s">
        <v>357</v>
      </c>
    </row>
    <row r="357" spans="1:2" ht="18.75" customHeight="1" x14ac:dyDescent="0.3">
      <c r="A357">
        <v>1020816</v>
      </c>
      <c r="B357" s="14" t="s">
        <v>358</v>
      </c>
    </row>
    <row r="358" spans="1:2" ht="18.75" customHeight="1" x14ac:dyDescent="0.3">
      <c r="A358">
        <v>1021102</v>
      </c>
      <c r="B358" s="14" t="s">
        <v>359</v>
      </c>
    </row>
    <row r="359" spans="1:2" ht="18.75" customHeight="1" x14ac:dyDescent="0.3">
      <c r="A359">
        <v>1021101</v>
      </c>
      <c r="B359" s="14" t="s">
        <v>360</v>
      </c>
    </row>
    <row r="360" spans="1:2" ht="18.75" customHeight="1" x14ac:dyDescent="0.3">
      <c r="A360">
        <v>2030535</v>
      </c>
      <c r="B360" s="14" t="s">
        <v>361</v>
      </c>
    </row>
    <row r="361" spans="1:2" ht="18.75" customHeight="1" x14ac:dyDescent="0.3">
      <c r="A361">
        <v>4035930</v>
      </c>
      <c r="B361" s="14" t="s">
        <v>362</v>
      </c>
    </row>
    <row r="362" spans="1:2" ht="18.75" customHeight="1" x14ac:dyDescent="0.3">
      <c r="A362">
        <v>4051430</v>
      </c>
      <c r="B362" s="14" t="s">
        <v>363</v>
      </c>
    </row>
    <row r="363" spans="1:2" ht="18.75" customHeight="1" x14ac:dyDescent="0.3">
      <c r="A363">
        <v>4041428</v>
      </c>
      <c r="B363" s="14" t="s">
        <v>364</v>
      </c>
    </row>
    <row r="364" spans="1:2" ht="18.75" customHeight="1" x14ac:dyDescent="0.3">
      <c r="A364">
        <v>4041520</v>
      </c>
      <c r="B364" s="14" t="s">
        <v>365</v>
      </c>
    </row>
    <row r="365" spans="1:2" ht="18.75" customHeight="1" x14ac:dyDescent="0.3">
      <c r="A365">
        <v>4041816</v>
      </c>
      <c r="B365" s="14" t="s">
        <v>366</v>
      </c>
    </row>
    <row r="366" spans="1:2" ht="18.75" customHeight="1" x14ac:dyDescent="0.3">
      <c r="A366">
        <v>4090701</v>
      </c>
      <c r="B366" s="14" t="s">
        <v>367</v>
      </c>
    </row>
    <row r="367" spans="1:2" ht="18.75" customHeight="1" x14ac:dyDescent="0.3">
      <c r="A367">
        <v>4090703</v>
      </c>
      <c r="B367" s="14" t="s">
        <v>368</v>
      </c>
    </row>
    <row r="368" spans="1:2" ht="18.75" customHeight="1" x14ac:dyDescent="0.3">
      <c r="A368">
        <v>4090702</v>
      </c>
      <c r="B368" s="14" t="s">
        <v>369</v>
      </c>
    </row>
    <row r="369" spans="1:2" ht="18.75" customHeight="1" x14ac:dyDescent="0.3">
      <c r="A369">
        <v>4070540</v>
      </c>
      <c r="B369" s="14" t="s">
        <v>370</v>
      </c>
    </row>
    <row r="370" spans="1:2" ht="18.75" customHeight="1" x14ac:dyDescent="0.3">
      <c r="A370">
        <v>2030202</v>
      </c>
      <c r="B370" s="14" t="s">
        <v>371</v>
      </c>
    </row>
    <row r="371" spans="1:2" ht="18.75" customHeight="1" x14ac:dyDescent="0.3">
      <c r="A371">
        <v>2030203</v>
      </c>
      <c r="B371" s="14" t="s">
        <v>372</v>
      </c>
    </row>
    <row r="372" spans="1:2" ht="18.75" customHeight="1" x14ac:dyDescent="0.3">
      <c r="A372">
        <v>4090801</v>
      </c>
      <c r="B372" s="14" t="s">
        <v>373</v>
      </c>
    </row>
    <row r="373" spans="1:2" ht="18.75" customHeight="1" x14ac:dyDescent="0.3">
      <c r="A373">
        <v>4090802</v>
      </c>
      <c r="B373" s="14" t="s">
        <v>374</v>
      </c>
    </row>
    <row r="374" spans="1:2" ht="18.75" customHeight="1" x14ac:dyDescent="0.3">
      <c r="A374">
        <v>4053115</v>
      </c>
      <c r="B374" s="14" t="s">
        <v>375</v>
      </c>
    </row>
    <row r="375" spans="1:2" ht="18.75" customHeight="1" x14ac:dyDescent="0.3">
      <c r="A375">
        <v>4032519</v>
      </c>
      <c r="B375" s="14" t="s">
        <v>376</v>
      </c>
    </row>
    <row r="376" spans="1:2" ht="18.75" customHeight="1" x14ac:dyDescent="0.3">
      <c r="A376">
        <v>4032616</v>
      </c>
      <c r="B376" s="14" t="s">
        <v>377</v>
      </c>
    </row>
    <row r="377" spans="1:2" ht="18.75" customHeight="1" x14ac:dyDescent="0.3">
      <c r="A377">
        <v>4032815</v>
      </c>
      <c r="B377" s="14" t="s">
        <v>378</v>
      </c>
    </row>
    <row r="378" spans="1:2" ht="18.75" customHeight="1" x14ac:dyDescent="0.3">
      <c r="A378">
        <v>5010410</v>
      </c>
      <c r="B378" s="14" t="s">
        <v>379</v>
      </c>
    </row>
    <row r="379" spans="1:2" ht="18.75" customHeight="1" x14ac:dyDescent="0.3">
      <c r="A379">
        <v>4080223</v>
      </c>
      <c r="B379" s="14" t="s">
        <v>380</v>
      </c>
    </row>
    <row r="380" spans="1:2" ht="18.75" customHeight="1" x14ac:dyDescent="0.3">
      <c r="A380">
        <v>4080523</v>
      </c>
      <c r="B380" s="14" t="s">
        <v>381</v>
      </c>
    </row>
    <row r="381" spans="1:2" ht="18.75" customHeight="1" x14ac:dyDescent="0.3">
      <c r="A381">
        <v>4081002</v>
      </c>
      <c r="B381" s="14" t="s">
        <v>382</v>
      </c>
    </row>
    <row r="382" spans="1:2" ht="18.75" customHeight="1" x14ac:dyDescent="0.3">
      <c r="A382">
        <v>4081004</v>
      </c>
      <c r="B382" s="14" t="s">
        <v>383</v>
      </c>
    </row>
    <row r="383" spans="1:2" ht="18.75" customHeight="1" x14ac:dyDescent="0.3">
      <c r="A383">
        <v>4080630</v>
      </c>
      <c r="B383" s="14" t="s">
        <v>384</v>
      </c>
    </row>
    <row r="384" spans="1:2" ht="18.75" customHeight="1" x14ac:dyDescent="0.3">
      <c r="A384">
        <v>4080720</v>
      </c>
      <c r="B384" s="14" t="s">
        <v>385</v>
      </c>
    </row>
    <row r="385" spans="1:2" ht="18.75" customHeight="1" x14ac:dyDescent="0.3">
      <c r="A385">
        <v>4081130</v>
      </c>
      <c r="B385" s="14" t="s">
        <v>386</v>
      </c>
    </row>
    <row r="386" spans="1:2" ht="18.75" customHeight="1" x14ac:dyDescent="0.3">
      <c r="A386">
        <v>4080902</v>
      </c>
      <c r="B386" s="14" t="s">
        <v>387</v>
      </c>
    </row>
    <row r="387" spans="1:2" ht="18.75" customHeight="1" x14ac:dyDescent="0.3">
      <c r="A387">
        <v>4080901</v>
      </c>
      <c r="B387" s="14" t="s">
        <v>388</v>
      </c>
    </row>
    <row r="388" spans="1:2" ht="18.75" customHeight="1" x14ac:dyDescent="0.3">
      <c r="A388">
        <v>4080801</v>
      </c>
      <c r="B388" s="14" t="s">
        <v>389</v>
      </c>
    </row>
    <row r="389" spans="1:2" ht="18.75" customHeight="1" x14ac:dyDescent="0.3">
      <c r="A389">
        <v>4081001</v>
      </c>
      <c r="B389" s="14" t="s">
        <v>390</v>
      </c>
    </row>
    <row r="390" spans="1:2" ht="18.75" customHeight="1" x14ac:dyDescent="0.3">
      <c r="A390">
        <v>4081003</v>
      </c>
      <c r="B390" s="14" t="s">
        <v>391</v>
      </c>
    </row>
    <row r="391" spans="1:2" ht="18.75" customHeight="1" x14ac:dyDescent="0.3">
      <c r="A391">
        <v>4081201</v>
      </c>
      <c r="B391" s="14" t="s">
        <v>392</v>
      </c>
    </row>
    <row r="392" spans="1:2" ht="18.75" customHeight="1" x14ac:dyDescent="0.3">
      <c r="A392">
        <v>4081202</v>
      </c>
      <c r="B392" s="14" t="s">
        <v>393</v>
      </c>
    </row>
    <row r="393" spans="1:2" ht="18.75" customHeight="1" x14ac:dyDescent="0.3">
      <c r="A393">
        <v>4021630</v>
      </c>
      <c r="B393" s="14" t="s">
        <v>394</v>
      </c>
    </row>
    <row r="394" spans="1:2" ht="18.75" customHeight="1" x14ac:dyDescent="0.3">
      <c r="A394">
        <v>4051528</v>
      </c>
      <c r="B394" s="14" t="s">
        <v>395</v>
      </c>
    </row>
    <row r="395" spans="1:2" ht="18.75" customHeight="1" x14ac:dyDescent="0.3">
      <c r="A395">
        <v>5011323</v>
      </c>
      <c r="B395" s="14" t="s">
        <v>396</v>
      </c>
    </row>
    <row r="396" spans="1:2" ht="18.75" customHeight="1" x14ac:dyDescent="0.3">
      <c r="A396">
        <v>4032909</v>
      </c>
      <c r="B396" s="14" t="s">
        <v>397</v>
      </c>
    </row>
    <row r="397" spans="1:2" ht="18.75" customHeight="1" x14ac:dyDescent="0.3">
      <c r="A397">
        <v>2022123</v>
      </c>
      <c r="B397" s="14" t="s">
        <v>398</v>
      </c>
    </row>
    <row r="398" spans="1:2" ht="18.75" customHeight="1" x14ac:dyDescent="0.3">
      <c r="A398">
        <v>2021805</v>
      </c>
      <c r="B398" s="14" t="s">
        <v>399</v>
      </c>
    </row>
    <row r="399" spans="1:2" ht="18.75" customHeight="1" x14ac:dyDescent="0.3">
      <c r="A399">
        <v>2022310</v>
      </c>
      <c r="B399" s="14" t="s">
        <v>400</v>
      </c>
    </row>
    <row r="400" spans="1:2" ht="18.75" customHeight="1" x14ac:dyDescent="0.3">
      <c r="A400">
        <v>4035720</v>
      </c>
      <c r="B400" s="14" t="s">
        <v>401</v>
      </c>
    </row>
    <row r="401" spans="1:2" ht="18.75" customHeight="1" x14ac:dyDescent="0.3">
      <c r="A401">
        <v>5012002</v>
      </c>
      <c r="B401" s="14" t="s">
        <v>402</v>
      </c>
    </row>
    <row r="402" spans="1:2" ht="18.75" customHeight="1" x14ac:dyDescent="0.3">
      <c r="A402">
        <v>5012001</v>
      </c>
      <c r="B402" s="14" t="s">
        <v>403</v>
      </c>
    </row>
    <row r="403" spans="1:2" ht="18.75" customHeight="1" x14ac:dyDescent="0.3">
      <c r="A403">
        <v>4033009</v>
      </c>
      <c r="B403" s="14" t="s">
        <v>404</v>
      </c>
    </row>
    <row r="404" spans="1:2" ht="18.75" customHeight="1" x14ac:dyDescent="0.3">
      <c r="A404">
        <v>4033109</v>
      </c>
      <c r="B404" s="14" t="s">
        <v>405</v>
      </c>
    </row>
    <row r="405" spans="1:2" ht="18.75" customHeight="1" x14ac:dyDescent="0.3">
      <c r="A405">
        <v>4034128</v>
      </c>
      <c r="B405" s="14" t="s">
        <v>406</v>
      </c>
    </row>
    <row r="406" spans="1:2" ht="18.75" customHeight="1" x14ac:dyDescent="0.3">
      <c r="A406">
        <v>4034828</v>
      </c>
      <c r="B406" s="14" t="s">
        <v>407</v>
      </c>
    </row>
    <row r="407" spans="1:2" ht="18.75" customHeight="1" x14ac:dyDescent="0.3">
      <c r="A407">
        <v>5010606</v>
      </c>
      <c r="B407" s="14" t="s">
        <v>408</v>
      </c>
    </row>
    <row r="408" spans="1:2" ht="18.75" customHeight="1" x14ac:dyDescent="0.3">
      <c r="A408">
        <v>5010611</v>
      </c>
      <c r="B408" s="14" t="s">
        <v>409</v>
      </c>
    </row>
    <row r="409" spans="1:2" ht="18.75" customHeight="1" x14ac:dyDescent="0.3">
      <c r="A409">
        <v>5012830</v>
      </c>
      <c r="B409" s="14" t="s">
        <v>410</v>
      </c>
    </row>
    <row r="410" spans="1:2" ht="18.75" customHeight="1" x14ac:dyDescent="0.3">
      <c r="A410">
        <v>5010612</v>
      </c>
      <c r="B410" s="14" t="s">
        <v>411</v>
      </c>
    </row>
    <row r="411" spans="1:2" ht="18.75" customHeight="1" x14ac:dyDescent="0.3">
      <c r="A411">
        <v>5010603</v>
      </c>
      <c r="B411" s="14" t="s">
        <v>412</v>
      </c>
    </row>
    <row r="412" spans="1:2" ht="18.75" customHeight="1" x14ac:dyDescent="0.3">
      <c r="A412">
        <v>5010604</v>
      </c>
      <c r="B412" s="14" t="s">
        <v>413</v>
      </c>
    </row>
    <row r="413" spans="1:2" ht="18.75" customHeight="1" x14ac:dyDescent="0.3">
      <c r="A413">
        <v>5010605</v>
      </c>
      <c r="B413" s="14" t="s">
        <v>414</v>
      </c>
    </row>
    <row r="414" spans="1:2" ht="18.75" customHeight="1" x14ac:dyDescent="0.3">
      <c r="A414">
        <v>5010616</v>
      </c>
      <c r="B414" s="14" t="s">
        <v>415</v>
      </c>
    </row>
    <row r="415" spans="1:2" ht="18.75" customHeight="1" x14ac:dyDescent="0.3">
      <c r="A415">
        <v>5010617</v>
      </c>
      <c r="B415" s="14" t="s">
        <v>416</v>
      </c>
    </row>
    <row r="416" spans="1:2" ht="18.75" customHeight="1" x14ac:dyDescent="0.3">
      <c r="A416">
        <v>5010608</v>
      </c>
      <c r="B416" s="14" t="s">
        <v>417</v>
      </c>
    </row>
    <row r="417" spans="1:2" ht="18.75" customHeight="1" x14ac:dyDescent="0.3">
      <c r="A417">
        <v>5010610</v>
      </c>
      <c r="B417" s="14" t="s">
        <v>418</v>
      </c>
    </row>
    <row r="418" spans="1:2" ht="18.75" customHeight="1" x14ac:dyDescent="0.3">
      <c r="A418">
        <v>5010613</v>
      </c>
      <c r="B418" s="14" t="s">
        <v>419</v>
      </c>
    </row>
    <row r="419" spans="1:2" ht="18.75" customHeight="1" x14ac:dyDescent="0.3">
      <c r="A419">
        <v>5010615</v>
      </c>
      <c r="B419" s="14" t="s">
        <v>420</v>
      </c>
    </row>
    <row r="420" spans="1:2" ht="18.75" customHeight="1" x14ac:dyDescent="0.3">
      <c r="A420">
        <v>5010602</v>
      </c>
      <c r="B420" s="14" t="s">
        <v>421</v>
      </c>
    </row>
    <row r="421" spans="1:2" ht="18.75" customHeight="1" x14ac:dyDescent="0.3">
      <c r="A421">
        <v>5010601</v>
      </c>
      <c r="B421" s="14" t="s">
        <v>422</v>
      </c>
    </row>
    <row r="422" spans="1:2" ht="18.75" customHeight="1" x14ac:dyDescent="0.3">
      <c r="A422">
        <v>5010614</v>
      </c>
      <c r="B422" s="14" t="s">
        <v>423</v>
      </c>
    </row>
    <row r="423" spans="1:2" ht="18.75" customHeight="1" x14ac:dyDescent="0.3">
      <c r="A423">
        <v>5010609</v>
      </c>
      <c r="B423" s="14" t="s">
        <v>424</v>
      </c>
    </row>
    <row r="424" spans="1:2" ht="18.75" customHeight="1" x14ac:dyDescent="0.3">
      <c r="A424">
        <v>1035201</v>
      </c>
      <c r="B424" s="14" t="s">
        <v>425</v>
      </c>
    </row>
    <row r="425" spans="1:2" ht="18.75" customHeight="1" x14ac:dyDescent="0.3">
      <c r="A425">
        <v>4051223</v>
      </c>
      <c r="B425" s="14" t="s">
        <v>426</v>
      </c>
    </row>
    <row r="426" spans="1:2" ht="18.75" customHeight="1" x14ac:dyDescent="0.3">
      <c r="A426">
        <v>4101928</v>
      </c>
      <c r="B426" s="14" t="s">
        <v>427</v>
      </c>
    </row>
    <row r="427" spans="1:2" ht="18.75" customHeight="1" x14ac:dyDescent="0.3">
      <c r="A427">
        <v>4101815</v>
      </c>
      <c r="B427" s="14" t="s">
        <v>428</v>
      </c>
    </row>
    <row r="428" spans="1:2" ht="18.75" customHeight="1" x14ac:dyDescent="0.3">
      <c r="A428">
        <v>1014330</v>
      </c>
      <c r="B428" s="14" t="s">
        <v>429</v>
      </c>
    </row>
    <row r="429" spans="1:2" ht="18.75" customHeight="1" x14ac:dyDescent="0.3">
      <c r="A429">
        <v>1010320</v>
      </c>
      <c r="B429" s="14" t="s">
        <v>430</v>
      </c>
    </row>
    <row r="430" spans="1:2" ht="18.75" customHeight="1" x14ac:dyDescent="0.3">
      <c r="A430">
        <v>1012820</v>
      </c>
      <c r="B430" s="14" t="s">
        <v>431</v>
      </c>
    </row>
    <row r="431" spans="1:2" ht="18.75" customHeight="1" x14ac:dyDescent="0.3">
      <c r="A431">
        <v>1010540</v>
      </c>
      <c r="B431" s="14" t="s">
        <v>432</v>
      </c>
    </row>
    <row r="432" spans="1:2" ht="18.75" customHeight="1" x14ac:dyDescent="0.3">
      <c r="A432">
        <v>1010557</v>
      </c>
      <c r="B432" s="14" t="s">
        <v>433</v>
      </c>
    </row>
    <row r="433" spans="1:2" ht="18.75" customHeight="1" x14ac:dyDescent="0.3">
      <c r="A433">
        <v>1010555</v>
      </c>
      <c r="B433" s="14" t="s">
        <v>434</v>
      </c>
    </row>
    <row r="434" spans="1:2" ht="18.75" customHeight="1" x14ac:dyDescent="0.3">
      <c r="A434">
        <v>4091048</v>
      </c>
      <c r="B434" s="14" t="s">
        <v>435</v>
      </c>
    </row>
    <row r="435" spans="1:2" ht="18.75" customHeight="1" x14ac:dyDescent="0.3">
      <c r="A435">
        <v>1014630</v>
      </c>
      <c r="B435" s="14" t="s">
        <v>436</v>
      </c>
    </row>
    <row r="436" spans="1:2" ht="18.75" customHeight="1" x14ac:dyDescent="0.3">
      <c r="A436">
        <v>1010420</v>
      </c>
      <c r="B436" s="14" t="s">
        <v>437</v>
      </c>
    </row>
    <row r="437" spans="1:2" ht="18.75" customHeight="1" x14ac:dyDescent="0.3">
      <c r="A437">
        <v>1010430</v>
      </c>
      <c r="B437" s="14" t="s">
        <v>438</v>
      </c>
    </row>
    <row r="438" spans="1:2" ht="18.75" customHeight="1" x14ac:dyDescent="0.3">
      <c r="A438">
        <v>5012730</v>
      </c>
      <c r="B438" s="14" t="s">
        <v>439</v>
      </c>
    </row>
    <row r="439" spans="1:2" ht="18.75" customHeight="1" x14ac:dyDescent="0.3">
      <c r="A439">
        <v>1010442</v>
      </c>
      <c r="B439" s="14" t="s">
        <v>440</v>
      </c>
    </row>
    <row r="440" spans="1:2" ht="18.75" customHeight="1" x14ac:dyDescent="0.3">
      <c r="A440">
        <v>1014254</v>
      </c>
      <c r="B440" s="14" t="s">
        <v>441</v>
      </c>
    </row>
    <row r="441" spans="1:2" ht="18.75" customHeight="1" x14ac:dyDescent="0.3">
      <c r="A441">
        <v>1010440</v>
      </c>
      <c r="B441" s="14" t="s">
        <v>442</v>
      </c>
    </row>
    <row r="442" spans="1:2" ht="18.75" customHeight="1" x14ac:dyDescent="0.3">
      <c r="A442">
        <v>4110121</v>
      </c>
      <c r="B442" s="14" t="s">
        <v>443</v>
      </c>
    </row>
    <row r="443" spans="1:2" ht="18.75" customHeight="1" x14ac:dyDescent="0.3">
      <c r="A443">
        <v>4110225</v>
      </c>
      <c r="B443" s="14" t="s">
        <v>444</v>
      </c>
    </row>
    <row r="444" spans="1:2" ht="18.75" customHeight="1" x14ac:dyDescent="0.3">
      <c r="A444">
        <v>4110328</v>
      </c>
      <c r="B444" s="14" t="s">
        <v>445</v>
      </c>
    </row>
    <row r="445" spans="1:2" ht="18.75" customHeight="1" x14ac:dyDescent="0.3">
      <c r="A445">
        <v>4110431</v>
      </c>
      <c r="B445" s="14" t="s">
        <v>446</v>
      </c>
    </row>
    <row r="446" spans="1:2" ht="18.75" customHeight="1" x14ac:dyDescent="0.3">
      <c r="A446">
        <v>4110536</v>
      </c>
      <c r="B446" s="14" t="s">
        <v>447</v>
      </c>
    </row>
    <row r="447" spans="1:2" ht="18.75" customHeight="1" x14ac:dyDescent="0.3">
      <c r="A447">
        <v>4110640</v>
      </c>
      <c r="B447" s="14" t="s">
        <v>448</v>
      </c>
    </row>
    <row r="448" spans="1:2" ht="18.75" customHeight="1" x14ac:dyDescent="0.3">
      <c r="A448">
        <v>1043208</v>
      </c>
      <c r="B448" s="14" t="s">
        <v>449</v>
      </c>
    </row>
    <row r="449" spans="1:2" ht="18.75" customHeight="1" x14ac:dyDescent="0.3">
      <c r="A449">
        <v>1043206</v>
      </c>
      <c r="B449" s="14" t="s">
        <v>450</v>
      </c>
    </row>
    <row r="450" spans="1:2" ht="18.75" customHeight="1" x14ac:dyDescent="0.3">
      <c r="A450">
        <v>1034701</v>
      </c>
      <c r="B450" s="14" t="s">
        <v>451</v>
      </c>
    </row>
    <row r="451" spans="1:2" ht="18.75" customHeight="1" x14ac:dyDescent="0.3">
      <c r="A451">
        <v>4102101</v>
      </c>
      <c r="B451" s="14" t="s">
        <v>452</v>
      </c>
    </row>
    <row r="452" spans="1:2" ht="18.75" customHeight="1" x14ac:dyDescent="0.3">
      <c r="A452">
        <v>1051919</v>
      </c>
      <c r="B452" s="14" t="s">
        <v>453</v>
      </c>
    </row>
    <row r="453" spans="1:2" ht="18.75" customHeight="1" x14ac:dyDescent="0.3">
      <c r="A453">
        <v>102030</v>
      </c>
      <c r="B453" s="14" t="s">
        <v>454</v>
      </c>
    </row>
    <row r="454" spans="1:2" ht="18.75" customHeight="1" x14ac:dyDescent="0.3">
      <c r="A454">
        <v>4041916</v>
      </c>
      <c r="B454" s="14" t="s">
        <v>455</v>
      </c>
    </row>
    <row r="455" spans="1:2" ht="18.75" customHeight="1" x14ac:dyDescent="0.3">
      <c r="A455">
        <v>4051601</v>
      </c>
      <c r="B455" s="14" t="s">
        <v>456</v>
      </c>
    </row>
    <row r="456" spans="1:2" ht="18.75" customHeight="1" x14ac:dyDescent="0.3">
      <c r="A456">
        <v>4051602</v>
      </c>
      <c r="B456" s="14" t="s">
        <v>457</v>
      </c>
    </row>
    <row r="457" spans="1:2" ht="18.75" customHeight="1" x14ac:dyDescent="0.3">
      <c r="A457">
        <v>4051715</v>
      </c>
      <c r="B457" s="14" t="s">
        <v>458</v>
      </c>
    </row>
    <row r="458" spans="1:2" ht="18.75" customHeight="1" x14ac:dyDescent="0.3">
      <c r="A458">
        <v>1043301</v>
      </c>
      <c r="B458" s="14" t="s">
        <v>459</v>
      </c>
    </row>
    <row r="459" spans="1:2" ht="18.75" customHeight="1" x14ac:dyDescent="0.3">
      <c r="A459">
        <v>1043302</v>
      </c>
      <c r="B459" s="14" t="s">
        <v>460</v>
      </c>
    </row>
    <row r="460" spans="1:2" ht="18.75" customHeight="1" x14ac:dyDescent="0.3">
      <c r="A460">
        <v>1043303</v>
      </c>
      <c r="B460" s="14" t="s">
        <v>461</v>
      </c>
    </row>
    <row r="461" spans="1:2" ht="18.75" customHeight="1" x14ac:dyDescent="0.3">
      <c r="A461">
        <v>1043304</v>
      </c>
      <c r="B461" s="14" t="s">
        <v>462</v>
      </c>
    </row>
    <row r="462" spans="1:2" ht="18.75" customHeight="1" x14ac:dyDescent="0.3">
      <c r="A462">
        <v>1043307</v>
      </c>
      <c r="B462" s="14" t="s">
        <v>463</v>
      </c>
    </row>
    <row r="463" spans="1:2" ht="18.75" customHeight="1" x14ac:dyDescent="0.3">
      <c r="A463">
        <v>1051818</v>
      </c>
      <c r="B463" s="14" t="s">
        <v>464</v>
      </c>
    </row>
    <row r="464" spans="1:2" ht="18.75" customHeight="1" x14ac:dyDescent="0.3">
      <c r="A464">
        <v>4042320</v>
      </c>
      <c r="B464" s="14" t="s">
        <v>465</v>
      </c>
    </row>
    <row r="465" spans="1:2" ht="18.75" customHeight="1" x14ac:dyDescent="0.3">
      <c r="A465">
        <v>4042120</v>
      </c>
      <c r="B465" s="14" t="s">
        <v>466</v>
      </c>
    </row>
    <row r="466" spans="1:2" ht="18.75" customHeight="1" x14ac:dyDescent="0.3">
      <c r="A466">
        <v>1035202</v>
      </c>
      <c r="B466" s="14" t="s">
        <v>467</v>
      </c>
    </row>
    <row r="467" spans="1:2" ht="18.75" customHeight="1" x14ac:dyDescent="0.3">
      <c r="A467">
        <v>1034703</v>
      </c>
      <c r="B467" s="14" t="s">
        <v>468</v>
      </c>
    </row>
    <row r="468" spans="1:2" ht="18.75" customHeight="1" x14ac:dyDescent="0.3">
      <c r="A468">
        <v>4034610</v>
      </c>
      <c r="B468" s="14" t="s">
        <v>469</v>
      </c>
    </row>
    <row r="469" spans="1:2" ht="18.75" customHeight="1" x14ac:dyDescent="0.3">
      <c r="A469">
        <v>1043102</v>
      </c>
      <c r="B469" s="14" t="s">
        <v>470</v>
      </c>
    </row>
    <row r="470" spans="1:2" ht="18.75" customHeight="1" x14ac:dyDescent="0.3">
      <c r="A470">
        <v>1043103</v>
      </c>
      <c r="B470" s="14" t="s">
        <v>471</v>
      </c>
    </row>
    <row r="471" spans="1:2" ht="18.75" customHeight="1" x14ac:dyDescent="0.3">
      <c r="A471">
        <v>4035045</v>
      </c>
      <c r="B471" s="14" t="s">
        <v>472</v>
      </c>
    </row>
    <row r="472" spans="1:2" ht="18.75" customHeight="1" x14ac:dyDescent="0.3">
      <c r="A472">
        <v>4035120</v>
      </c>
      <c r="B472" s="14" t="s">
        <v>473</v>
      </c>
    </row>
    <row r="473" spans="1:2" ht="18.75" customHeight="1" x14ac:dyDescent="0.3">
      <c r="A473">
        <v>1042923</v>
      </c>
      <c r="B473" s="14" t="s">
        <v>474</v>
      </c>
    </row>
    <row r="474" spans="1:2" ht="18.75" customHeight="1" x14ac:dyDescent="0.3">
      <c r="A474">
        <v>1034801</v>
      </c>
      <c r="B474" s="14" t="s">
        <v>475</v>
      </c>
    </row>
    <row r="475" spans="1:2" ht="18.75" customHeight="1" x14ac:dyDescent="0.3">
      <c r="A475">
        <v>1034802</v>
      </c>
      <c r="B475" s="14" t="s">
        <v>476</v>
      </c>
    </row>
    <row r="476" spans="1:2" ht="18.75" customHeight="1" x14ac:dyDescent="0.3">
      <c r="A476">
        <v>1034803</v>
      </c>
      <c r="B476" s="14" t="s">
        <v>477</v>
      </c>
    </row>
    <row r="477" spans="1:2" ht="18.75" customHeight="1" x14ac:dyDescent="0.3">
      <c r="A477">
        <v>1034804</v>
      </c>
      <c r="B477" s="14" t="s">
        <v>478</v>
      </c>
    </row>
    <row r="478" spans="1:2" ht="18.75" customHeight="1" x14ac:dyDescent="0.3">
      <c r="A478">
        <v>1034805</v>
      </c>
      <c r="B478" s="14" t="s">
        <v>479</v>
      </c>
    </row>
    <row r="479" spans="1:2" ht="18.75" customHeight="1" x14ac:dyDescent="0.3">
      <c r="A479">
        <v>1034806</v>
      </c>
      <c r="B479" s="14" t="s">
        <v>480</v>
      </c>
    </row>
    <row r="480" spans="1:2" ht="18.75" customHeight="1" x14ac:dyDescent="0.3">
      <c r="A480">
        <v>1034808</v>
      </c>
      <c r="B480" s="14" t="s">
        <v>481</v>
      </c>
    </row>
    <row r="481" spans="1:2" ht="18.75" customHeight="1" x14ac:dyDescent="0.3">
      <c r="A481">
        <v>1034809</v>
      </c>
      <c r="B481" s="14" t="s">
        <v>482</v>
      </c>
    </row>
    <row r="482" spans="1:2" ht="18.75" customHeight="1" x14ac:dyDescent="0.3">
      <c r="A482">
        <v>1034810</v>
      </c>
      <c r="B482" s="14" t="s">
        <v>483</v>
      </c>
    </row>
    <row r="483" spans="1:2" ht="18.75" customHeight="1" x14ac:dyDescent="0.3">
      <c r="A483">
        <v>5011615</v>
      </c>
      <c r="B483" s="14" t="s">
        <v>484</v>
      </c>
    </row>
    <row r="484" spans="1:2" ht="18.75" customHeight="1" x14ac:dyDescent="0.3">
      <c r="A484">
        <v>5011820</v>
      </c>
      <c r="B484" s="14" t="s">
        <v>485</v>
      </c>
    </row>
    <row r="485" spans="1:2" ht="18.75" customHeight="1" x14ac:dyDescent="0.3">
      <c r="A485">
        <v>5011720</v>
      </c>
      <c r="B485" s="14" t="s">
        <v>486</v>
      </c>
    </row>
    <row r="486" spans="1:2" ht="18.75" customHeight="1" x14ac:dyDescent="0.3">
      <c r="A486">
        <v>4035222</v>
      </c>
      <c r="B486" s="14" t="s">
        <v>487</v>
      </c>
    </row>
    <row r="487" spans="1:2" ht="18.75" customHeight="1" x14ac:dyDescent="0.3">
      <c r="A487">
        <v>5010607</v>
      </c>
      <c r="B487" s="14" t="s">
        <v>488</v>
      </c>
    </row>
    <row r="488" spans="1:2" ht="18.75" customHeight="1" x14ac:dyDescent="0.3">
      <c r="A488">
        <v>1033517</v>
      </c>
      <c r="B488" s="14" t="s">
        <v>489</v>
      </c>
    </row>
    <row r="489" spans="1:2" ht="18.75" customHeight="1" x14ac:dyDescent="0.3">
      <c r="A489">
        <v>4040928</v>
      </c>
      <c r="B489" s="14" t="s">
        <v>490</v>
      </c>
    </row>
    <row r="490" spans="1:2" ht="18.75" customHeight="1" x14ac:dyDescent="0.3">
      <c r="A490">
        <v>4041020</v>
      </c>
      <c r="B490" s="14" t="s">
        <v>491</v>
      </c>
    </row>
    <row r="491" spans="1:2" ht="18.75" customHeight="1" x14ac:dyDescent="0.3">
      <c r="A491">
        <v>4070628</v>
      </c>
      <c r="B491" s="14" t="s">
        <v>492</v>
      </c>
    </row>
    <row r="492" spans="1:2" ht="18.75" customHeight="1" x14ac:dyDescent="0.3">
      <c r="A492">
        <v>5010901</v>
      </c>
      <c r="B492" s="14" t="s">
        <v>493</v>
      </c>
    </row>
    <row r="493" spans="1:2" ht="18.75" customHeight="1" x14ac:dyDescent="0.3">
      <c r="A493">
        <v>5010902</v>
      </c>
      <c r="B493" s="14" t="s">
        <v>494</v>
      </c>
    </row>
    <row r="494" spans="1:2" ht="18.75" customHeight="1" x14ac:dyDescent="0.3">
      <c r="A494">
        <v>5010903</v>
      </c>
      <c r="B494" s="14" t="s">
        <v>495</v>
      </c>
    </row>
    <row r="495" spans="1:2" ht="18.75" customHeight="1" x14ac:dyDescent="0.3">
      <c r="A495">
        <v>4035520</v>
      </c>
      <c r="B495" s="14" t="s">
        <v>496</v>
      </c>
    </row>
    <row r="496" spans="1:2" ht="18.75" customHeight="1" x14ac:dyDescent="0.3">
      <c r="A496">
        <v>4035815</v>
      </c>
      <c r="B496" s="14" t="s">
        <v>497</v>
      </c>
    </row>
    <row r="497" spans="1:2" ht="18.75" customHeight="1" x14ac:dyDescent="0.3">
      <c r="A497">
        <v>2022701</v>
      </c>
      <c r="B497" s="14" t="s">
        <v>498</v>
      </c>
    </row>
    <row r="498" spans="1:2" ht="18.75" customHeight="1" x14ac:dyDescent="0.3">
      <c r="A498">
        <v>2020215</v>
      </c>
      <c r="B498" s="14" t="s">
        <v>499</v>
      </c>
    </row>
    <row r="499" spans="1:2" ht="18.75" customHeight="1" x14ac:dyDescent="0.3">
      <c r="A499">
        <v>2021703</v>
      </c>
      <c r="B499" s="14" t="s">
        <v>500</v>
      </c>
    </row>
    <row r="500" spans="1:2" ht="18.75" customHeight="1" x14ac:dyDescent="0.3">
      <c r="A500">
        <v>2022503</v>
      </c>
      <c r="B500" s="14" t="s">
        <v>501</v>
      </c>
    </row>
    <row r="501" spans="1:2" ht="18.75" customHeight="1" x14ac:dyDescent="0.3">
      <c r="A501">
        <v>2020320</v>
      </c>
      <c r="B501" s="14" t="s">
        <v>502</v>
      </c>
    </row>
    <row r="502" spans="1:2" ht="18.75" customHeight="1" x14ac:dyDescent="0.3">
      <c r="A502">
        <v>2020114</v>
      </c>
      <c r="B502" s="14" t="s">
        <v>503</v>
      </c>
    </row>
    <row r="503" spans="1:2" ht="18.75" customHeight="1" x14ac:dyDescent="0.3">
      <c r="A503">
        <v>2020512</v>
      </c>
      <c r="B503" s="14" t="s">
        <v>504</v>
      </c>
    </row>
    <row r="504" spans="1:2" ht="18.75" customHeight="1" x14ac:dyDescent="0.3">
      <c r="A504">
        <v>2020612</v>
      </c>
      <c r="B504" s="14" t="s">
        <v>505</v>
      </c>
    </row>
    <row r="505" spans="1:2" ht="18.75" customHeight="1" x14ac:dyDescent="0.3">
      <c r="A505">
        <v>2022010</v>
      </c>
      <c r="B505" s="14" t="s">
        <v>506</v>
      </c>
    </row>
    <row r="506" spans="1:2" ht="18.75" customHeight="1" x14ac:dyDescent="0.3">
      <c r="A506">
        <v>2020723</v>
      </c>
      <c r="B506" s="14" t="s">
        <v>507</v>
      </c>
    </row>
    <row r="507" spans="1:2" ht="18.75" customHeight="1" x14ac:dyDescent="0.3">
      <c r="A507">
        <v>2020823</v>
      </c>
      <c r="B507" s="14" t="s">
        <v>508</v>
      </c>
    </row>
    <row r="508" spans="1:2" ht="18.75" customHeight="1" x14ac:dyDescent="0.3">
      <c r="A508">
        <v>2022401</v>
      </c>
      <c r="B508" s="14" t="s">
        <v>509</v>
      </c>
    </row>
    <row r="509" spans="1:2" ht="18.75" customHeight="1" x14ac:dyDescent="0.3">
      <c r="A509">
        <v>2022402</v>
      </c>
      <c r="B509" s="14" t="s">
        <v>510</v>
      </c>
    </row>
    <row r="510" spans="1:2" ht="18.75" customHeight="1" x14ac:dyDescent="0.3">
      <c r="A510">
        <v>2021015</v>
      </c>
      <c r="B510" s="14" t="s">
        <v>511</v>
      </c>
    </row>
    <row r="511" spans="1:2" ht="18.75" customHeight="1" x14ac:dyDescent="0.3">
      <c r="A511">
        <v>2022601</v>
      </c>
      <c r="B511" s="14" t="s">
        <v>512</v>
      </c>
    </row>
    <row r="512" spans="1:2" ht="18.75" customHeight="1" x14ac:dyDescent="0.3">
      <c r="A512">
        <v>2021302</v>
      </c>
      <c r="B512" s="14" t="s">
        <v>513</v>
      </c>
    </row>
    <row r="513" spans="1:2" ht="18.75" customHeight="1" x14ac:dyDescent="0.3">
      <c r="A513">
        <v>2021118</v>
      </c>
      <c r="B513" s="14" t="s">
        <v>514</v>
      </c>
    </row>
    <row r="514" spans="1:2" ht="18.75" customHeight="1" x14ac:dyDescent="0.3">
      <c r="A514">
        <v>2021223</v>
      </c>
      <c r="B514" s="14" t="s">
        <v>515</v>
      </c>
    </row>
    <row r="515" spans="1:2" ht="18.75" customHeight="1" x14ac:dyDescent="0.3">
      <c r="A515">
        <v>2022508</v>
      </c>
      <c r="B515" s="14" t="s">
        <v>516</v>
      </c>
    </row>
    <row r="516" spans="1:2" ht="18.75" customHeight="1" x14ac:dyDescent="0.3">
      <c r="A516">
        <v>2022510</v>
      </c>
      <c r="B516" s="14" t="s">
        <v>517</v>
      </c>
    </row>
    <row r="517" spans="1:2" ht="18.75" customHeight="1" x14ac:dyDescent="0.3">
      <c r="A517">
        <v>2022504</v>
      </c>
      <c r="B517" s="14" t="s">
        <v>518</v>
      </c>
    </row>
    <row r="518" spans="1:2" ht="18.75" customHeight="1" x14ac:dyDescent="0.3">
      <c r="A518">
        <v>4053120</v>
      </c>
      <c r="B518" s="14" t="s">
        <v>519</v>
      </c>
    </row>
    <row r="519" spans="1:2" ht="18.75" customHeight="1" x14ac:dyDescent="0.3">
      <c r="A519">
        <v>4102004</v>
      </c>
      <c r="B519" s="14" t="s">
        <v>520</v>
      </c>
    </row>
    <row r="520" spans="1:2" ht="18.75" customHeight="1" x14ac:dyDescent="0.3">
      <c r="A520">
        <v>4102005</v>
      </c>
      <c r="B520" s="14" t="s">
        <v>521</v>
      </c>
    </row>
    <row r="521" spans="1:2" ht="18.75" customHeight="1" x14ac:dyDescent="0.3">
      <c r="A521">
        <v>4102006</v>
      </c>
      <c r="B521" s="14" t="s">
        <v>522</v>
      </c>
    </row>
    <row r="522" spans="1:2" ht="18.75" customHeight="1" x14ac:dyDescent="0.3">
      <c r="A522">
        <v>4102001</v>
      </c>
      <c r="B522" s="14" t="s">
        <v>523</v>
      </c>
    </row>
    <row r="523" spans="1:2" ht="18.75" customHeight="1" x14ac:dyDescent="0.3">
      <c r="A523">
        <v>4102003</v>
      </c>
      <c r="B523" s="14" t="s">
        <v>524</v>
      </c>
    </row>
    <row r="524" spans="1:2" ht="18.75" customHeight="1" x14ac:dyDescent="0.3">
      <c r="A524">
        <v>4102002</v>
      </c>
      <c r="B524" s="14" t="s">
        <v>525</v>
      </c>
    </row>
    <row r="525" spans="1:2" ht="18.75" customHeight="1" x14ac:dyDescent="0.3">
      <c r="A525">
        <v>2030102</v>
      </c>
      <c r="B525" s="14" t="s">
        <v>526</v>
      </c>
    </row>
    <row r="526" spans="1:2" ht="18.75" customHeight="1" x14ac:dyDescent="0.3">
      <c r="A526">
        <v>1013320</v>
      </c>
      <c r="B526" s="14" t="s">
        <v>527</v>
      </c>
    </row>
    <row r="527" spans="1:2" ht="18.75" customHeight="1" x14ac:dyDescent="0.3">
      <c r="A527">
        <v>1052202</v>
      </c>
      <c r="B527" s="14" t="s">
        <v>528</v>
      </c>
    </row>
    <row r="528" spans="1:2" ht="18.75" customHeight="1" x14ac:dyDescent="0.3">
      <c r="A528">
        <v>1052201</v>
      </c>
      <c r="B528" s="14" t="s">
        <v>529</v>
      </c>
    </row>
    <row r="529" spans="1:2" ht="18.75" customHeight="1" x14ac:dyDescent="0.3">
      <c r="A529">
        <v>1052203</v>
      </c>
      <c r="B529" s="14" t="s">
        <v>530</v>
      </c>
    </row>
    <row r="530" spans="1:2" ht="18.75" customHeight="1" x14ac:dyDescent="0.3">
      <c r="A530">
        <v>1052204</v>
      </c>
      <c r="B530" s="14" t="s">
        <v>531</v>
      </c>
    </row>
    <row r="531" spans="1:2" ht="18.75" customHeight="1" x14ac:dyDescent="0.3">
      <c r="A531">
        <v>2060101</v>
      </c>
      <c r="B531" s="14" t="s">
        <v>532</v>
      </c>
    </row>
    <row r="532" spans="1:2" ht="18.75" customHeight="1" x14ac:dyDescent="0.3">
      <c r="A532">
        <v>2060102</v>
      </c>
      <c r="B532" s="14" t="s">
        <v>533</v>
      </c>
    </row>
    <row r="533" spans="1:2" ht="18.75" customHeight="1" x14ac:dyDescent="0.3">
      <c r="A533">
        <v>2060103</v>
      </c>
      <c r="B533" s="14" t="s">
        <v>534</v>
      </c>
    </row>
    <row r="534" spans="1:2" ht="18.75" customHeight="1" x14ac:dyDescent="0.3">
      <c r="A534">
        <v>2060104</v>
      </c>
      <c r="B534" s="14" t="s">
        <v>535</v>
      </c>
    </row>
    <row r="535" spans="1:2" ht="18.75" customHeight="1" x14ac:dyDescent="0.3">
      <c r="A535">
        <v>2060105</v>
      </c>
      <c r="B535" s="14" t="s">
        <v>536</v>
      </c>
    </row>
    <row r="536" spans="1:2" ht="18.75" customHeight="1" x14ac:dyDescent="0.3">
      <c r="A536">
        <v>1035005</v>
      </c>
      <c r="B536" s="14" t="s">
        <v>537</v>
      </c>
    </row>
    <row r="537" spans="1:2" ht="18.75" customHeight="1" x14ac:dyDescent="0.3">
      <c r="A537">
        <v>1035003</v>
      </c>
      <c r="B537" s="14" t="s">
        <v>538</v>
      </c>
    </row>
    <row r="538" spans="1:2" ht="18.75" customHeight="1" x14ac:dyDescent="0.3">
      <c r="A538">
        <v>1035004</v>
      </c>
      <c r="B538" s="14" t="s">
        <v>539</v>
      </c>
    </row>
    <row r="539" spans="1:2" ht="18.75" customHeight="1" x14ac:dyDescent="0.3">
      <c r="A539">
        <v>2030205</v>
      </c>
      <c r="B539" s="14" t="s">
        <v>540</v>
      </c>
    </row>
    <row r="540" spans="1:2" ht="18.75" customHeight="1" x14ac:dyDescent="0.3">
      <c r="A540">
        <v>2030207</v>
      </c>
      <c r="B540" s="14" t="s">
        <v>541</v>
      </c>
    </row>
    <row r="541" spans="1:2" ht="18.75" customHeight="1" x14ac:dyDescent="0.3">
      <c r="A541">
        <v>2030211</v>
      </c>
      <c r="B541" s="14" t="s">
        <v>542</v>
      </c>
    </row>
    <row r="542" spans="1:2" ht="18.75" customHeight="1" x14ac:dyDescent="0.3">
      <c r="A542">
        <v>2030209</v>
      </c>
      <c r="B542" s="14" t="s">
        <v>543</v>
      </c>
    </row>
    <row r="543" spans="1:2" ht="18.75" customHeight="1" x14ac:dyDescent="0.3">
      <c r="A543">
        <v>2030208</v>
      </c>
      <c r="B543" s="14" t="s">
        <v>544</v>
      </c>
    </row>
    <row r="544" spans="1:2" ht="18.75" customHeight="1" x14ac:dyDescent="0.3">
      <c r="A544">
        <v>2030212</v>
      </c>
      <c r="B544" s="14" t="s">
        <v>545</v>
      </c>
    </row>
    <row r="545" spans="1:2" ht="18.75" customHeight="1" x14ac:dyDescent="0.3">
      <c r="A545">
        <v>2030213</v>
      </c>
      <c r="B545" s="14" t="s">
        <v>546</v>
      </c>
    </row>
    <row r="546" spans="1:2" ht="18.75" customHeight="1" x14ac:dyDescent="0.3">
      <c r="A546">
        <v>2030206</v>
      </c>
      <c r="B546" s="14" t="s">
        <v>547</v>
      </c>
    </row>
    <row r="547" spans="1:2" ht="18.75" customHeight="1" x14ac:dyDescent="0.3">
      <c r="A547">
        <v>4010333</v>
      </c>
      <c r="B547" s="14" t="s">
        <v>548</v>
      </c>
    </row>
    <row r="548" spans="1:2" ht="18.75" customHeight="1" x14ac:dyDescent="0.3">
      <c r="A548">
        <v>4010433</v>
      </c>
      <c r="B548" s="14" t="s">
        <v>549</v>
      </c>
    </row>
    <row r="549" spans="1:2" ht="18.75" customHeight="1" x14ac:dyDescent="0.3">
      <c r="A549">
        <v>4010530</v>
      </c>
      <c r="B549" s="14" t="s">
        <v>550</v>
      </c>
    </row>
    <row r="550" spans="1:2" ht="18.75" customHeight="1" x14ac:dyDescent="0.3">
      <c r="A550">
        <v>4052130</v>
      </c>
      <c r="B550" s="14" t="s">
        <v>551</v>
      </c>
    </row>
    <row r="551" spans="1:2" ht="18.75" customHeight="1" x14ac:dyDescent="0.3">
      <c r="A551">
        <v>2030323</v>
      </c>
      <c r="B551" s="14" t="s">
        <v>552</v>
      </c>
    </row>
    <row r="552" spans="1:2" ht="18.75" customHeight="1" x14ac:dyDescent="0.3">
      <c r="A552">
        <v>2030313</v>
      </c>
      <c r="B552" s="14" t="s">
        <v>553</v>
      </c>
    </row>
    <row r="553" spans="1:2" ht="18.75" customHeight="1" x14ac:dyDescent="0.3">
      <c r="A553">
        <v>2030311</v>
      </c>
      <c r="B553" s="14" t="s">
        <v>554</v>
      </c>
    </row>
    <row r="554" spans="1:2" ht="18.75" customHeight="1" x14ac:dyDescent="0.3">
      <c r="A554">
        <v>2030312</v>
      </c>
      <c r="B554" s="14" t="s">
        <v>555</v>
      </c>
    </row>
    <row r="555" spans="1:2" ht="18.75" customHeight="1" x14ac:dyDescent="0.3">
      <c r="A555">
        <v>2030325</v>
      </c>
      <c r="B555" s="14" t="s">
        <v>556</v>
      </c>
    </row>
    <row r="556" spans="1:2" ht="18.75" customHeight="1" x14ac:dyDescent="0.3">
      <c r="A556">
        <v>2030322</v>
      </c>
      <c r="B556" s="14" t="s">
        <v>557</v>
      </c>
    </row>
    <row r="557" spans="1:2" ht="18.75" customHeight="1" x14ac:dyDescent="0.3">
      <c r="A557">
        <v>2030324</v>
      </c>
      <c r="B557" s="14" t="s">
        <v>558</v>
      </c>
    </row>
    <row r="558" spans="1:2" ht="18.75" customHeight="1" x14ac:dyDescent="0.3">
      <c r="A558">
        <v>2030314</v>
      </c>
      <c r="B558" s="14" t="s">
        <v>559</v>
      </c>
    </row>
    <row r="559" spans="1:2" ht="18.75" customHeight="1" x14ac:dyDescent="0.3">
      <c r="A559">
        <v>2030321</v>
      </c>
      <c r="B559" s="14" t="s">
        <v>560</v>
      </c>
    </row>
    <row r="560" spans="1:2" ht="18.75" customHeight="1" x14ac:dyDescent="0.3">
      <c r="A560">
        <v>2030327</v>
      </c>
      <c r="B560" s="14" t="s">
        <v>561</v>
      </c>
    </row>
    <row r="561" spans="1:2" ht="18.75" customHeight="1" x14ac:dyDescent="0.3">
      <c r="A561">
        <v>5011220</v>
      </c>
      <c r="B561" s="14" t="s">
        <v>562</v>
      </c>
    </row>
    <row r="562" spans="1:2" ht="18.75" customHeight="1" x14ac:dyDescent="0.3">
      <c r="A562">
        <v>4091143</v>
      </c>
      <c r="B562" s="14" t="s">
        <v>563</v>
      </c>
    </row>
    <row r="563" spans="1:2" ht="18.75" customHeight="1" x14ac:dyDescent="0.3">
      <c r="A563">
        <v>2030210</v>
      </c>
      <c r="B563" s="14" t="s">
        <v>564</v>
      </c>
    </row>
    <row r="564" spans="1:2" ht="18.75" customHeight="1" x14ac:dyDescent="0.3">
      <c r="A564">
        <v>4036120</v>
      </c>
      <c r="B564" s="14" t="s">
        <v>565</v>
      </c>
    </row>
    <row r="565" spans="1:2" ht="18.75" customHeight="1" x14ac:dyDescent="0.3">
      <c r="A565">
        <v>5012630</v>
      </c>
      <c r="B565" s="14" t="s">
        <v>566</v>
      </c>
    </row>
    <row r="566" spans="1:2" ht="18.75" customHeight="1" x14ac:dyDescent="0.3">
      <c r="A566">
        <v>6010306</v>
      </c>
      <c r="B566" s="14" t="s">
        <v>567</v>
      </c>
    </row>
    <row r="567" spans="1:2" ht="18.75" customHeight="1" x14ac:dyDescent="0.3">
      <c r="A567">
        <v>6010106</v>
      </c>
      <c r="B567" s="14" t="s">
        <v>568</v>
      </c>
    </row>
    <row r="568" spans="1:2" ht="18.75" customHeight="1" x14ac:dyDescent="0.3">
      <c r="A568">
        <v>6010206</v>
      </c>
      <c r="B568" s="14" t="s">
        <v>569</v>
      </c>
    </row>
    <row r="569" spans="1:2" ht="18.75" customHeight="1" x14ac:dyDescent="0.3">
      <c r="A569">
        <v>4090903</v>
      </c>
      <c r="B569" s="14" t="s">
        <v>570</v>
      </c>
    </row>
    <row r="570" spans="1:2" ht="18.75" customHeight="1" x14ac:dyDescent="0.3">
      <c r="A570">
        <v>4090902</v>
      </c>
      <c r="B570" s="14" t="s">
        <v>571</v>
      </c>
    </row>
    <row r="571" spans="1:2" ht="18.75" customHeight="1" x14ac:dyDescent="0.3">
      <c r="A571">
        <v>4090901</v>
      </c>
      <c r="B571" s="14" t="s">
        <v>572</v>
      </c>
    </row>
    <row r="572" spans="1:2" ht="18.75" customHeight="1" x14ac:dyDescent="0.3">
      <c r="A572">
        <v>4091201</v>
      </c>
      <c r="B572" s="14" t="s">
        <v>573</v>
      </c>
    </row>
    <row r="573" spans="1:2" ht="18.75" customHeight="1" x14ac:dyDescent="0.3">
      <c r="A573">
        <v>4091202</v>
      </c>
      <c r="B573" s="14" t="s">
        <v>574</v>
      </c>
    </row>
    <row r="574" spans="1:2" ht="18.75" customHeight="1" x14ac:dyDescent="0.3">
      <c r="A574">
        <v>4091203</v>
      </c>
      <c r="B574" s="14" t="s">
        <v>575</v>
      </c>
    </row>
    <row r="575" spans="1:2" ht="18.75" customHeight="1" x14ac:dyDescent="0.3">
      <c r="A575">
        <v>2011612</v>
      </c>
      <c r="B575" s="14" t="s">
        <v>576</v>
      </c>
    </row>
    <row r="576" spans="1:2" ht="18.75" customHeight="1" x14ac:dyDescent="0.3">
      <c r="A576">
        <v>2010415</v>
      </c>
      <c r="B576" s="14" t="s">
        <v>577</v>
      </c>
    </row>
    <row r="577" spans="1:2" ht="18.75" customHeight="1" x14ac:dyDescent="0.3">
      <c r="A577">
        <v>2010526</v>
      </c>
      <c r="B577" s="14" t="s">
        <v>578</v>
      </c>
    </row>
    <row r="578" spans="1:2" ht="18.75" customHeight="1" x14ac:dyDescent="0.3">
      <c r="A578">
        <v>2010602</v>
      </c>
      <c r="B578" s="14" t="s">
        <v>579</v>
      </c>
    </row>
    <row r="579" spans="1:2" ht="18.75" customHeight="1" x14ac:dyDescent="0.3">
      <c r="A579">
        <v>2010601</v>
      </c>
      <c r="B579" s="14" t="s">
        <v>580</v>
      </c>
    </row>
    <row r="580" spans="1:2" ht="18.75" customHeight="1" x14ac:dyDescent="0.3">
      <c r="A580">
        <v>2010712</v>
      </c>
      <c r="B580" s="14" t="s">
        <v>581</v>
      </c>
    </row>
    <row r="581" spans="1:2" ht="18.75" customHeight="1" x14ac:dyDescent="0.3">
      <c r="A581">
        <v>2010823</v>
      </c>
      <c r="B581" s="14" t="s">
        <v>582</v>
      </c>
    </row>
    <row r="582" spans="1:2" ht="18.75" customHeight="1" x14ac:dyDescent="0.3">
      <c r="A582">
        <v>2011305</v>
      </c>
      <c r="B582" s="14" t="s">
        <v>583</v>
      </c>
    </row>
    <row r="583" spans="1:2" ht="18.75" customHeight="1" x14ac:dyDescent="0.3">
      <c r="A583">
        <v>2011018</v>
      </c>
      <c r="B583" s="14" t="s">
        <v>584</v>
      </c>
    </row>
    <row r="584" spans="1:2" ht="18.75" customHeight="1" x14ac:dyDescent="0.3">
      <c r="A584">
        <v>1034104</v>
      </c>
      <c r="B584" s="14" t="s">
        <v>585</v>
      </c>
    </row>
    <row r="585" spans="1:2" ht="18.75" customHeight="1" x14ac:dyDescent="0.3">
      <c r="A585">
        <v>1035301</v>
      </c>
      <c r="B585" s="14" t="s">
        <v>586</v>
      </c>
    </row>
    <row r="586" spans="1:2" ht="18.75" customHeight="1" x14ac:dyDescent="0.3">
      <c r="A586">
        <v>1034103</v>
      </c>
      <c r="B586" s="14" t="s">
        <v>587</v>
      </c>
    </row>
    <row r="587" spans="1:2" ht="18.75" customHeight="1" x14ac:dyDescent="0.3">
      <c r="A587">
        <v>5011930</v>
      </c>
      <c r="B587" s="14" t="s">
        <v>588</v>
      </c>
    </row>
    <row r="588" spans="1:2" ht="18.75" customHeight="1" x14ac:dyDescent="0.3">
      <c r="A588">
        <v>5011423</v>
      </c>
      <c r="B588" s="14" t="s">
        <v>589</v>
      </c>
    </row>
    <row r="589" spans="1:2" ht="18.75" customHeight="1" x14ac:dyDescent="0.3">
      <c r="A589">
        <v>2030409</v>
      </c>
      <c r="B589" s="14" t="s">
        <v>590</v>
      </c>
    </row>
    <row r="590" spans="1:2" ht="18.75" customHeight="1" x14ac:dyDescent="0.3">
      <c r="A590">
        <v>4035220</v>
      </c>
      <c r="B590" s="14" t="s">
        <v>591</v>
      </c>
    </row>
    <row r="591" spans="1:2" ht="18.75" customHeight="1" x14ac:dyDescent="0.3">
      <c r="A591">
        <v>4033209</v>
      </c>
      <c r="B591" s="14" t="s">
        <v>592</v>
      </c>
    </row>
    <row r="592" spans="1:2" ht="18.75" customHeight="1" x14ac:dyDescent="0.3">
      <c r="A592">
        <v>2030427</v>
      </c>
      <c r="B592" s="14" t="s">
        <v>593</v>
      </c>
    </row>
    <row r="593" spans="1:2" ht="18.75" customHeight="1" x14ac:dyDescent="0.3">
      <c r="A593">
        <v>4035601</v>
      </c>
      <c r="B593" s="14" t="s">
        <v>594</v>
      </c>
    </row>
    <row r="594" spans="1:2" ht="18.75" customHeight="1" x14ac:dyDescent="0.3">
      <c r="A594">
        <v>4035602</v>
      </c>
      <c r="B594" s="14" t="s">
        <v>595</v>
      </c>
    </row>
    <row r="595" spans="1:2" ht="18.75" customHeight="1" x14ac:dyDescent="0.3">
      <c r="A595">
        <v>1035103</v>
      </c>
      <c r="B595" s="14" t="s">
        <v>596</v>
      </c>
    </row>
    <row r="596" spans="1:2" ht="18.75" customHeight="1" x14ac:dyDescent="0.3">
      <c r="A596">
        <v>1034321</v>
      </c>
      <c r="B596" s="14" t="s">
        <v>597</v>
      </c>
    </row>
    <row r="597" spans="1:2" ht="18.75" customHeight="1" x14ac:dyDescent="0.3">
      <c r="A597">
        <v>2022223</v>
      </c>
      <c r="B597" s="14" t="s">
        <v>598</v>
      </c>
    </row>
    <row r="598" spans="1:2" ht="18.75" customHeight="1" x14ac:dyDescent="0.3">
      <c r="A598">
        <v>4120421</v>
      </c>
      <c r="B598" s="14" t="s">
        <v>599</v>
      </c>
    </row>
    <row r="599" spans="1:2" ht="18.75" customHeight="1" x14ac:dyDescent="0.3">
      <c r="A599">
        <v>4120931</v>
      </c>
      <c r="B599" s="14" t="s">
        <v>600</v>
      </c>
    </row>
    <row r="600" spans="1:2" ht="18.75" customHeight="1" x14ac:dyDescent="0.3">
      <c r="A600">
        <v>5011020</v>
      </c>
      <c r="B600" s="14" t="s">
        <v>601</v>
      </c>
    </row>
    <row r="601" spans="1:2" ht="18.75" customHeight="1" x14ac:dyDescent="0.3">
      <c r="A601">
        <v>4034225</v>
      </c>
      <c r="B601" s="14" t="s">
        <v>602</v>
      </c>
    </row>
    <row r="602" spans="1:2" ht="18.75" customHeight="1" x14ac:dyDescent="0.3">
      <c r="A602">
        <v>4034301</v>
      </c>
      <c r="B602" s="14" t="s">
        <v>603</v>
      </c>
    </row>
    <row r="603" spans="1:2" ht="18.75" customHeight="1" x14ac:dyDescent="0.3">
      <c r="A603">
        <v>4051928</v>
      </c>
      <c r="B603" s="14" t="s">
        <v>604</v>
      </c>
    </row>
    <row r="604" spans="1:2" ht="18.75" customHeight="1" x14ac:dyDescent="0.3">
      <c r="A604">
        <v>2030315</v>
      </c>
      <c r="B604" s="14" t="s">
        <v>605</v>
      </c>
    </row>
    <row r="605" spans="1:2" ht="18.75" customHeight="1" x14ac:dyDescent="0.3">
      <c r="A605">
        <v>5020110</v>
      </c>
      <c r="B605" s="14" t="s">
        <v>606</v>
      </c>
    </row>
    <row r="606" spans="1:2" ht="18.75" customHeight="1" x14ac:dyDescent="0.3">
      <c r="A606">
        <v>5020210</v>
      </c>
      <c r="B606" s="14" t="s">
        <v>607</v>
      </c>
    </row>
    <row r="607" spans="1:2" ht="18.75" customHeight="1" x14ac:dyDescent="0.3">
      <c r="A607">
        <v>3031709</v>
      </c>
      <c r="B607" s="14" t="s">
        <v>608</v>
      </c>
    </row>
    <row r="608" spans="1:2" ht="18.75" customHeight="1" x14ac:dyDescent="0.3">
      <c r="A608">
        <v>3010303</v>
      </c>
      <c r="B608" s="14" t="s">
        <v>609</v>
      </c>
    </row>
    <row r="609" spans="1:2" ht="18.75" customHeight="1" x14ac:dyDescent="0.3">
      <c r="A609">
        <v>3020802</v>
      </c>
      <c r="B609" s="14" t="s">
        <v>610</v>
      </c>
    </row>
    <row r="610" spans="1:2" ht="18.75" customHeight="1" x14ac:dyDescent="0.3">
      <c r="A610">
        <v>3042001</v>
      </c>
      <c r="B610" s="14" t="s">
        <v>611</v>
      </c>
    </row>
    <row r="611" spans="1:2" ht="18.75" customHeight="1" x14ac:dyDescent="0.3">
      <c r="A611">
        <v>3042002</v>
      </c>
      <c r="B611" s="14" t="s">
        <v>612</v>
      </c>
    </row>
    <row r="612" spans="1:2" ht="18.75" customHeight="1" x14ac:dyDescent="0.3">
      <c r="A612">
        <v>3043215</v>
      </c>
      <c r="B612" s="14" t="s">
        <v>613</v>
      </c>
    </row>
    <row r="613" spans="1:2" ht="18.75" customHeight="1" x14ac:dyDescent="0.3">
      <c r="A613">
        <v>3042403</v>
      </c>
      <c r="B613" s="14" t="s">
        <v>614</v>
      </c>
    </row>
    <row r="614" spans="1:2" ht="18.75" customHeight="1" x14ac:dyDescent="0.3">
      <c r="A614">
        <v>3042402</v>
      </c>
      <c r="B614" s="14" t="s">
        <v>615</v>
      </c>
    </row>
    <row r="615" spans="1:2" ht="18.75" customHeight="1" x14ac:dyDescent="0.3">
      <c r="A615">
        <v>3020701</v>
      </c>
      <c r="B615" s="14" t="s">
        <v>616</v>
      </c>
    </row>
    <row r="616" spans="1:2" ht="18.75" customHeight="1" x14ac:dyDescent="0.3">
      <c r="A616">
        <v>3010202</v>
      </c>
      <c r="B616" s="14" t="s">
        <v>617</v>
      </c>
    </row>
    <row r="617" spans="1:2" ht="18.75" customHeight="1" x14ac:dyDescent="0.3">
      <c r="A617">
        <v>3010101</v>
      </c>
      <c r="B617" s="14" t="s">
        <v>618</v>
      </c>
    </row>
    <row r="618" spans="1:2" ht="18.75" customHeight="1" x14ac:dyDescent="0.3">
      <c r="A618">
        <v>3010505</v>
      </c>
      <c r="B618" s="14" t="s">
        <v>619</v>
      </c>
    </row>
    <row r="619" spans="1:2" ht="18.75" customHeight="1" x14ac:dyDescent="0.3">
      <c r="A619">
        <v>3031406</v>
      </c>
      <c r="B619" s="14" t="s">
        <v>620</v>
      </c>
    </row>
    <row r="620" spans="1:2" ht="18.75" customHeight="1" x14ac:dyDescent="0.3">
      <c r="A620">
        <v>3031204</v>
      </c>
      <c r="B620" s="14" t="s">
        <v>621</v>
      </c>
    </row>
    <row r="621" spans="1:2" ht="18.75" customHeight="1" x14ac:dyDescent="0.3">
      <c r="A621">
        <v>3031305</v>
      </c>
      <c r="B621" s="14" t="s">
        <v>622</v>
      </c>
    </row>
    <row r="622" spans="1:2" ht="18.75" customHeight="1" x14ac:dyDescent="0.3">
      <c r="A622">
        <v>4035425</v>
      </c>
      <c r="B622" s="14" t="s">
        <v>623</v>
      </c>
    </row>
    <row r="623" spans="1:2" ht="18.75" customHeight="1" x14ac:dyDescent="0.3">
      <c r="A623">
        <v>4035328</v>
      </c>
      <c r="B623" s="14" t="s">
        <v>624</v>
      </c>
    </row>
    <row r="624" spans="1:2" ht="18.75" customHeight="1" x14ac:dyDescent="0.3">
      <c r="A624">
        <v>1035701</v>
      </c>
      <c r="B624" s="14" t="s">
        <v>625</v>
      </c>
    </row>
    <row r="625" spans="1:2" ht="18.75" customHeight="1" x14ac:dyDescent="0.3">
      <c r="A625">
        <v>1034522</v>
      </c>
      <c r="B625" s="14" t="s">
        <v>626</v>
      </c>
    </row>
    <row r="626" spans="1:2" ht="18.75" customHeight="1" x14ac:dyDescent="0.3">
      <c r="A626">
        <v>4033921</v>
      </c>
      <c r="B626" s="14" t="s">
        <v>627</v>
      </c>
    </row>
    <row r="627" spans="1:2" ht="18.75" customHeight="1" x14ac:dyDescent="0.3">
      <c r="A627">
        <v>4033830</v>
      </c>
      <c r="B627" s="14" t="s">
        <v>628</v>
      </c>
    </row>
    <row r="628" spans="1:2" ht="18.75" customHeight="1" x14ac:dyDescent="0.3">
      <c r="A628">
        <v>4034027</v>
      </c>
      <c r="B628" s="14" t="s">
        <v>629</v>
      </c>
    </row>
    <row r="629" spans="1:2" ht="18.75" customHeight="1" x14ac:dyDescent="0.3">
      <c r="A629">
        <v>4071004</v>
      </c>
      <c r="B629" s="14" t="s">
        <v>630</v>
      </c>
    </row>
    <row r="630" spans="1:2" ht="18.75" customHeight="1" x14ac:dyDescent="0.3">
      <c r="A630">
        <v>4071002</v>
      </c>
      <c r="B630" s="14" t="s">
        <v>631</v>
      </c>
    </row>
    <row r="631" spans="1:2" ht="18.75" customHeight="1" x14ac:dyDescent="0.3">
      <c r="A631">
        <v>4071001</v>
      </c>
      <c r="B631" s="14" t="s">
        <v>632</v>
      </c>
    </row>
    <row r="632" spans="1:2" ht="18.75" customHeight="1" x14ac:dyDescent="0.3">
      <c r="A632">
        <v>4071003</v>
      </c>
      <c r="B632" s="14" t="s">
        <v>633</v>
      </c>
    </row>
    <row r="633" spans="1:2" ht="18.75" customHeight="1" x14ac:dyDescent="0.3">
      <c r="A633">
        <v>4070902</v>
      </c>
      <c r="B633" s="14" t="s">
        <v>634</v>
      </c>
    </row>
    <row r="634" spans="1:2" ht="18.75" customHeight="1" x14ac:dyDescent="0.3">
      <c r="A634">
        <v>4070903</v>
      </c>
      <c r="B634" s="14" t="s">
        <v>635</v>
      </c>
    </row>
    <row r="635" spans="1:2" ht="18.75" customHeight="1" x14ac:dyDescent="0.3">
      <c r="A635">
        <v>4070702</v>
      </c>
      <c r="B635" s="14" t="s">
        <v>636</v>
      </c>
    </row>
    <row r="636" spans="1:2" ht="18.75" customHeight="1" x14ac:dyDescent="0.3">
      <c r="A636">
        <v>4070701</v>
      </c>
      <c r="B636" s="14" t="s">
        <v>637</v>
      </c>
    </row>
    <row r="637" spans="1:2" ht="18.75" customHeight="1" x14ac:dyDescent="0.3">
      <c r="A637">
        <v>4070703</v>
      </c>
      <c r="B637" s="14" t="s">
        <v>638</v>
      </c>
    </row>
    <row r="638" spans="1:2" ht="18.75" customHeight="1" x14ac:dyDescent="0.3">
      <c r="A638">
        <v>4070802</v>
      </c>
      <c r="B638" s="14" t="s">
        <v>639</v>
      </c>
    </row>
    <row r="639" spans="1:2" ht="18.75" customHeight="1" x14ac:dyDescent="0.3">
      <c r="A639">
        <v>4070803</v>
      </c>
      <c r="B639" s="14" t="s">
        <v>640</v>
      </c>
    </row>
    <row r="640" spans="1:2" ht="18.75" customHeight="1" x14ac:dyDescent="0.3">
      <c r="A640">
        <v>4070801</v>
      </c>
      <c r="B640" s="14" t="s">
        <v>641</v>
      </c>
    </row>
    <row r="641" spans="1:2" ht="18.75" customHeight="1" x14ac:dyDescent="0.3">
      <c r="A641">
        <v>4070901</v>
      </c>
      <c r="B641" s="14" t="s">
        <v>642</v>
      </c>
    </row>
    <row r="642" spans="1:2" ht="18.75" customHeight="1" x14ac:dyDescent="0.3">
      <c r="A642">
        <v>5011800</v>
      </c>
      <c r="B642" s="14" t="s">
        <v>643</v>
      </c>
    </row>
    <row r="643" spans="1:2" ht="18.75" customHeight="1" x14ac:dyDescent="0.3">
      <c r="A643">
        <v>1010830</v>
      </c>
      <c r="B643" s="14" t="s">
        <v>644</v>
      </c>
    </row>
    <row r="644" spans="1:2" ht="18.75" customHeight="1" x14ac:dyDescent="0.3">
      <c r="A644">
        <v>4034723</v>
      </c>
      <c r="B644" s="14" t="s">
        <v>645</v>
      </c>
    </row>
    <row r="645" spans="1:2" ht="18.75" customHeight="1" x14ac:dyDescent="0.3">
      <c r="A645">
        <v>1011030</v>
      </c>
      <c r="B645" s="14" t="s">
        <v>646</v>
      </c>
    </row>
    <row r="646" spans="1:2" ht="18.75" customHeight="1" x14ac:dyDescent="0.3">
      <c r="A646">
        <v>1011130</v>
      </c>
      <c r="B646" s="14" t="s">
        <v>647</v>
      </c>
    </row>
    <row r="647" spans="1:2" ht="18.75" customHeight="1" x14ac:dyDescent="0.3">
      <c r="A647">
        <v>1011230</v>
      </c>
      <c r="B647" s="14" t="s">
        <v>648</v>
      </c>
    </row>
    <row r="648" spans="1:2" ht="18.75" customHeight="1" x14ac:dyDescent="0.3">
      <c r="A648">
        <v>1011330</v>
      </c>
      <c r="B648" s="14" t="s">
        <v>649</v>
      </c>
    </row>
    <row r="649" spans="1:2" ht="18.75" customHeight="1" x14ac:dyDescent="0.3">
      <c r="A649">
        <v>4052402</v>
      </c>
      <c r="B649" s="14" t="s">
        <v>650</v>
      </c>
    </row>
    <row r="650" spans="1:2" ht="18.75" customHeight="1" x14ac:dyDescent="0.3">
      <c r="A650">
        <v>4052401</v>
      </c>
      <c r="B650" s="14" t="s">
        <v>651</v>
      </c>
    </row>
    <row r="651" spans="1:2" ht="18.75" customHeight="1" x14ac:dyDescent="0.3">
      <c r="A651">
        <v>1015015</v>
      </c>
      <c r="B651" s="14" t="s">
        <v>652</v>
      </c>
    </row>
    <row r="652" spans="1:2" ht="18.75" customHeight="1" x14ac:dyDescent="0.3">
      <c r="A652">
        <v>6010205</v>
      </c>
      <c r="B652" s="14" t="s">
        <v>653</v>
      </c>
    </row>
    <row r="653" spans="1:2" ht="18.75" customHeight="1" x14ac:dyDescent="0.3">
      <c r="A653">
        <v>4042020</v>
      </c>
      <c r="B653" s="14" t="s">
        <v>654</v>
      </c>
    </row>
    <row r="654" spans="1:2" ht="18.75" customHeight="1" x14ac:dyDescent="0.3">
      <c r="A654">
        <v>4032715</v>
      </c>
      <c r="B654" s="14" t="s">
        <v>655</v>
      </c>
    </row>
    <row r="655" spans="1:2" ht="18.75" customHeight="1" x14ac:dyDescent="0.3">
      <c r="A655">
        <v>1014410</v>
      </c>
      <c r="B655" s="14" t="s">
        <v>656</v>
      </c>
    </row>
    <row r="656" spans="1:2" ht="18.75" customHeight="1" x14ac:dyDescent="0.3">
      <c r="A656">
        <v>1014420</v>
      </c>
      <c r="B656" s="14" t="s">
        <v>657</v>
      </c>
    </row>
    <row r="657" spans="1:2" ht="18.75" customHeight="1" x14ac:dyDescent="0.3">
      <c r="A657">
        <v>1014430</v>
      </c>
      <c r="B657" s="14" t="s">
        <v>658</v>
      </c>
    </row>
    <row r="658" spans="1:2" ht="18.75" customHeight="1" x14ac:dyDescent="0.3">
      <c r="A658">
        <v>5011120</v>
      </c>
      <c r="B658" s="14" t="s">
        <v>659</v>
      </c>
    </row>
    <row r="659" spans="1:2" ht="18.75" customHeight="1" x14ac:dyDescent="0.3">
      <c r="A659">
        <v>4042216</v>
      </c>
      <c r="B659" s="14" t="s">
        <v>660</v>
      </c>
    </row>
    <row r="660" spans="1:2" ht="18.75" customHeight="1" x14ac:dyDescent="0.3">
      <c r="A660">
        <v>5011402</v>
      </c>
      <c r="B660" s="14" t="s">
        <v>661</v>
      </c>
    </row>
    <row r="661" spans="1:2" ht="18.75" customHeight="1" x14ac:dyDescent="0.3">
      <c r="A661">
        <v>5011401</v>
      </c>
      <c r="B661" s="14" t="s">
        <v>662</v>
      </c>
    </row>
    <row r="662" spans="1:2" ht="18.75" customHeight="1" x14ac:dyDescent="0.3">
      <c r="A662">
        <v>1033612</v>
      </c>
      <c r="B662" s="14" t="s">
        <v>663</v>
      </c>
    </row>
    <row r="663" spans="1:2" ht="18.75" customHeight="1" x14ac:dyDescent="0.3">
      <c r="A663">
        <v>4091303</v>
      </c>
      <c r="B663" s="14" t="s">
        <v>664</v>
      </c>
    </row>
    <row r="664" spans="1:2" ht="18.75" customHeight="1" x14ac:dyDescent="0.3">
      <c r="A664">
        <v>4091301</v>
      </c>
      <c r="B664" s="14" t="s">
        <v>665</v>
      </c>
    </row>
    <row r="665" spans="1:2" ht="18.75" customHeight="1" x14ac:dyDescent="0.3">
      <c r="A665">
        <v>4091302</v>
      </c>
      <c r="B665" s="14" t="s">
        <v>666</v>
      </c>
    </row>
    <row r="666" spans="1:2" ht="18.75" customHeight="1" x14ac:dyDescent="0.3">
      <c r="A666">
        <v>4102020</v>
      </c>
      <c r="B666" s="14" t="s">
        <v>667</v>
      </c>
    </row>
    <row r="667" spans="1:2" ht="18.75" customHeight="1" x14ac:dyDescent="0.3">
      <c r="A667">
        <v>5010128</v>
      </c>
      <c r="B667" s="14" t="s">
        <v>668</v>
      </c>
    </row>
    <row r="668" spans="1:2" ht="18.75" customHeight="1" x14ac:dyDescent="0.3">
      <c r="A668">
        <v>1033230</v>
      </c>
      <c r="B668" s="14" t="s">
        <v>669</v>
      </c>
    </row>
    <row r="669" spans="1:2" ht="18.75" customHeight="1" x14ac:dyDescent="0.3">
      <c r="A669">
        <v>4052630</v>
      </c>
      <c r="B669" s="14" t="s">
        <v>670</v>
      </c>
    </row>
    <row r="670" spans="1:2" ht="18.75" customHeight="1" x14ac:dyDescent="0.3">
      <c r="A670">
        <v>4052828</v>
      </c>
      <c r="B670" s="14" t="s">
        <v>671</v>
      </c>
    </row>
    <row r="671" spans="1:2" ht="18.75" customHeight="1" x14ac:dyDescent="0.3">
      <c r="A671">
        <v>5010708</v>
      </c>
      <c r="B671" s="14" t="s">
        <v>672</v>
      </c>
    </row>
    <row r="672" spans="1:2" ht="18.75" customHeight="1" x14ac:dyDescent="0.3">
      <c r="A672">
        <v>2030419</v>
      </c>
      <c r="B672" s="14" t="s">
        <v>673</v>
      </c>
    </row>
    <row r="673" spans="1:2" ht="18.75" customHeight="1" x14ac:dyDescent="0.3">
      <c r="A673">
        <v>2030417</v>
      </c>
      <c r="B673" s="14" t="s">
        <v>674</v>
      </c>
    </row>
    <row r="674" spans="1:2" ht="18.75" customHeight="1" x14ac:dyDescent="0.3">
      <c r="A674">
        <v>2030418</v>
      </c>
      <c r="B674" s="14" t="s">
        <v>675</v>
      </c>
    </row>
    <row r="675" spans="1:2" ht="18.75" customHeight="1" x14ac:dyDescent="0.3">
      <c r="A675">
        <v>2030415</v>
      </c>
      <c r="B675" s="14" t="s">
        <v>676</v>
      </c>
    </row>
    <row r="676" spans="1:2" ht="18.75" customHeight="1" x14ac:dyDescent="0.3">
      <c r="A676">
        <v>2030420</v>
      </c>
      <c r="B676" s="14" t="s">
        <v>677</v>
      </c>
    </row>
    <row r="677" spans="1:2" ht="18.75" customHeight="1" x14ac:dyDescent="0.3">
      <c r="A677">
        <v>2030416</v>
      </c>
      <c r="B677" s="14" t="s">
        <v>678</v>
      </c>
    </row>
    <row r="678" spans="1:2" ht="18.75" customHeight="1" x14ac:dyDescent="0.3">
      <c r="A678">
        <v>1010120</v>
      </c>
      <c r="B678" s="14" t="s">
        <v>679</v>
      </c>
    </row>
    <row r="679" spans="1:2" ht="18.75" customHeight="1" x14ac:dyDescent="0.3">
      <c r="A679">
        <v>1010130</v>
      </c>
      <c r="B679" s="14" t="s">
        <v>680</v>
      </c>
    </row>
    <row r="680" spans="1:2" ht="18.75" customHeight="1" x14ac:dyDescent="0.3">
      <c r="A680">
        <v>1011530</v>
      </c>
      <c r="B680" s="14" t="s">
        <v>681</v>
      </c>
    </row>
    <row r="681" spans="1:2" ht="18.75" customHeight="1" x14ac:dyDescent="0.3">
      <c r="A681">
        <v>1012715</v>
      </c>
      <c r="B681" s="14" t="s">
        <v>682</v>
      </c>
    </row>
    <row r="682" spans="1:2" ht="18.75" customHeight="1" x14ac:dyDescent="0.3">
      <c r="A682">
        <v>1012720</v>
      </c>
      <c r="B682" s="14" t="s">
        <v>683</v>
      </c>
    </row>
    <row r="683" spans="1:2" ht="18.75" customHeight="1" x14ac:dyDescent="0.3">
      <c r="A683">
        <v>1012730</v>
      </c>
      <c r="B683" s="14" t="s">
        <v>684</v>
      </c>
    </row>
    <row r="684" spans="1:2" ht="18.75" customHeight="1" x14ac:dyDescent="0.3">
      <c r="A684">
        <v>1012740</v>
      </c>
      <c r="B684" s="14" t="s">
        <v>685</v>
      </c>
    </row>
    <row r="685" spans="1:2" ht="18.75" customHeight="1" x14ac:dyDescent="0.3">
      <c r="A685">
        <v>1012731</v>
      </c>
      <c r="B685" s="14" t="s">
        <v>686</v>
      </c>
    </row>
    <row r="686" spans="1:2" ht="18.75" customHeight="1" x14ac:dyDescent="0.3">
      <c r="A686">
        <v>1011615</v>
      </c>
      <c r="B686" s="14" t="s">
        <v>687</v>
      </c>
    </row>
    <row r="687" spans="1:2" ht="18.75" customHeight="1" x14ac:dyDescent="0.3">
      <c r="A687">
        <v>1011620</v>
      </c>
      <c r="B687" s="14" t="s">
        <v>688</v>
      </c>
    </row>
    <row r="688" spans="1:2" ht="18.75" customHeight="1" x14ac:dyDescent="0.3">
      <c r="A688">
        <v>1011630</v>
      </c>
      <c r="B688" s="14" t="s">
        <v>689</v>
      </c>
    </row>
    <row r="689" spans="1:2" ht="18.75" customHeight="1" x14ac:dyDescent="0.3">
      <c r="A689">
        <v>1011640</v>
      </c>
      <c r="B689" s="14" t="s">
        <v>690</v>
      </c>
    </row>
    <row r="690" spans="1:2" ht="18.75" customHeight="1" x14ac:dyDescent="0.3">
      <c r="A690">
        <v>1013612</v>
      </c>
      <c r="B690" s="14" t="s">
        <v>691</v>
      </c>
    </row>
    <row r="691" spans="1:2" ht="18.75" customHeight="1" x14ac:dyDescent="0.3">
      <c r="A691">
        <v>1035502</v>
      </c>
      <c r="B691" s="14" t="s">
        <v>692</v>
      </c>
    </row>
    <row r="692" spans="1:2" ht="18.75" customHeight="1" x14ac:dyDescent="0.3">
      <c r="A692">
        <v>1012630</v>
      </c>
      <c r="B692" s="14" t="s">
        <v>693</v>
      </c>
    </row>
    <row r="693" spans="1:2" ht="18.75" customHeight="1" x14ac:dyDescent="0.3">
      <c r="A693">
        <v>1011720</v>
      </c>
      <c r="B693" s="14" t="s">
        <v>694</v>
      </c>
    </row>
    <row r="694" spans="1:2" ht="18.75" customHeight="1" x14ac:dyDescent="0.3">
      <c r="A694">
        <v>1011721</v>
      </c>
      <c r="B694" s="14" t="s">
        <v>695</v>
      </c>
    </row>
    <row r="695" spans="1:2" ht="18.75" customHeight="1" x14ac:dyDescent="0.3">
      <c r="A695">
        <v>1011722</v>
      </c>
      <c r="B695" s="14" t="s">
        <v>696</v>
      </c>
    </row>
    <row r="696" spans="1:2" ht="18.75" customHeight="1" x14ac:dyDescent="0.3">
      <c r="A696">
        <v>1011730</v>
      </c>
      <c r="B696" s="14" t="s">
        <v>697</v>
      </c>
    </row>
    <row r="697" spans="1:2" ht="18.75" customHeight="1" x14ac:dyDescent="0.3">
      <c r="A697">
        <v>1011740</v>
      </c>
      <c r="B697" s="14" t="s">
        <v>698</v>
      </c>
    </row>
    <row r="698" spans="1:2" ht="18.75" customHeight="1" x14ac:dyDescent="0.3">
      <c r="A698">
        <v>1011815</v>
      </c>
      <c r="B698" s="14" t="s">
        <v>699</v>
      </c>
    </row>
    <row r="699" spans="1:2" ht="18.75" customHeight="1" x14ac:dyDescent="0.3">
      <c r="A699">
        <v>1011820</v>
      </c>
      <c r="B699" s="14" t="s">
        <v>700</v>
      </c>
    </row>
    <row r="700" spans="1:2" ht="18.75" customHeight="1" x14ac:dyDescent="0.3">
      <c r="A700">
        <v>1011830</v>
      </c>
      <c r="B700" s="14" t="s">
        <v>701</v>
      </c>
    </row>
    <row r="701" spans="1:2" ht="18.75" customHeight="1" x14ac:dyDescent="0.3">
      <c r="A701">
        <v>1011840</v>
      </c>
      <c r="B701" s="14" t="s">
        <v>702</v>
      </c>
    </row>
    <row r="702" spans="1:2" ht="18.75" customHeight="1" x14ac:dyDescent="0.3">
      <c r="A702">
        <v>1011860</v>
      </c>
      <c r="B702" s="14" t="s">
        <v>703</v>
      </c>
    </row>
    <row r="703" spans="1:2" ht="18.75" customHeight="1" x14ac:dyDescent="0.3">
      <c r="A703">
        <v>1011920</v>
      </c>
      <c r="B703" s="14" t="s">
        <v>704</v>
      </c>
    </row>
    <row r="704" spans="1:2" ht="18.75" customHeight="1" x14ac:dyDescent="0.3">
      <c r="A704">
        <v>1011930</v>
      </c>
      <c r="B704" s="14" t="s">
        <v>705</v>
      </c>
    </row>
    <row r="705" spans="1:2" ht="18.75" customHeight="1" x14ac:dyDescent="0.3">
      <c r="A705">
        <v>1011931</v>
      </c>
      <c r="B705" s="14" t="s">
        <v>706</v>
      </c>
    </row>
    <row r="706" spans="1:2" ht="18.75" customHeight="1" x14ac:dyDescent="0.3">
      <c r="A706">
        <v>1012030</v>
      </c>
      <c r="B706" s="14" t="s">
        <v>707</v>
      </c>
    </row>
    <row r="707" spans="1:2" ht="18.75" customHeight="1" x14ac:dyDescent="0.3">
      <c r="A707">
        <v>1012120</v>
      </c>
      <c r="B707" s="14" t="s">
        <v>708</v>
      </c>
    </row>
    <row r="708" spans="1:2" ht="18.75" customHeight="1" x14ac:dyDescent="0.3">
      <c r="A708">
        <v>1012130</v>
      </c>
      <c r="B708" s="14" t="s">
        <v>709</v>
      </c>
    </row>
    <row r="709" spans="1:2" ht="18.75" customHeight="1" x14ac:dyDescent="0.3">
      <c r="A709">
        <v>1011415</v>
      </c>
      <c r="B709" s="14" t="s">
        <v>710</v>
      </c>
    </row>
    <row r="710" spans="1:2" ht="18.75" customHeight="1" x14ac:dyDescent="0.3">
      <c r="A710">
        <v>1011420</v>
      </c>
      <c r="B710" s="14" t="s">
        <v>711</v>
      </c>
    </row>
    <row r="711" spans="1:2" ht="18.75" customHeight="1" x14ac:dyDescent="0.3">
      <c r="A711">
        <v>1011440</v>
      </c>
      <c r="B711" s="14" t="s">
        <v>712</v>
      </c>
    </row>
    <row r="712" spans="1:2" ht="18.75" customHeight="1" x14ac:dyDescent="0.3">
      <c r="A712">
        <v>1035002</v>
      </c>
      <c r="B712" s="14" t="s">
        <v>713</v>
      </c>
    </row>
    <row r="713" spans="1:2" ht="18.75" customHeight="1" x14ac:dyDescent="0.3">
      <c r="A713">
        <v>1012330</v>
      </c>
      <c r="B713" s="14" t="s">
        <v>714</v>
      </c>
    </row>
    <row r="714" spans="1:2" ht="18.75" customHeight="1" x14ac:dyDescent="0.3">
      <c r="A714">
        <v>1012430</v>
      </c>
      <c r="B714" s="14" t="s">
        <v>715</v>
      </c>
    </row>
    <row r="715" spans="1:2" ht="18.75" customHeight="1" x14ac:dyDescent="0.3">
      <c r="A715">
        <v>1012520</v>
      </c>
      <c r="B715" s="14" t="s">
        <v>716</v>
      </c>
    </row>
    <row r="716" spans="1:2" ht="18.75" customHeight="1" x14ac:dyDescent="0.3">
      <c r="A716">
        <v>1012530</v>
      </c>
      <c r="B716" s="14" t="s">
        <v>717</v>
      </c>
    </row>
    <row r="717" spans="1:2" ht="18.75" customHeight="1" x14ac:dyDescent="0.3">
      <c r="A717">
        <v>1012732</v>
      </c>
      <c r="B717" s="14" t="s">
        <v>718</v>
      </c>
    </row>
    <row r="718" spans="1:2" ht="18.75" customHeight="1" x14ac:dyDescent="0.3">
      <c r="A718">
        <v>1013525</v>
      </c>
      <c r="B718" s="14" t="s">
        <v>719</v>
      </c>
    </row>
    <row r="719" spans="1:2" ht="18.75" customHeight="1" x14ac:dyDescent="0.3">
      <c r="A719">
        <v>1013812</v>
      </c>
      <c r="B719" s="14" t="s">
        <v>720</v>
      </c>
    </row>
    <row r="720" spans="1:2" ht="18.75" customHeight="1" x14ac:dyDescent="0.3">
      <c r="A720">
        <v>1015020</v>
      </c>
      <c r="B720" s="14" t="s">
        <v>721</v>
      </c>
    </row>
    <row r="721" spans="1:2" ht="18.75" customHeight="1" x14ac:dyDescent="0.3">
      <c r="A721">
        <v>1012930</v>
      </c>
      <c r="B721" s="14" t="s">
        <v>722</v>
      </c>
    </row>
    <row r="722" spans="1:2" ht="18.75" customHeight="1" x14ac:dyDescent="0.3">
      <c r="A722">
        <v>1013030</v>
      </c>
      <c r="B722" s="14" t="s">
        <v>723</v>
      </c>
    </row>
    <row r="723" spans="1:2" ht="18.75" customHeight="1" x14ac:dyDescent="0.3">
      <c r="A723">
        <v>1013130</v>
      </c>
      <c r="B723" s="14" t="s">
        <v>724</v>
      </c>
    </row>
    <row r="724" spans="1:2" ht="18.75" customHeight="1" x14ac:dyDescent="0.3">
      <c r="A724">
        <v>1013712</v>
      </c>
      <c r="B724" s="14" t="s">
        <v>725</v>
      </c>
    </row>
    <row r="725" spans="1:2" ht="18.75" customHeight="1" x14ac:dyDescent="0.3">
      <c r="A725">
        <v>1012220</v>
      </c>
      <c r="B725" s="14" t="s">
        <v>726</v>
      </c>
    </row>
    <row r="726" spans="1:2" ht="18.75" customHeight="1" x14ac:dyDescent="0.3">
      <c r="A726">
        <v>1012230</v>
      </c>
      <c r="B726" s="14" t="s">
        <v>727</v>
      </c>
    </row>
    <row r="727" spans="1:2" ht="18.75" customHeight="1" x14ac:dyDescent="0.3">
      <c r="A727">
        <v>1012260</v>
      </c>
      <c r="B727" s="14" t="s">
        <v>728</v>
      </c>
    </row>
    <row r="728" spans="1:2" ht="18.75" customHeight="1" x14ac:dyDescent="0.3">
      <c r="A728">
        <v>1012215</v>
      </c>
      <c r="B728" s="14" t="s">
        <v>729</v>
      </c>
    </row>
    <row r="729" spans="1:2" ht="18.75" customHeight="1" x14ac:dyDescent="0.3">
      <c r="A729">
        <v>1013215</v>
      </c>
      <c r="B729" s="14" t="s">
        <v>730</v>
      </c>
    </row>
    <row r="730" spans="1:2" ht="18.75" customHeight="1" x14ac:dyDescent="0.3">
      <c r="A730">
        <v>1013220</v>
      </c>
      <c r="B730" s="14" t="s">
        <v>731</v>
      </c>
    </row>
    <row r="731" spans="1:2" ht="18.75" customHeight="1" x14ac:dyDescent="0.3">
      <c r="A731">
        <v>1013230</v>
      </c>
      <c r="B731" s="14" t="s">
        <v>732</v>
      </c>
    </row>
    <row r="732" spans="1:2" ht="18.75" customHeight="1" x14ac:dyDescent="0.3">
      <c r="A732">
        <v>1013240</v>
      </c>
      <c r="B732" s="14" t="s">
        <v>733</v>
      </c>
    </row>
    <row r="733" spans="1:2" ht="18.75" customHeight="1" x14ac:dyDescent="0.3">
      <c r="A733">
        <v>1014130</v>
      </c>
      <c r="B733" s="14" t="s">
        <v>734</v>
      </c>
    </row>
    <row r="734" spans="1:2" ht="18.75" customHeight="1" x14ac:dyDescent="0.3">
      <c r="A734">
        <v>1014154</v>
      </c>
      <c r="B734" s="14" t="s">
        <v>735</v>
      </c>
    </row>
    <row r="735" spans="1:2" ht="18.75" customHeight="1" x14ac:dyDescent="0.3">
      <c r="A735">
        <v>1013930</v>
      </c>
      <c r="B735" s="14" t="s">
        <v>736</v>
      </c>
    </row>
    <row r="736" spans="1:2" ht="18.75" customHeight="1" x14ac:dyDescent="0.3">
      <c r="A736">
        <v>1013960</v>
      </c>
      <c r="B736" s="14" t="s">
        <v>737</v>
      </c>
    </row>
    <row r="737" spans="1:2" ht="18.75" customHeight="1" x14ac:dyDescent="0.3">
      <c r="A737">
        <v>1014020</v>
      </c>
      <c r="B737" s="14" t="s">
        <v>738</v>
      </c>
    </row>
    <row r="738" spans="1:2" ht="18.75" customHeight="1" x14ac:dyDescent="0.3">
      <c r="A738">
        <v>1014030</v>
      </c>
      <c r="B738" s="14" t="s">
        <v>739</v>
      </c>
    </row>
    <row r="739" spans="1:2" ht="18.75" customHeight="1" x14ac:dyDescent="0.3">
      <c r="A739">
        <v>1014319</v>
      </c>
      <c r="B739" s="14" t="s">
        <v>740</v>
      </c>
    </row>
  </sheetData>
  <dataValidations count="1">
    <dataValidation type="whole" allowBlank="1" showInputMessage="1" showErrorMessage="1" sqref="A2:A739" xr:uid="{9B1D4ADF-38A5-4058-9A49-126EAC69213C}">
      <formula1>0</formula1>
      <formula2>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344DF6-46EC-489E-AE8A-963F2974BFDC}">
          <x14:formula1>
            <xm:f>'Listas validas'!$D$2:$D$1048576</xm:f>
          </x14:formula1>
          <xm:sqref>C2:C1048576</xm:sqref>
        </x14:dataValidation>
        <x14:dataValidation type="list" allowBlank="1" showInputMessage="1" showErrorMessage="1" xr:uid="{00D24E67-F8AF-435D-968F-5AB8FB85A944}">
          <x14:formula1>
            <xm:f>'Listas validas'!$O$1:$O$2</xm:f>
          </x14:formula1>
          <xm:sqref>F2:F1048576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D6E4-A07C-4D81-9012-AC7BD9D63B05}">
  <dimension ref="A1:XFC5"/>
  <sheetViews>
    <sheetView zoomScale="145" zoomScaleNormal="145" workbookViewId="0">
      <selection activeCell="E6" sqref="E6"/>
    </sheetView>
  </sheetViews>
  <sheetFormatPr defaultColWidth="0" defaultRowHeight="14.4" x14ac:dyDescent="0.3"/>
  <cols>
    <col min="1" max="1" width="10.77734375" style="11" customWidth="1"/>
    <col min="2" max="2" width="22.109375" customWidth="1"/>
    <col min="3" max="3" width="32.33203125" customWidth="1"/>
    <col min="4" max="4" width="9.109375" style="13" customWidth="1"/>
    <col min="5" max="5" width="11" style="14" customWidth="1"/>
    <col min="6" max="6" width="10.109375" customWidth="1"/>
    <col min="7" max="7" width="15.5546875" style="13" customWidth="1"/>
    <col min="8" max="8" width="16.109375" customWidth="1"/>
    <col min="9" max="16380" width="9.109375" hidden="1"/>
    <col min="16381" max="16381" width="2.77734375" hidden="1"/>
    <col min="16382" max="16383" width="9.109375" hidden="1"/>
    <col min="16384" max="16384" width="6.77734375" hidden="1"/>
  </cols>
  <sheetData>
    <row r="1" spans="1:8" ht="15" thickBot="1" x14ac:dyDescent="0.35">
      <c r="A1" s="20" t="s">
        <v>741</v>
      </c>
      <c r="B1" s="8" t="s">
        <v>769</v>
      </c>
      <c r="C1" s="8" t="s">
        <v>785</v>
      </c>
      <c r="D1" s="8" t="s">
        <v>743</v>
      </c>
      <c r="E1" s="8" t="s">
        <v>844</v>
      </c>
      <c r="F1" s="8" t="s">
        <v>843</v>
      </c>
      <c r="G1" s="22" t="s">
        <v>845</v>
      </c>
      <c r="H1" s="9" t="s">
        <v>847</v>
      </c>
    </row>
    <row r="2" spans="1:8" x14ac:dyDescent="0.3">
      <c r="A2" s="11">
        <v>45462</v>
      </c>
      <c r="B2" t="s">
        <v>799</v>
      </c>
      <c r="C2" t="s">
        <v>735</v>
      </c>
      <c r="D2" s="13">
        <v>2</v>
      </c>
      <c r="E2" s="14" t="s">
        <v>837</v>
      </c>
      <c r="F2" t="s">
        <v>835</v>
      </c>
      <c r="G2" s="13">
        <v>1</v>
      </c>
      <c r="H2" t="s">
        <v>846</v>
      </c>
    </row>
    <row r="3" spans="1:8" x14ac:dyDescent="0.3">
      <c r="A3" s="11">
        <v>45464</v>
      </c>
      <c r="B3" t="s">
        <v>799</v>
      </c>
      <c r="C3" t="s">
        <v>194</v>
      </c>
      <c r="D3" s="13">
        <v>4</v>
      </c>
      <c r="E3" s="14" t="s">
        <v>838</v>
      </c>
      <c r="F3" t="s">
        <v>835</v>
      </c>
      <c r="G3" s="13">
        <v>22</v>
      </c>
      <c r="H3" t="s">
        <v>822</v>
      </c>
    </row>
    <row r="4" spans="1:8" x14ac:dyDescent="0.3">
      <c r="A4" s="11">
        <v>45465</v>
      </c>
      <c r="B4" t="s">
        <v>799</v>
      </c>
      <c r="C4" t="s">
        <v>194</v>
      </c>
      <c r="D4" s="13">
        <v>2</v>
      </c>
      <c r="E4" s="14" t="s">
        <v>837</v>
      </c>
      <c r="F4" t="s">
        <v>835</v>
      </c>
      <c r="G4" s="13">
        <v>11</v>
      </c>
      <c r="H4" t="s">
        <v>846</v>
      </c>
    </row>
    <row r="5" spans="1:8" x14ac:dyDescent="0.3">
      <c r="A5" s="11">
        <v>45465</v>
      </c>
      <c r="B5" t="s">
        <v>799</v>
      </c>
      <c r="C5" t="s">
        <v>673</v>
      </c>
      <c r="D5" s="13">
        <v>1</v>
      </c>
      <c r="E5" s="14" t="s">
        <v>837</v>
      </c>
      <c r="F5" t="s">
        <v>835</v>
      </c>
      <c r="G5" s="13">
        <v>16</v>
      </c>
      <c r="H5" t="s">
        <v>846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DD34895-530F-475B-9641-13947C212027}">
          <x14:formula1>
            <xm:f>Referencias!$B$2:$B$1048576</xm:f>
          </x14:formula1>
          <xm:sqref>C2:C1048576</xm:sqref>
        </x14:dataValidation>
        <x14:dataValidation type="list" allowBlank="1" showInputMessage="1" showErrorMessage="1" xr:uid="{0C0B0BD5-5A29-478D-9C47-3C7B8DC29E50}">
          <x14:formula1>
            <xm:f>'Listas validas'!$K$2:$K$1048576</xm:f>
          </x14:formula1>
          <xm:sqref>B2:B1048576</xm:sqref>
        </x14:dataValidation>
        <x14:dataValidation type="list" allowBlank="1" showInputMessage="1" showErrorMessage="1" xr:uid="{A8623A36-202D-4C80-9CA0-F05DD6A32FA3}">
          <x14:formula1>
            <xm:f>'Listas validas'!$Q$1:$Q$2</xm:f>
          </x14:formula1>
          <xm:sqref>E2:E1048576</xm:sqref>
        </x14:dataValidation>
        <x14:dataValidation type="list" allowBlank="1" showInputMessage="1" showErrorMessage="1" xr:uid="{65054E13-91A0-4BF5-ACB1-088EE675DBB2}">
          <x14:formula1>
            <xm:f>'Listas validas'!$P$1:$P$2</xm:f>
          </x14:formula1>
          <xm:sqref>F2:F1048576</xm:sqref>
        </x14:dataValidation>
        <x14:dataValidation type="list" allowBlank="1" showInputMessage="1" showErrorMessage="1" xr:uid="{E33FF5B9-DCE1-4EEC-8AB9-97659DB4E83A}">
          <x14:formula1>
            <xm:f>'Listas validas'!$R$1:$R$3</xm:f>
          </x14:formula1>
          <xm:sqref>H2:H1048576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3D7C-30F2-42F3-886E-A37938BB4350}">
  <dimension ref="A1:S52"/>
  <sheetViews>
    <sheetView topLeftCell="L2" zoomScaleNormal="100" workbookViewId="0">
      <selection activeCell="S6" sqref="S6"/>
    </sheetView>
  </sheetViews>
  <sheetFormatPr defaultColWidth="11.5546875" defaultRowHeight="14.4" x14ac:dyDescent="0.3"/>
  <cols>
    <col min="1" max="1" width="14.5546875" customWidth="1"/>
    <col min="3" max="3" width="16.5546875" customWidth="1"/>
    <col min="4" max="4" width="29" customWidth="1"/>
    <col min="8" max="8" width="26.6640625" customWidth="1"/>
    <col min="9" max="9" width="25.88671875" customWidth="1"/>
    <col min="10" max="10" width="28.33203125" customWidth="1"/>
    <col min="11" max="11" width="20.109375" customWidth="1"/>
    <col min="12" max="12" width="23" customWidth="1"/>
    <col min="13" max="13" width="16.33203125" customWidth="1"/>
    <col min="16" max="16" width="14.33203125" customWidth="1"/>
    <col min="18" max="18" width="15.33203125" customWidth="1"/>
  </cols>
  <sheetData>
    <row r="1" spans="1:19" x14ac:dyDescent="0.3">
      <c r="A1" t="s">
        <v>767</v>
      </c>
      <c r="B1" t="s">
        <v>772</v>
      </c>
      <c r="C1" t="s">
        <v>775</v>
      </c>
      <c r="D1" t="s">
        <v>780</v>
      </c>
      <c r="F1" t="s">
        <v>787</v>
      </c>
      <c r="H1" t="s">
        <v>795</v>
      </c>
      <c r="I1" t="s">
        <v>796</v>
      </c>
      <c r="J1" t="s">
        <v>803</v>
      </c>
      <c r="K1" t="s">
        <v>804</v>
      </c>
      <c r="L1" t="s">
        <v>805</v>
      </c>
      <c r="M1" t="s">
        <v>806</v>
      </c>
      <c r="N1" t="s">
        <v>808</v>
      </c>
      <c r="O1" s="14" t="s">
        <v>827</v>
      </c>
      <c r="P1" t="s">
        <v>835</v>
      </c>
      <c r="Q1" t="s">
        <v>837</v>
      </c>
      <c r="R1" t="s">
        <v>836</v>
      </c>
    </row>
    <row r="2" spans="1:19" x14ac:dyDescent="0.3">
      <c r="A2" t="s">
        <v>742</v>
      </c>
      <c r="B2" t="s">
        <v>773</v>
      </c>
      <c r="C2" t="s">
        <v>776</v>
      </c>
      <c r="D2" t="s">
        <v>813</v>
      </c>
      <c r="F2" s="14" t="s">
        <v>788</v>
      </c>
      <c r="H2" s="14" t="str">
        <f>IF(Empleados!E2="Pulidor", Empleados!A2, "")</f>
        <v/>
      </c>
      <c r="I2" s="14" t="str">
        <f>IF(Empleados!E2="Fundidor", Empleados!A2, "")</f>
        <v>Sebastian</v>
      </c>
      <c r="J2" s="14" t="str">
        <f>IF(Empleados!E2="Pintor", Empleados!A2, "")</f>
        <v/>
      </c>
      <c r="K2" s="14" t="str">
        <f>IF(Empleados!E2="Empacador", Empleados!A2, "")</f>
        <v/>
      </c>
      <c r="L2" s="14" t="str">
        <f>IF(Empleados!E2="Moldero", Empleados!A2, "")</f>
        <v/>
      </c>
      <c r="M2" s="14" t="str">
        <f>IF(Empleados!E2="Conductor", Empleados!A2, "")</f>
        <v/>
      </c>
      <c r="N2" s="14" t="s">
        <v>809</v>
      </c>
      <c r="O2" s="14" t="s">
        <v>828</v>
      </c>
      <c r="P2" t="s">
        <v>839</v>
      </c>
      <c r="Q2" s="14" t="s">
        <v>838</v>
      </c>
      <c r="R2" s="14" t="s">
        <v>822</v>
      </c>
      <c r="S2" s="14" t="s">
        <v>766</v>
      </c>
    </row>
    <row r="3" spans="1:19" x14ac:dyDescent="0.3">
      <c r="A3" t="s">
        <v>745</v>
      </c>
      <c r="B3" t="s">
        <v>774</v>
      </c>
      <c r="C3" t="s">
        <v>777</v>
      </c>
      <c r="D3" t="s">
        <v>814</v>
      </c>
      <c r="F3" s="14" t="s">
        <v>789</v>
      </c>
      <c r="H3" s="14" t="str">
        <f>IF(Empleados!E3="Pulidor", Empleados!A3, "")</f>
        <v>Gladis</v>
      </c>
      <c r="I3" s="14" t="str">
        <f>IF(Empleados!E3="Fundidor", Empleados!A3, "")</f>
        <v/>
      </c>
      <c r="J3" s="14" t="str">
        <f>IF(Empleados!E3="Pintor", Empleados!A3, "")</f>
        <v/>
      </c>
      <c r="K3" s="14" t="str">
        <f>IF(Empleados!E3="Empacador", Empleados!A3, "")</f>
        <v/>
      </c>
      <c r="L3" s="14" t="str">
        <f>IF(Empleados!E3="Moldero", Empleados!A3, "")</f>
        <v/>
      </c>
      <c r="M3" s="14" t="str">
        <f>IF(Empleados!E3="Conductor", Empleados!A3, "")</f>
        <v/>
      </c>
      <c r="N3" s="14" t="s">
        <v>810</v>
      </c>
      <c r="R3" t="s">
        <v>846</v>
      </c>
      <c r="S3" t="s">
        <v>848</v>
      </c>
    </row>
    <row r="4" spans="1:19" x14ac:dyDescent="0.3">
      <c r="A4" t="s">
        <v>768</v>
      </c>
      <c r="C4" t="s">
        <v>778</v>
      </c>
      <c r="D4" t="s">
        <v>781</v>
      </c>
      <c r="H4" s="14" t="str">
        <f>IF(Empleados!E4="Pulidor", Empleados!A4, "")</f>
        <v/>
      </c>
      <c r="I4" s="14" t="str">
        <f>IF(Empleados!E4="Fundidor", Empleados!A4, "")</f>
        <v/>
      </c>
      <c r="J4" s="14" t="str">
        <f>IF(Empleados!E4="Pintor", Empleados!A4, "")</f>
        <v/>
      </c>
      <c r="K4" s="14" t="str">
        <f>IF(Empleados!E4="Empacador", Empleados!A4, "")</f>
        <v>Choco</v>
      </c>
      <c r="L4" s="14" t="str">
        <f>IF(Empleados!E4="Moldero", Empleados!A4, "")</f>
        <v/>
      </c>
      <c r="M4" s="14" t="str">
        <f>IF(Empleados!E4="Conductor", Empleados!A4, "")</f>
        <v/>
      </c>
      <c r="N4" s="14" t="s">
        <v>818</v>
      </c>
      <c r="S4" t="s">
        <v>849</v>
      </c>
    </row>
    <row r="5" spans="1:19" x14ac:dyDescent="0.3">
      <c r="A5" t="s">
        <v>769</v>
      </c>
      <c r="C5" t="s">
        <v>779</v>
      </c>
      <c r="D5" t="s">
        <v>760</v>
      </c>
      <c r="H5" s="14" t="str">
        <f>IF(Empleados!E5="Pulidor", Empleados!A5, "")</f>
        <v/>
      </c>
      <c r="I5" s="14" t="str">
        <f>IF(Empleados!E5="Fundidor", Empleados!A5, "")</f>
        <v>Choco</v>
      </c>
      <c r="J5" s="14" t="str">
        <f>IF(Empleados!E5="Pintor", Empleados!A5, "")</f>
        <v/>
      </c>
      <c r="K5" s="14" t="str">
        <f>IF(Empleados!E5="Empacador", Empleados!A5, "")</f>
        <v/>
      </c>
      <c r="L5" s="14" t="str">
        <f>IF(Empleados!E5="Moldero", Empleados!A5, "")</f>
        <v/>
      </c>
      <c r="M5" s="14" t="str">
        <f>IF(Empleados!E5="Conductor", Empleados!A5, "")</f>
        <v/>
      </c>
      <c r="N5" s="14" t="s">
        <v>821</v>
      </c>
      <c r="S5" t="s">
        <v>850</v>
      </c>
    </row>
    <row r="6" spans="1:19" x14ac:dyDescent="0.3">
      <c r="A6" t="s">
        <v>832</v>
      </c>
      <c r="D6" t="s">
        <v>815</v>
      </c>
      <c r="H6" s="14" t="str">
        <f>IF(Empleados!E6="Pulidor", Empleados!A6, "")</f>
        <v/>
      </c>
      <c r="I6" s="14" t="str">
        <f>IF(Empleados!E6="Fundidor", Empleados!A6, "")</f>
        <v>Wilson</v>
      </c>
      <c r="J6" s="14" t="str">
        <f>IF(Empleados!E6="Pintor", Empleados!A6, "")</f>
        <v/>
      </c>
      <c r="K6" s="14" t="str">
        <f>IF(Empleados!E6="Empacador", Empleados!A6, "")</f>
        <v/>
      </c>
      <c r="L6" s="14" t="str">
        <f>IF(Empleados!E6="Moldero", Empleados!A6, "")</f>
        <v/>
      </c>
      <c r="M6" s="14" t="str">
        <f>IF(Empleados!E6="Conductor", Empleados!A6, "")</f>
        <v/>
      </c>
      <c r="N6" s="14" t="s">
        <v>819</v>
      </c>
    </row>
    <row r="7" spans="1:19" x14ac:dyDescent="0.3">
      <c r="A7" t="s">
        <v>802</v>
      </c>
      <c r="D7" t="s">
        <v>782</v>
      </c>
      <c r="H7" s="14" t="str">
        <f>IF(Empleados!E7="Pulidor", Empleados!A7, "")</f>
        <v>Roberto</v>
      </c>
      <c r="I7" s="14" t="str">
        <f>IF(Empleados!E7="Fundidor", Empleados!A7, "")</f>
        <v/>
      </c>
      <c r="J7" s="14" t="str">
        <f>IF(Empleados!E7="Pintor", Empleados!A7, "")</f>
        <v/>
      </c>
      <c r="K7" s="14" t="str">
        <f>IF(Empleados!E7="Empacador", Empleados!A7, "")</f>
        <v/>
      </c>
      <c r="L7" s="14" t="str">
        <f>IF(Empleados!E7="Moldero", Empleados!A7, "")</f>
        <v/>
      </c>
      <c r="M7" s="14" t="str">
        <f>IF(Empleados!E7="Conductor", Empleados!A7, "")</f>
        <v/>
      </c>
      <c r="N7" s="14" t="s">
        <v>820</v>
      </c>
    </row>
    <row r="8" spans="1:19" x14ac:dyDescent="0.3">
      <c r="A8" t="s">
        <v>829</v>
      </c>
      <c r="D8" t="s">
        <v>783</v>
      </c>
      <c r="H8" s="14" t="str">
        <f>IF(Empleados!E8="Pulidor", Empleados!A8, "")</f>
        <v/>
      </c>
      <c r="I8" s="14" t="str">
        <f>IF(Empleados!E8="Fundidor", Empleados!A8, "")</f>
        <v/>
      </c>
      <c r="J8" s="14" t="str">
        <f>IF(Empleados!E8="Pintor", Empleados!A8, "")</f>
        <v>Choco</v>
      </c>
      <c r="K8" s="14" t="str">
        <f>IF(Empleados!E8="Empacador", Empleados!A8, "")</f>
        <v/>
      </c>
      <c r="L8" s="14" t="str">
        <f>IF(Empleados!E8="Moldero", Empleados!A8, "")</f>
        <v/>
      </c>
      <c r="M8" s="14" t="str">
        <f>IF(Empleados!E8="Conductor", Empleados!A8, "")</f>
        <v/>
      </c>
      <c r="N8" s="14"/>
    </row>
    <row r="9" spans="1:19" x14ac:dyDescent="0.3">
      <c r="A9" t="s">
        <v>831</v>
      </c>
      <c r="D9" t="s">
        <v>816</v>
      </c>
      <c r="H9" s="14" t="str">
        <f>IF(Empleados!E9="Pulidor", Empleados!A9, "")</f>
        <v/>
      </c>
      <c r="I9" s="14" t="str">
        <f>IF(Empleados!E9="Fundidor", Empleados!A9, "")</f>
        <v/>
      </c>
      <c r="J9" s="14" t="str">
        <f>IF(Empleados!E9="Pintor", Empleados!A9, "")</f>
        <v/>
      </c>
      <c r="K9" s="14" t="str">
        <f>IF(Empleados!E9="Empacador", Empleados!A9, "")</f>
        <v/>
      </c>
      <c r="L9" s="14" t="str">
        <f>IF(Empleados!E9="Moldero", Empleados!A9, "")</f>
        <v/>
      </c>
      <c r="M9" s="14" t="str">
        <f>IF(Empleados!E9="Conductor", Empleados!A9, "")</f>
        <v/>
      </c>
      <c r="N9" s="14"/>
    </row>
    <row r="10" spans="1:19" x14ac:dyDescent="0.3">
      <c r="A10" t="s">
        <v>833</v>
      </c>
      <c r="D10" t="s">
        <v>817</v>
      </c>
      <c r="H10" s="14" t="str">
        <f>IF(Empleados!E10="Pulidor", Empleados!A10, "")</f>
        <v/>
      </c>
      <c r="I10" s="14" t="str">
        <f>IF(Empleados!E10="Fundidor", Empleados!A10, "")</f>
        <v/>
      </c>
      <c r="J10" s="14" t="str">
        <f>IF(Empleados!E10="Pintor", Empleados!A10, "")</f>
        <v/>
      </c>
      <c r="K10" s="14" t="str">
        <f>IF(Empleados!E10="Empacador", Empleados!A10, "")</f>
        <v/>
      </c>
      <c r="L10" s="14" t="str">
        <f>IF(Empleados!E10="Moldero", Empleados!A10, "")</f>
        <v/>
      </c>
      <c r="M10" s="14" t="str">
        <f>IF(Empleados!E10="Conductor", Empleados!A10, "")</f>
        <v>Juan</v>
      </c>
      <c r="N10" s="14"/>
    </row>
    <row r="11" spans="1:19" x14ac:dyDescent="0.3">
      <c r="A11" t="s">
        <v>834</v>
      </c>
      <c r="D11" t="s">
        <v>761</v>
      </c>
      <c r="H11" s="14" t="str">
        <f>IF(Empleados!E11="Pulidor", Empleados!A11, "")</f>
        <v/>
      </c>
      <c r="I11" s="14" t="str">
        <f>IF(Empleados!E11="Fundidor", Empleados!A11, "")</f>
        <v/>
      </c>
      <c r="J11" s="14" t="str">
        <f>IF(Empleados!E11="Pintor", Empleados!A11, "")</f>
        <v/>
      </c>
      <c r="K11" s="14" t="str">
        <f>IF(Empleados!E11="Empacador", Empleados!A11, "")</f>
        <v/>
      </c>
      <c r="L11" s="14" t="str">
        <f>IF(Empleados!E11="Moldero", Empleados!A11, "")</f>
        <v/>
      </c>
      <c r="M11" s="14" t="str">
        <f>IF(Empleados!E11="Conductor", Empleados!A11, "")</f>
        <v/>
      </c>
      <c r="N11" s="14"/>
    </row>
    <row r="12" spans="1:19" x14ac:dyDescent="0.3">
      <c r="A12" t="s">
        <v>770</v>
      </c>
      <c r="H12" s="14" t="str">
        <f>IF(Empleados!E12="Pulidor", Empleados!A12, "")</f>
        <v/>
      </c>
      <c r="I12" s="14" t="str">
        <f>IF(Empleados!E12="Fundidor", Empleados!A12, "")</f>
        <v/>
      </c>
      <c r="J12" s="14" t="str">
        <f>IF(Empleados!E12="Pintor", Empleados!A12, "")</f>
        <v/>
      </c>
      <c r="K12" s="14" t="str">
        <f>IF(Empleados!E12="Empacador", Empleados!A12, "")</f>
        <v/>
      </c>
      <c r="L12" s="14" t="str">
        <f>IF(Empleados!E12="Moldero", Empleados!A12, "")</f>
        <v/>
      </c>
      <c r="M12" s="14" t="str">
        <f>IF(Empleados!E12="Conductor", Empleados!A12, "")</f>
        <v/>
      </c>
      <c r="N12" s="14"/>
    </row>
    <row r="13" spans="1:19" x14ac:dyDescent="0.3">
      <c r="H13" s="14" t="str">
        <f>IF(Empleados!E13="Pulidor", Empleados!A13, "")</f>
        <v>Yuli</v>
      </c>
      <c r="I13" s="14" t="str">
        <f>IF(Empleados!E13="Fundidor", Empleados!A13, "")</f>
        <v/>
      </c>
      <c r="J13" s="14" t="str">
        <f>IF(Empleados!E13="Pintor", Empleados!A13, "")</f>
        <v/>
      </c>
      <c r="K13" s="14" t="str">
        <f>IF(Empleados!E13="Empacador", Empleados!A13, "")</f>
        <v/>
      </c>
      <c r="L13" s="14" t="str">
        <f>IF(Empleados!E13="Moldero", Empleados!A13, "")</f>
        <v/>
      </c>
      <c r="M13" s="14" t="str">
        <f>IF(Empleados!E13="Conductor", Empleados!A13, "")</f>
        <v/>
      </c>
      <c r="N13" s="14"/>
    </row>
    <row r="14" spans="1:19" x14ac:dyDescent="0.3">
      <c r="H14" s="14" t="str">
        <f>IF(Empleados!E14="Pulidor", Empleados!A14, "")</f>
        <v>Pablo</v>
      </c>
      <c r="I14" s="14" t="str">
        <f>IF(Empleados!E14="Fundidor", Empleados!A14, "")</f>
        <v/>
      </c>
      <c r="J14" s="14" t="str">
        <f>IF(Empleados!E14="Pintor", Empleados!A14, "")</f>
        <v/>
      </c>
      <c r="K14" s="14" t="str">
        <f>IF(Empleados!E14="Empacador", Empleados!A14, "")</f>
        <v/>
      </c>
      <c r="L14" s="14" t="str">
        <f>IF(Empleados!E14="Moldero", Empleados!A14, "")</f>
        <v/>
      </c>
      <c r="M14" s="14" t="str">
        <f>IF(Empleados!E14="Conductor", Empleados!A14, "")</f>
        <v/>
      </c>
      <c r="N14" s="14"/>
    </row>
    <row r="15" spans="1:19" x14ac:dyDescent="0.3">
      <c r="H15" s="14" t="str">
        <f>IF(Empleados!E15="Pulidor", Empleados!A15, "")</f>
        <v>Jeisson</v>
      </c>
      <c r="I15" s="14" t="str">
        <f>IF(Empleados!E15="Fundidor", Empleados!A15, "")</f>
        <v/>
      </c>
      <c r="J15" s="14" t="str">
        <f>IF(Empleados!E15="Pintor", Empleados!A15, "")</f>
        <v/>
      </c>
      <c r="K15" s="14" t="str">
        <f>IF(Empleados!E15="Empacador", Empleados!A15, "")</f>
        <v/>
      </c>
      <c r="L15" s="14" t="str">
        <f>IF(Empleados!E15="Moldero", Empleados!A15, "")</f>
        <v/>
      </c>
      <c r="M15" s="14" t="str">
        <f>IF(Empleados!E15="Conductor", Empleados!A15, "")</f>
        <v/>
      </c>
      <c r="N15" s="14"/>
    </row>
    <row r="16" spans="1:19" x14ac:dyDescent="0.3">
      <c r="H16" s="14" t="str">
        <f>IF(Empleados!E16="Pulidor", Empleados!A16, "")</f>
        <v/>
      </c>
      <c r="I16" s="14" t="str">
        <f>IF(Empleados!E16="Fundidor", Empleados!A16, "")</f>
        <v/>
      </c>
      <c r="J16" s="14" t="str">
        <f>IF(Empleados!E16="Pintor", Empleados!A16, "")</f>
        <v/>
      </c>
      <c r="K16" s="14" t="str">
        <f>IF(Empleados!E16="Empacador", Empleados!A16, "")</f>
        <v/>
      </c>
      <c r="L16" s="14" t="str">
        <f>IF(Empleados!E16="Moldero", Empleados!A16, "")</f>
        <v/>
      </c>
      <c r="M16" s="14" t="str">
        <f>IF(Empleados!E16="Conductor", Empleados!A16, "")</f>
        <v/>
      </c>
      <c r="N16" s="14"/>
    </row>
    <row r="17" spans="8:14" x14ac:dyDescent="0.3">
      <c r="H17" s="14" t="str">
        <f>IF(Empleados!E17="Pulidor", Empleados!A17, "")</f>
        <v/>
      </c>
      <c r="I17" s="14" t="str">
        <f>IF(Empleados!E17="Fundidor", Empleados!A17, "")</f>
        <v/>
      </c>
      <c r="J17" s="14" t="str">
        <f>IF(Empleados!E17="Pintor", Empleados!A17, "")</f>
        <v/>
      </c>
      <c r="K17" s="14" t="str">
        <f>IF(Empleados!E17="Empacador", Empleados!A17, "")</f>
        <v/>
      </c>
      <c r="L17" s="14" t="str">
        <f>IF(Empleados!E17="Moldero", Empleados!A17, "")</f>
        <v/>
      </c>
      <c r="M17" s="14" t="str">
        <f>IF(Empleados!E17="Conductor", Empleados!A17, "")</f>
        <v/>
      </c>
      <c r="N17" s="14"/>
    </row>
    <row r="18" spans="8:14" x14ac:dyDescent="0.3">
      <c r="H18" s="14" t="str">
        <f>IF(Empleados!E18="Pulidor", Empleados!A18, "")</f>
        <v/>
      </c>
      <c r="I18" s="14" t="str">
        <f>IF(Empleados!E18="Fundidor", Empleados!A18, "")</f>
        <v/>
      </c>
      <c r="J18" s="14" t="str">
        <f>IF(Empleados!E18="Pintor", Empleados!A18, "")</f>
        <v/>
      </c>
      <c r="K18" s="14" t="str">
        <f>IF(Empleados!E18="Empacador", Empleados!A18, "")</f>
        <v/>
      </c>
      <c r="L18" s="14" t="str">
        <f>IF(Empleados!E18="Moldero", Empleados!A18, "")</f>
        <v/>
      </c>
      <c r="M18" s="14" t="str">
        <f>IF(Empleados!E18="Conductor", Empleados!A18, "")</f>
        <v/>
      </c>
      <c r="N18" s="14"/>
    </row>
    <row r="19" spans="8:14" x14ac:dyDescent="0.3">
      <c r="H19" s="14" t="str">
        <f>IF(Empleados!E19="Pulidor", Empleados!A19, "")</f>
        <v/>
      </c>
      <c r="I19" s="14" t="str">
        <f>IF(Empleados!E19="Fundidor", Empleados!A19, "")</f>
        <v/>
      </c>
      <c r="J19" s="14" t="str">
        <f>IF(Empleados!E19="Pintor", Empleados!A19, "")</f>
        <v/>
      </c>
      <c r="K19" s="14" t="str">
        <f>IF(Empleados!E19="Empacador", Empleados!A19, "")</f>
        <v/>
      </c>
      <c r="L19" s="14" t="str">
        <f>IF(Empleados!E19="Moldero", Empleados!A19, "")</f>
        <v/>
      </c>
      <c r="M19" s="14" t="str">
        <f>IF(Empleados!E19="Conductor", Empleados!A19, "")</f>
        <v/>
      </c>
      <c r="N19" s="14"/>
    </row>
    <row r="20" spans="8:14" x14ac:dyDescent="0.3">
      <c r="H20" s="14" t="str">
        <f>IF(Empleados!E20="Pulidor", Empleados!A20, "")</f>
        <v/>
      </c>
      <c r="I20" s="14" t="str">
        <f>IF(Empleados!E20="Fundidor", Empleados!A20, "")</f>
        <v/>
      </c>
      <c r="J20" s="14" t="str">
        <f>IF(Empleados!E20="Pintor", Empleados!A20, "")</f>
        <v/>
      </c>
      <c r="K20" s="14" t="str">
        <f>IF(Empleados!E20="Empacador", Empleados!A20, "")</f>
        <v/>
      </c>
      <c r="L20" s="14" t="str">
        <f>IF(Empleados!E20="Moldero", Empleados!A20, "")</f>
        <v/>
      </c>
      <c r="M20" s="14" t="str">
        <f>IF(Empleados!E20="Conductor", Empleados!A20, "")</f>
        <v/>
      </c>
      <c r="N20" s="14"/>
    </row>
    <row r="21" spans="8:14" x14ac:dyDescent="0.3">
      <c r="H21" s="14" t="str">
        <f>IF(Empleados!E21="Pulidor", Empleados!A21, "")</f>
        <v/>
      </c>
      <c r="I21" s="14" t="str">
        <f>IF(Empleados!E21="Fundidor", Empleados!A21, "")</f>
        <v/>
      </c>
      <c r="J21" s="14" t="str">
        <f>IF(Empleados!E21="Pintor", Empleados!A21, "")</f>
        <v/>
      </c>
      <c r="K21" s="14" t="str">
        <f>IF(Empleados!E21="Empacador", Empleados!A21, "")</f>
        <v/>
      </c>
      <c r="L21" s="14" t="str">
        <f>IF(Empleados!E21="Moldero", Empleados!A21, "")</f>
        <v/>
      </c>
      <c r="M21" s="14" t="str">
        <f>IF(Empleados!E21="Conductor", Empleados!A21, "")</f>
        <v/>
      </c>
      <c r="N21" s="14"/>
    </row>
    <row r="22" spans="8:14" x14ac:dyDescent="0.3">
      <c r="H22" s="14" t="str">
        <f>IF(Empleados!E22="Pulidor", Empleados!A22, "")</f>
        <v/>
      </c>
      <c r="I22" s="14" t="str">
        <f>IF(Empleados!E22="Fundidor", Empleados!A22, "")</f>
        <v/>
      </c>
      <c r="J22" s="14" t="str">
        <f>IF(Empleados!E22="Pintor", Empleados!A22, "")</f>
        <v/>
      </c>
      <c r="K22" s="14" t="str">
        <f>IF(Empleados!E22="Empacador", Empleados!A22, "")</f>
        <v/>
      </c>
      <c r="L22" s="14" t="str">
        <f>IF(Empleados!E22="Moldero", Empleados!A22, "")</f>
        <v/>
      </c>
      <c r="M22" s="14" t="str">
        <f>IF(Empleados!E22="Conductor", Empleados!A22, "")</f>
        <v/>
      </c>
      <c r="N22" s="14"/>
    </row>
    <row r="23" spans="8:14" x14ac:dyDescent="0.3">
      <c r="H23" s="14" t="str">
        <f>IF(Empleados!E23="Pulidor", Empleados!A23, "")</f>
        <v/>
      </c>
      <c r="I23" s="14" t="str">
        <f>IF(Empleados!E23="Fundidor", Empleados!A23, "")</f>
        <v/>
      </c>
      <c r="J23" s="14" t="str">
        <f>IF(Empleados!E23="Pintor", Empleados!A23, "")</f>
        <v/>
      </c>
      <c r="K23" s="14" t="str">
        <f>IF(Empleados!E23="Empacador", Empleados!A23, "")</f>
        <v/>
      </c>
      <c r="L23" s="14" t="str">
        <f>IF(Empleados!E23="Moldero", Empleados!A23, "")</f>
        <v/>
      </c>
      <c r="M23" s="14" t="str">
        <f>IF(Empleados!E23="Conductor", Empleados!A23, "")</f>
        <v/>
      </c>
      <c r="N23" s="14"/>
    </row>
    <row r="24" spans="8:14" x14ac:dyDescent="0.3">
      <c r="H24" s="14" t="str">
        <f>IF(Empleados!E24="Pulidor", Empleados!A24, "")</f>
        <v/>
      </c>
      <c r="I24" s="14" t="str">
        <f>IF(Empleados!E24="Fundidor", Empleados!A24, "")</f>
        <v/>
      </c>
      <c r="J24" s="14" t="str">
        <f>IF(Empleados!E24="Pintor", Empleados!A24, "")</f>
        <v/>
      </c>
      <c r="K24" s="14" t="str">
        <f>IF(Empleados!E24="Empacador", Empleados!A24, "")</f>
        <v/>
      </c>
      <c r="L24" s="14" t="str">
        <f>IF(Empleados!E24="Moldero", Empleados!A24, "")</f>
        <v/>
      </c>
      <c r="M24" s="14" t="str">
        <f>IF(Empleados!E24="Conductor", Empleados!A24, "")</f>
        <v/>
      </c>
      <c r="N24" s="14"/>
    </row>
    <row r="25" spans="8:14" x14ac:dyDescent="0.3">
      <c r="H25" s="14" t="str">
        <f>IF(Empleados!E25="Pulidor", Empleados!A25, "")</f>
        <v/>
      </c>
      <c r="I25" s="14" t="str">
        <f>IF(Empleados!E25="Fundidor", Empleados!A25, "")</f>
        <v/>
      </c>
      <c r="J25" s="14" t="str">
        <f>IF(Empleados!E25="Pintor", Empleados!A25, "")</f>
        <v/>
      </c>
      <c r="K25" s="14" t="str">
        <f>IF(Empleados!E25="Empacador", Empleados!A25, "")</f>
        <v/>
      </c>
      <c r="L25" s="14" t="str">
        <f>IF(Empleados!E25="Moldero", Empleados!A25, "")</f>
        <v/>
      </c>
      <c r="M25" s="14" t="str">
        <f>IF(Empleados!E25="Conductor", Empleados!A25, "")</f>
        <v/>
      </c>
    </row>
    <row r="26" spans="8:14" x14ac:dyDescent="0.3">
      <c r="H26" s="14" t="str">
        <f>IF(Empleados!E26="Pulidor", Empleados!A26, "")</f>
        <v/>
      </c>
      <c r="I26" s="14" t="str">
        <f>IF(Empleados!E26="Fundidor", Empleados!A26, "")</f>
        <v/>
      </c>
      <c r="J26" s="14" t="str">
        <f>IF(Empleados!E26="Pintor", Empleados!A26, "")</f>
        <v/>
      </c>
      <c r="K26" s="14" t="str">
        <f>IF(Empleados!E26="Empacador", Empleados!A26, "")</f>
        <v/>
      </c>
      <c r="L26" s="14" t="str">
        <f>IF(Empleados!E26="Moldero", Empleados!A26, "")</f>
        <v/>
      </c>
      <c r="M26" s="14" t="str">
        <f>IF(Empleados!E26="Conductor", Empleados!A26, "")</f>
        <v/>
      </c>
    </row>
    <row r="27" spans="8:14" x14ac:dyDescent="0.3">
      <c r="H27" s="14" t="str">
        <f>IF(Empleados!E27="Pulidor", Empleados!A27, "")</f>
        <v/>
      </c>
      <c r="I27" s="14" t="str">
        <f>IF(Empleados!E27="Fundidor", Empleados!A27, "")</f>
        <v/>
      </c>
      <c r="J27" s="14" t="str">
        <f>IF(Empleados!E27="Pintor", Empleados!A27, "")</f>
        <v/>
      </c>
      <c r="K27" s="14" t="str">
        <f>IF(Empleados!E27="Empacador", Empleados!A27, "")</f>
        <v/>
      </c>
      <c r="L27" s="14" t="str">
        <f>IF(Empleados!E27="Moldero", Empleados!A27, "")</f>
        <v/>
      </c>
      <c r="M27" s="14" t="str">
        <f>IF(Empleados!E27="Conductor", Empleados!A27, "")</f>
        <v/>
      </c>
    </row>
    <row r="28" spans="8:14" x14ac:dyDescent="0.3">
      <c r="H28" s="14" t="str">
        <f>IF(Empleados!E28="Pulidor", Empleados!A28, "")</f>
        <v/>
      </c>
      <c r="I28" s="14" t="str">
        <f>IF(Empleados!E28="Fundidor", Empleados!A28, "")</f>
        <v/>
      </c>
      <c r="J28" s="14" t="str">
        <f>IF(Empleados!E28="Pintor", Empleados!A28, "")</f>
        <v/>
      </c>
      <c r="K28" s="14" t="str">
        <f>IF(Empleados!E28="Empacador", Empleados!A28, "")</f>
        <v/>
      </c>
      <c r="L28" s="14" t="str">
        <f>IF(Empleados!E28="Moldero", Empleados!A28, "")</f>
        <v/>
      </c>
      <c r="M28" s="14" t="str">
        <f>IF(Empleados!E28="Conductor", Empleados!A28, "")</f>
        <v/>
      </c>
    </row>
    <row r="29" spans="8:14" x14ac:dyDescent="0.3">
      <c r="H29" s="14" t="str">
        <f>IF(Empleados!E29="Pulidor", Empleados!A29, "")</f>
        <v/>
      </c>
      <c r="I29" s="14" t="str">
        <f>IF(Empleados!E29="Fundidor", Empleados!A29, "")</f>
        <v/>
      </c>
      <c r="J29" s="14" t="str">
        <f>IF(Empleados!E29="Pintor", Empleados!A29, "")</f>
        <v/>
      </c>
      <c r="K29" s="14" t="str">
        <f>IF(Empleados!E29="Empacador", Empleados!A29, "")</f>
        <v/>
      </c>
      <c r="L29" s="14" t="str">
        <f>IF(Empleados!E29="Moldero", Empleados!A29, "")</f>
        <v/>
      </c>
      <c r="M29" s="14" t="str">
        <f>IF(Empleados!E29="Conductor", Empleados!A29, "")</f>
        <v/>
      </c>
    </row>
    <row r="30" spans="8:14" x14ac:dyDescent="0.3">
      <c r="H30" s="14" t="str">
        <f>IF(Empleados!E30="Pulidor", Empleados!A30, "")</f>
        <v/>
      </c>
      <c r="I30" s="14" t="str">
        <f>IF(Empleados!E30="Fundidor", Empleados!A30, "")</f>
        <v/>
      </c>
      <c r="J30" s="14" t="str">
        <f>IF(Empleados!E30="Pintor", Empleados!A30, "")</f>
        <v/>
      </c>
      <c r="K30" s="14" t="str">
        <f>IF(Empleados!E30="Empacador", Empleados!A30, "")</f>
        <v/>
      </c>
      <c r="L30" s="14" t="str">
        <f>IF(Empleados!E30="Moldero", Empleados!A30, "")</f>
        <v/>
      </c>
      <c r="M30" s="14" t="str">
        <f>IF(Empleados!E30="Conductor", Empleados!A30, "")</f>
        <v/>
      </c>
    </row>
    <row r="31" spans="8:14" x14ac:dyDescent="0.3">
      <c r="H31" s="14" t="str">
        <f>IF(Empleados!E31="Pulidor", Empleados!A31, "")</f>
        <v/>
      </c>
      <c r="I31" s="14" t="str">
        <f>IF(Empleados!E31="Fundidor", Empleados!A31, "")</f>
        <v/>
      </c>
      <c r="J31" s="14" t="str">
        <f>IF(Empleados!E31="Pintor", Empleados!A31, "")</f>
        <v/>
      </c>
      <c r="K31" s="14" t="str">
        <f>IF(Empleados!E31="Empacador", Empleados!A31, "")</f>
        <v/>
      </c>
      <c r="L31" s="14" t="str">
        <f>IF(Empleados!E31="Moldero", Empleados!A31, "")</f>
        <v/>
      </c>
      <c r="M31" s="14" t="str">
        <f>IF(Empleados!E31="Conductor", Empleados!A31, "")</f>
        <v/>
      </c>
    </row>
    <row r="32" spans="8:14" x14ac:dyDescent="0.3">
      <c r="H32" s="14" t="str">
        <f>IF(Empleados!E32="Pulidor", Empleados!A32, "")</f>
        <v/>
      </c>
      <c r="I32" s="14" t="str">
        <f>IF(Empleados!E32="Fundidor", Empleados!A32, "")</f>
        <v/>
      </c>
      <c r="J32" s="14" t="str">
        <f>IF(Empleados!E32="Pintor", Empleados!A32, "")</f>
        <v/>
      </c>
      <c r="K32" s="14" t="str">
        <f>IF(Empleados!E32="Empacador", Empleados!A32, "")</f>
        <v/>
      </c>
      <c r="L32" s="14" t="str">
        <f>IF(Empleados!E32="Moldero", Empleados!A32, "")</f>
        <v/>
      </c>
      <c r="M32" s="14" t="str">
        <f>IF(Empleados!E32="Conductor", Empleados!A32, "")</f>
        <v/>
      </c>
    </row>
    <row r="33" spans="8:13" x14ac:dyDescent="0.3">
      <c r="H33" s="14" t="str">
        <f>IF(Empleados!E33="Pulidor", Empleados!A33, "")</f>
        <v/>
      </c>
      <c r="I33" s="14" t="str">
        <f>IF(Empleados!E33="Fundidor", Empleados!A33, "")</f>
        <v/>
      </c>
      <c r="J33" s="14" t="str">
        <f>IF(Empleados!E33="Pintor", Empleados!A33, "")</f>
        <v/>
      </c>
      <c r="K33" s="14" t="str">
        <f>IF(Empleados!E33="Empacador", Empleados!A33, "")</f>
        <v/>
      </c>
      <c r="L33" s="14" t="str">
        <f>IF(Empleados!E33="Moldero", Empleados!A33, "")</f>
        <v/>
      </c>
      <c r="M33" s="14" t="str">
        <f>IF(Empleados!E33="Conductor", Empleados!A33, "")</f>
        <v/>
      </c>
    </row>
    <row r="34" spans="8:13" x14ac:dyDescent="0.3">
      <c r="H34" s="14" t="str">
        <f>IF(Empleados!E34="Pulidor", Empleados!A34, "")</f>
        <v/>
      </c>
      <c r="I34" s="14" t="str">
        <f>IF(Empleados!E34="Fundidor", Empleados!A34, "")</f>
        <v/>
      </c>
      <c r="J34" s="14" t="str">
        <f>IF(Empleados!E34="Pintor", Empleados!A34, "")</f>
        <v/>
      </c>
      <c r="K34" s="14" t="str">
        <f>IF(Empleados!E34="Empacador", Empleados!A34, "")</f>
        <v/>
      </c>
      <c r="L34" s="14" t="str">
        <f>IF(Empleados!E34="Moldero", Empleados!A34, "")</f>
        <v/>
      </c>
      <c r="M34" s="14" t="str">
        <f>IF(Empleados!E34="Conductor", Empleados!A34, "")</f>
        <v/>
      </c>
    </row>
    <row r="35" spans="8:13" x14ac:dyDescent="0.3">
      <c r="H35" s="14" t="str">
        <f>IF(Empleados!E35="Pulidor", Empleados!A35, "")</f>
        <v/>
      </c>
      <c r="I35" s="14" t="str">
        <f>IF(Empleados!E35="Fundidor", Empleados!A35, "")</f>
        <v/>
      </c>
      <c r="J35" s="14" t="str">
        <f>IF(Empleados!E35="Pintor", Empleados!A35, "")</f>
        <v/>
      </c>
      <c r="K35" s="14" t="str">
        <f>IF(Empleados!E35="Empacador", Empleados!A35, "")</f>
        <v/>
      </c>
      <c r="L35" s="14" t="str">
        <f>IF(Empleados!E35="Moldero", Empleados!A35, "")</f>
        <v/>
      </c>
      <c r="M35" s="14" t="str">
        <f>IF(Empleados!E35="Conductor", Empleados!A35, "")</f>
        <v/>
      </c>
    </row>
    <row r="36" spans="8:13" x14ac:dyDescent="0.3">
      <c r="H36" s="14" t="str">
        <f>IF(Empleados!E36="Pulidor", Empleados!A36, "")</f>
        <v/>
      </c>
      <c r="I36" s="14" t="str">
        <f>IF(Empleados!E36="Fundidor", Empleados!A36, "")</f>
        <v/>
      </c>
      <c r="J36" s="14" t="str">
        <f>IF(Empleados!E36="Pintor", Empleados!A36, "")</f>
        <v/>
      </c>
      <c r="K36" s="14" t="str">
        <f>IF(Empleados!E36="Empacador", Empleados!A36, "")</f>
        <v/>
      </c>
      <c r="L36" s="14" t="str">
        <f>IF(Empleados!E36="Moldero", Empleados!A36, "")</f>
        <v/>
      </c>
      <c r="M36" s="14" t="str">
        <f>IF(Empleados!E36="Conductor", Empleados!A36, "")</f>
        <v/>
      </c>
    </row>
    <row r="37" spans="8:13" x14ac:dyDescent="0.3">
      <c r="H37" s="14" t="str">
        <f>IF(Empleados!E37="Pulidor", Empleados!A37, "")</f>
        <v/>
      </c>
      <c r="I37" s="14" t="str">
        <f>IF(Empleados!E37="Fundidor", Empleados!A37, "")</f>
        <v/>
      </c>
      <c r="J37" s="14" t="str">
        <f>IF(Empleados!E37="Pintor", Empleados!A37, "")</f>
        <v/>
      </c>
      <c r="K37" s="14" t="str">
        <f>IF(Empleados!E37="Empacador", Empleados!A37, "")</f>
        <v/>
      </c>
      <c r="L37" s="14" t="str">
        <f>IF(Empleados!E37="Moldero", Empleados!A37, "")</f>
        <v/>
      </c>
      <c r="M37" s="14" t="str">
        <f>IF(Empleados!E37="Conductor", Empleados!A37, "")</f>
        <v/>
      </c>
    </row>
    <row r="38" spans="8:13" x14ac:dyDescent="0.3">
      <c r="H38" s="14" t="str">
        <f>IF(Empleados!E38="Pulidor", Empleados!A38, "")</f>
        <v/>
      </c>
      <c r="I38" s="14" t="str">
        <f>IF(Empleados!E38="Fundidor", Empleados!A38, "")</f>
        <v/>
      </c>
      <c r="J38" s="14" t="str">
        <f>IF(Empleados!E38="Pintor", Empleados!A38, "")</f>
        <v/>
      </c>
      <c r="K38" s="14" t="str">
        <f>IF(Empleados!E38="Empacador", Empleados!A38, "")</f>
        <v/>
      </c>
      <c r="L38" s="14" t="str">
        <f>IF(Empleados!E38="Moldero", Empleados!A38, "")</f>
        <v/>
      </c>
      <c r="M38" s="14" t="str">
        <f>IF(Empleados!E38="Conductor", Empleados!A38, "")</f>
        <v/>
      </c>
    </row>
    <row r="39" spans="8:13" x14ac:dyDescent="0.3">
      <c r="H39" s="14" t="str">
        <f>IF(Empleados!E39="Pulidor", Empleados!A39, "")</f>
        <v/>
      </c>
      <c r="I39" s="14" t="str">
        <f>IF(Empleados!E39="Fundidor", Empleados!A39, "")</f>
        <v/>
      </c>
      <c r="J39" s="14" t="str">
        <f>IF(Empleados!E39="Pintor", Empleados!A39, "")</f>
        <v/>
      </c>
      <c r="K39" s="14" t="str">
        <f>IF(Empleados!E39="Empacador", Empleados!A39, "")</f>
        <v/>
      </c>
      <c r="L39" s="14" t="str">
        <f>IF(Empleados!E39="Moldero", Empleados!A39, "")</f>
        <v/>
      </c>
      <c r="M39" s="14" t="str">
        <f>IF(Empleados!E39="Conductor", Empleados!A39, "")</f>
        <v/>
      </c>
    </row>
    <row r="40" spans="8:13" x14ac:dyDescent="0.3">
      <c r="H40" s="14" t="str">
        <f>IF(Empleados!E40="Pulidor", Empleados!A40, "")</f>
        <v/>
      </c>
      <c r="I40" s="14" t="str">
        <f>IF(Empleados!E40="Fundidor", Empleados!A40, "")</f>
        <v/>
      </c>
      <c r="J40" s="14" t="str">
        <f>IF(Empleados!E40="Pintor", Empleados!A40, "")</f>
        <v/>
      </c>
      <c r="K40" s="14" t="str">
        <f>IF(Empleados!E40="Empacador", Empleados!A40, "")</f>
        <v/>
      </c>
      <c r="L40" s="14" t="str">
        <f>IF(Empleados!E40="Moldero", Empleados!A40, "")</f>
        <v/>
      </c>
      <c r="M40" s="14" t="str">
        <f>IF(Empleados!E40="Conductor", Empleados!A40, "")</f>
        <v/>
      </c>
    </row>
    <row r="41" spans="8:13" x14ac:dyDescent="0.3">
      <c r="H41" s="14" t="str">
        <f>IF(Empleados!E41="Pulidor", Empleados!A41, "")</f>
        <v/>
      </c>
      <c r="I41" s="14" t="str">
        <f>IF(Empleados!E41="Fundidor", Empleados!A41, "")</f>
        <v/>
      </c>
      <c r="J41" s="14" t="str">
        <f>IF(Empleados!E41="Pintor", Empleados!A41, "")</f>
        <v/>
      </c>
      <c r="K41" s="14" t="str">
        <f>IF(Empleados!E41="Empacador", Empleados!A41, "")</f>
        <v/>
      </c>
      <c r="L41" s="14" t="str">
        <f>IF(Empleados!E41="Moldero", Empleados!A41, "")</f>
        <v/>
      </c>
      <c r="M41" s="14" t="str">
        <f>IF(Empleados!E41="Conductor", Empleados!A41, "")</f>
        <v/>
      </c>
    </row>
    <row r="42" spans="8:13" x14ac:dyDescent="0.3">
      <c r="H42" s="14" t="str">
        <f>IF(Empleados!E42="Pulidor", Empleados!A42, "")</f>
        <v/>
      </c>
      <c r="I42" s="14" t="str">
        <f>IF(Empleados!E42="Fundidor", Empleados!A42, "")</f>
        <v/>
      </c>
      <c r="J42" s="14" t="str">
        <f>IF(Empleados!E42="Pintor", Empleados!A42, "")</f>
        <v/>
      </c>
      <c r="K42" s="14" t="str">
        <f>IF(Empleados!E42="Empacador", Empleados!A42, "")</f>
        <v/>
      </c>
      <c r="L42" s="14" t="str">
        <f>IF(Empleados!E42="Moldero", Empleados!A42, "")</f>
        <v/>
      </c>
      <c r="M42" s="14" t="str">
        <f>IF(Empleados!E42="Conductor", Empleados!A42, "")</f>
        <v/>
      </c>
    </row>
    <row r="43" spans="8:13" x14ac:dyDescent="0.3">
      <c r="H43" s="14" t="str">
        <f>IF(Empleados!E43="Pulidor", Empleados!A43, "")</f>
        <v/>
      </c>
      <c r="I43" s="14" t="str">
        <f>IF(Empleados!E43="Fundidor", Empleados!A43, "")</f>
        <v/>
      </c>
      <c r="J43" s="14" t="str">
        <f>IF(Empleados!E43="Pintor", Empleados!A43, "")</f>
        <v/>
      </c>
      <c r="K43" s="14" t="str">
        <f>IF(Empleados!E43="Empacador", Empleados!A43, "")</f>
        <v/>
      </c>
      <c r="L43" s="14" t="str">
        <f>IF(Empleados!E43="Moldero", Empleados!A43, "")</f>
        <v/>
      </c>
      <c r="M43" s="14" t="str">
        <f>IF(Empleados!E43="Conductor", Empleados!A43, "")</f>
        <v/>
      </c>
    </row>
    <row r="44" spans="8:13" x14ac:dyDescent="0.3">
      <c r="H44" s="14" t="str">
        <f>IF(Empleados!E44="Pulidor", Empleados!A44, "")</f>
        <v/>
      </c>
      <c r="I44" s="14" t="str">
        <f>IF(Empleados!E44="Fundidor", Empleados!A44, "")</f>
        <v/>
      </c>
      <c r="J44" s="14" t="str">
        <f>IF(Empleados!E44="Pintor", Empleados!A44, "")</f>
        <v/>
      </c>
      <c r="K44" s="14" t="str">
        <f>IF(Empleados!E44="Empacador", Empleados!A44, "")</f>
        <v/>
      </c>
      <c r="L44" s="14" t="str">
        <f>IF(Empleados!E44="Moldero", Empleados!A44, "")</f>
        <v/>
      </c>
      <c r="M44" s="14" t="str">
        <f>IF(Empleados!E44="Conductor", Empleados!A44, "")</f>
        <v/>
      </c>
    </row>
    <row r="45" spans="8:13" x14ac:dyDescent="0.3">
      <c r="H45" s="14" t="str">
        <f>IF(Empleados!E45="Pulidor", Empleados!A45, "")</f>
        <v/>
      </c>
      <c r="I45" s="14" t="str">
        <f>IF(Empleados!E45="Fundidor", Empleados!A45, "")</f>
        <v/>
      </c>
      <c r="J45" s="14" t="str">
        <f>IF(Empleados!E45="Pintor", Empleados!A45, "")</f>
        <v/>
      </c>
      <c r="K45" s="14" t="str">
        <f>IF(Empleados!E45="Empacador", Empleados!A45, "")</f>
        <v/>
      </c>
      <c r="L45" s="14" t="str">
        <f>IF(Empleados!E45="Moldero", Empleados!A45, "")</f>
        <v/>
      </c>
      <c r="M45" s="14" t="str">
        <f>IF(Empleados!E45="Conductor", Empleados!A45, "")</f>
        <v/>
      </c>
    </row>
    <row r="46" spans="8:13" x14ac:dyDescent="0.3">
      <c r="H46" s="14" t="str">
        <f>IF(Empleados!E46="Pulidor", Empleados!A46, "")</f>
        <v/>
      </c>
      <c r="I46" s="14" t="str">
        <f>IF(Empleados!E46="Fundidor", Empleados!A46, "")</f>
        <v/>
      </c>
      <c r="J46" s="14" t="str">
        <f>IF(Empleados!E46="Pintor", Empleados!A46, "")</f>
        <v/>
      </c>
      <c r="K46" s="14" t="str">
        <f>IF(Empleados!E46="Empacador", Empleados!A46, "")</f>
        <v/>
      </c>
      <c r="L46" s="14" t="str">
        <f>IF(Empleados!E46="Moldero", Empleados!A46, "")</f>
        <v/>
      </c>
      <c r="M46" s="14" t="str">
        <f>IF(Empleados!E46="Conductor", Empleados!A46, "")</f>
        <v/>
      </c>
    </row>
    <row r="47" spans="8:13" x14ac:dyDescent="0.3">
      <c r="H47" s="14" t="str">
        <f>IF(Empleados!E47="Pulidor", Empleados!A47, "")</f>
        <v/>
      </c>
      <c r="I47" s="14" t="str">
        <f>IF(Empleados!E47="Fundidor", Empleados!A47, "")</f>
        <v/>
      </c>
      <c r="J47" s="14" t="str">
        <f>IF(Empleados!E47="Pintor", Empleados!A47, "")</f>
        <v/>
      </c>
      <c r="K47" s="14" t="str">
        <f>IF(Empleados!E47="Empacador", Empleados!A47, "")</f>
        <v/>
      </c>
      <c r="L47" s="14" t="str">
        <f>IF(Empleados!E47="Moldero", Empleados!A47, "")</f>
        <v/>
      </c>
      <c r="M47" s="14" t="str">
        <f>IF(Empleados!E47="Conductor", Empleados!A47, "")</f>
        <v/>
      </c>
    </row>
    <row r="48" spans="8:13" x14ac:dyDescent="0.3">
      <c r="H48" s="14" t="str">
        <f>IF(Empleados!E48="Pulidor", Empleados!A48, "")</f>
        <v/>
      </c>
      <c r="I48" s="14" t="str">
        <f>IF(Empleados!E48="Fundidor", Empleados!A48, "")</f>
        <v/>
      </c>
      <c r="J48" s="14" t="str">
        <f>IF(Empleados!E48="Pintor", Empleados!A48, "")</f>
        <v/>
      </c>
      <c r="K48" s="14" t="str">
        <f>IF(Empleados!E48="Empacador", Empleados!A48, "")</f>
        <v/>
      </c>
      <c r="L48" s="14" t="str">
        <f>IF(Empleados!E48="Moldero", Empleados!A48, "")</f>
        <v/>
      </c>
      <c r="M48" s="14" t="str">
        <f>IF(Empleados!E48="Conductor", Empleados!A48, "")</f>
        <v/>
      </c>
    </row>
    <row r="49" spans="8:13" x14ac:dyDescent="0.3">
      <c r="H49" s="14" t="str">
        <f>IF(Empleados!E49="Pulidor", Empleados!A49, "")</f>
        <v/>
      </c>
      <c r="I49" s="14" t="str">
        <f>IF(Empleados!E49="Fundidor", Empleados!A49, "")</f>
        <v/>
      </c>
      <c r="J49" s="14" t="str">
        <f>IF(Empleados!E49="Pintor", Empleados!A49, "")</f>
        <v/>
      </c>
      <c r="K49" s="14" t="str">
        <f>IF(Empleados!E49="Empacador", Empleados!A49, "")</f>
        <v/>
      </c>
      <c r="L49" s="14" t="str">
        <f>IF(Empleados!E49="Moldero", Empleados!A49, "")</f>
        <v/>
      </c>
      <c r="M49" s="14" t="str">
        <f>IF(Empleados!E49="Conductor", Empleados!A49, "")</f>
        <v/>
      </c>
    </row>
    <row r="50" spans="8:13" x14ac:dyDescent="0.3">
      <c r="H50" s="14" t="str">
        <f>IF(Empleados!E50="Pulidor", Empleados!A50, "")</f>
        <v/>
      </c>
      <c r="I50" s="14" t="str">
        <f>IF(Empleados!E50="Fundidor", Empleados!A50, "")</f>
        <v/>
      </c>
      <c r="J50" s="14" t="str">
        <f>IF(Empleados!E50="Pintor", Empleados!A50, "")</f>
        <v/>
      </c>
      <c r="K50" s="14" t="str">
        <f>IF(Empleados!E50="Empacador", Empleados!A50, "")</f>
        <v/>
      </c>
      <c r="L50" s="14" t="str">
        <f>IF(Empleados!E50="Moldero", Empleados!A50, "")</f>
        <v/>
      </c>
      <c r="M50" s="14" t="str">
        <f>IF(Empleados!E50="Conductor", Empleados!A50, "")</f>
        <v/>
      </c>
    </row>
    <row r="51" spans="8:13" x14ac:dyDescent="0.3">
      <c r="H51" s="14" t="str">
        <f>IF(Empleados!E51="Pulidor", Empleados!A51, "")</f>
        <v/>
      </c>
      <c r="J51" s="14" t="str">
        <f>IF(Empleados!E51="Pintor", Empleados!A51, "")</f>
        <v/>
      </c>
      <c r="K51" s="14" t="str">
        <f>IF(Empleados!E51="Empacador", Empleados!A51, "")</f>
        <v/>
      </c>
      <c r="L51" s="14" t="str">
        <f>IF(Empleados!E51="Moldero", Empleados!A51, "")</f>
        <v/>
      </c>
      <c r="M51" s="14" t="str">
        <f>IF(Empleados!E51="Conductor", Empleados!A51, "")</f>
        <v/>
      </c>
    </row>
    <row r="52" spans="8:13" x14ac:dyDescent="0.3">
      <c r="H52" s="14" t="str">
        <f>IF(Empleados!E52="Pulidor", Empleados!A52, "")</f>
        <v/>
      </c>
      <c r="J52" s="14" t="str">
        <f>IF(Empleados!E52="Pintor", Empleados!A52, "")</f>
        <v/>
      </c>
      <c r="K52" s="14" t="str">
        <f>IF(Empleados!E52="Empacador", Empleados!A52, "")</f>
        <v/>
      </c>
      <c r="L52" s="14" t="str">
        <f>IF(Empleados!E52="Moldero", Empleados!A52, "")</f>
        <v/>
      </c>
      <c r="M52" s="14" t="str">
        <f>IF(Empleados!E52="Conductor", Empleados!A52,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F63-91F9-468E-8470-1AE89925A799}">
  <dimension ref="A1:XFD2"/>
  <sheetViews>
    <sheetView showRowColHeaders="0" zoomScale="160" zoomScaleNormal="160" workbookViewId="0">
      <selection activeCell="D3" sqref="D3"/>
    </sheetView>
  </sheetViews>
  <sheetFormatPr defaultColWidth="0" defaultRowHeight="14.4" x14ac:dyDescent="0.3"/>
  <cols>
    <col min="1" max="1" width="26.6640625" style="17" customWidth="1"/>
    <col min="2" max="2" width="7.5546875" style="13" customWidth="1"/>
    <col min="3" max="3" width="11.6640625" style="13" customWidth="1"/>
    <col min="4" max="4" width="10.44140625" style="14" customWidth="1"/>
    <col min="5" max="5" width="16.109375" customWidth="1"/>
    <col min="6" max="16381" width="8.88671875" hidden="1"/>
    <col min="16382" max="16382" width="14.88671875" hidden="1"/>
    <col min="16383" max="16383" width="12.33203125" hidden="1"/>
    <col min="16384" max="16384" width="4.33203125" hidden="1"/>
  </cols>
  <sheetData>
    <row r="1" spans="1:6 16384:16384" s="3" customFormat="1" ht="15" thickBot="1" x14ac:dyDescent="0.35">
      <c r="A1" s="10" t="s">
        <v>746</v>
      </c>
      <c r="B1" s="8" t="s">
        <v>0</v>
      </c>
      <c r="C1" s="8" t="s">
        <v>747</v>
      </c>
      <c r="D1" s="8" t="s">
        <v>756</v>
      </c>
      <c r="E1" s="9" t="s">
        <v>757</v>
      </c>
      <c r="F1" s="5"/>
      <c r="XFD1" s="4"/>
    </row>
    <row r="2" spans="1:6 16384:16384" x14ac:dyDescent="0.3">
      <c r="A2" s="17" t="s">
        <v>797</v>
      </c>
      <c r="B2" s="13">
        <v>1</v>
      </c>
      <c r="C2" s="13">
        <v>3100000000</v>
      </c>
      <c r="D2" s="14" t="s">
        <v>784</v>
      </c>
      <c r="E2" t="s">
        <v>798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C06E-390C-4C3F-9D72-B6ED9E42F720}">
  <dimension ref="A1:E6"/>
  <sheetViews>
    <sheetView showRowColHeaders="0" zoomScale="160" zoomScaleNormal="160" workbookViewId="0">
      <selection activeCell="C6" sqref="C6"/>
    </sheetView>
  </sheetViews>
  <sheetFormatPr defaultColWidth="0" defaultRowHeight="14.4" x14ac:dyDescent="0.3"/>
  <cols>
    <col min="1" max="1" width="26.5546875" style="14" customWidth="1"/>
    <col min="2" max="2" width="13.33203125" style="13" customWidth="1"/>
    <col min="3" max="3" width="33.6640625" style="14" customWidth="1"/>
    <col min="4" max="4" width="31.6640625" hidden="1" customWidth="1"/>
    <col min="5" max="5" width="0" hidden="1" customWidth="1"/>
    <col min="6" max="16384" width="8.88671875" hidden="1"/>
  </cols>
  <sheetData>
    <row r="1" spans="1:3" ht="15" thickBot="1" x14ac:dyDescent="0.35">
      <c r="A1" s="10" t="s">
        <v>746</v>
      </c>
      <c r="B1" s="8" t="s">
        <v>747</v>
      </c>
      <c r="C1" s="9" t="s">
        <v>749</v>
      </c>
    </row>
    <row r="2" spans="1:3" x14ac:dyDescent="0.3">
      <c r="A2" s="14" t="s">
        <v>763</v>
      </c>
      <c r="C2" s="14" t="s">
        <v>766</v>
      </c>
    </row>
    <row r="3" spans="1:3" x14ac:dyDescent="0.3">
      <c r="A3" s="14" t="s">
        <v>764</v>
      </c>
      <c r="C3" s="14" t="s">
        <v>848</v>
      </c>
    </row>
    <row r="4" spans="1:3" x14ac:dyDescent="0.3">
      <c r="A4" s="14" t="s">
        <v>765</v>
      </c>
      <c r="C4" s="14" t="s">
        <v>766</v>
      </c>
    </row>
    <row r="5" spans="1:3" x14ac:dyDescent="0.3">
      <c r="A5" s="14" t="s">
        <v>790</v>
      </c>
      <c r="C5" s="14" t="s">
        <v>791</v>
      </c>
    </row>
    <row r="6" spans="1:3" x14ac:dyDescent="0.3">
      <c r="A6" s="14" t="s">
        <v>851</v>
      </c>
      <c r="C6" s="14" t="s">
        <v>850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840A36-803C-4876-987D-5DCC49DDE9F8}">
          <x14:formula1>
            <xm:f>'Listas validas'!$S$2:$S$5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82CF-37EF-4A14-B698-2033C10C2864}">
  <dimension ref="A1:G15"/>
  <sheetViews>
    <sheetView showRowColHeaders="0" zoomScale="160" zoomScaleNormal="160" workbookViewId="0">
      <selection activeCell="A17" sqref="A17"/>
    </sheetView>
  </sheetViews>
  <sheetFormatPr defaultColWidth="0" defaultRowHeight="14.4" x14ac:dyDescent="0.3"/>
  <cols>
    <col min="1" max="1" width="26" style="14" customWidth="1"/>
    <col min="2" max="2" width="11.6640625" style="13" customWidth="1"/>
    <col min="3" max="3" width="13.33203125" customWidth="1"/>
    <col min="4" max="4" width="13.109375" style="13" customWidth="1"/>
    <col min="5" max="5" width="14.5546875" customWidth="1"/>
    <col min="6" max="6" width="12.33203125" style="18" customWidth="1"/>
    <col min="7" max="7" width="6.33203125" customWidth="1"/>
    <col min="8" max="16384" width="8.88671875" hidden="1"/>
  </cols>
  <sheetData>
    <row r="1" spans="1:7" ht="15" thickBot="1" x14ac:dyDescent="0.35">
      <c r="A1" s="10" t="s">
        <v>746</v>
      </c>
      <c r="B1" s="8" t="s">
        <v>747</v>
      </c>
      <c r="C1" s="8" t="s">
        <v>750</v>
      </c>
      <c r="D1" s="8" t="s">
        <v>748</v>
      </c>
      <c r="E1" s="8" t="s">
        <v>751</v>
      </c>
      <c r="F1" s="12" t="s">
        <v>752</v>
      </c>
      <c r="G1" s="9" t="s">
        <v>753</v>
      </c>
    </row>
    <row r="2" spans="1:7" x14ac:dyDescent="0.3">
      <c r="A2" s="14" t="s">
        <v>771</v>
      </c>
      <c r="B2" s="13">
        <v>3000000000</v>
      </c>
      <c r="C2" t="s">
        <v>776</v>
      </c>
      <c r="D2" s="13">
        <v>0</v>
      </c>
      <c r="E2" t="s">
        <v>745</v>
      </c>
      <c r="F2" s="18">
        <v>85000</v>
      </c>
      <c r="G2" t="s">
        <v>773</v>
      </c>
    </row>
    <row r="3" spans="1:7" x14ac:dyDescent="0.3">
      <c r="A3" s="14" t="s">
        <v>794</v>
      </c>
      <c r="B3" s="13">
        <v>1000000000</v>
      </c>
      <c r="C3" t="s">
        <v>777</v>
      </c>
      <c r="D3" s="13">
        <v>1000000000</v>
      </c>
      <c r="E3" t="s">
        <v>742</v>
      </c>
      <c r="F3" s="18">
        <v>80000</v>
      </c>
      <c r="G3" t="s">
        <v>773</v>
      </c>
    </row>
    <row r="4" spans="1:7" x14ac:dyDescent="0.3">
      <c r="A4" s="14" t="s">
        <v>799</v>
      </c>
      <c r="B4" s="13">
        <v>3200010001</v>
      </c>
      <c r="C4" t="s">
        <v>776</v>
      </c>
      <c r="D4" s="13">
        <v>0</v>
      </c>
      <c r="E4" t="s">
        <v>769</v>
      </c>
      <c r="F4" s="18">
        <v>80000</v>
      </c>
      <c r="G4" t="s">
        <v>773</v>
      </c>
    </row>
    <row r="5" spans="1:7" x14ac:dyDescent="0.3">
      <c r="A5" s="14" t="s">
        <v>799</v>
      </c>
      <c r="B5" s="13">
        <v>3200010001</v>
      </c>
      <c r="C5" t="s">
        <v>776</v>
      </c>
      <c r="D5" s="13">
        <v>0</v>
      </c>
      <c r="E5" t="s">
        <v>745</v>
      </c>
      <c r="F5" s="18">
        <v>80000</v>
      </c>
      <c r="G5" t="s">
        <v>773</v>
      </c>
    </row>
    <row r="6" spans="1:7" x14ac:dyDescent="0.3">
      <c r="A6" s="14" t="s">
        <v>811</v>
      </c>
      <c r="B6" s="13">
        <v>3210000007</v>
      </c>
      <c r="C6" t="s">
        <v>777</v>
      </c>
      <c r="D6" s="13">
        <v>3210000007</v>
      </c>
      <c r="E6" t="s">
        <v>745</v>
      </c>
      <c r="F6" s="18">
        <v>90000</v>
      </c>
      <c r="G6" t="s">
        <v>773</v>
      </c>
    </row>
    <row r="7" spans="1:7" x14ac:dyDescent="0.3">
      <c r="A7" s="14" t="s">
        <v>812</v>
      </c>
      <c r="B7" s="13">
        <v>123123</v>
      </c>
      <c r="C7" t="s">
        <v>777</v>
      </c>
      <c r="D7" s="13">
        <v>123123</v>
      </c>
      <c r="E7" t="s">
        <v>742</v>
      </c>
      <c r="F7" s="18">
        <v>85000</v>
      </c>
      <c r="G7" t="s">
        <v>773</v>
      </c>
    </row>
    <row r="8" spans="1:7" x14ac:dyDescent="0.3">
      <c r="A8" s="14" t="s">
        <v>799</v>
      </c>
      <c r="B8" s="13">
        <v>3200010001</v>
      </c>
      <c r="C8" t="s">
        <v>776</v>
      </c>
      <c r="D8" s="13">
        <v>0</v>
      </c>
      <c r="E8" t="s">
        <v>802</v>
      </c>
      <c r="F8" s="18">
        <v>85000</v>
      </c>
      <c r="G8" t="s">
        <v>773</v>
      </c>
    </row>
    <row r="9" spans="1:7" x14ac:dyDescent="0.3">
      <c r="A9" s="14" t="s">
        <v>840</v>
      </c>
      <c r="E9" t="s">
        <v>829</v>
      </c>
    </row>
    <row r="10" spans="1:7" x14ac:dyDescent="0.3">
      <c r="A10" s="14" t="s">
        <v>840</v>
      </c>
      <c r="E10" t="s">
        <v>770</v>
      </c>
    </row>
    <row r="11" spans="1:7" x14ac:dyDescent="0.3">
      <c r="A11" s="14" t="s">
        <v>840</v>
      </c>
      <c r="E11" t="s">
        <v>831</v>
      </c>
    </row>
    <row r="12" spans="1:7" x14ac:dyDescent="0.3">
      <c r="A12" s="14" t="s">
        <v>840</v>
      </c>
      <c r="E12" t="s">
        <v>832</v>
      </c>
    </row>
    <row r="13" spans="1:7" x14ac:dyDescent="0.3">
      <c r="A13" s="14" t="s">
        <v>830</v>
      </c>
      <c r="E13" t="s">
        <v>742</v>
      </c>
    </row>
    <row r="14" spans="1:7" x14ac:dyDescent="0.3">
      <c r="A14" s="14" t="s">
        <v>841</v>
      </c>
      <c r="E14" t="s">
        <v>742</v>
      </c>
    </row>
    <row r="15" spans="1:7" x14ac:dyDescent="0.3">
      <c r="A15" s="14" t="s">
        <v>842</v>
      </c>
      <c r="E15" t="s">
        <v>742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BD08BD-7B23-462B-B635-51608101DD5D}">
          <x14:formula1>
            <xm:f>'Listas validas'!$B$2:$B$3</xm:f>
          </x14:formula1>
          <xm:sqref>G2:G1048576</xm:sqref>
        </x14:dataValidation>
        <x14:dataValidation type="list" allowBlank="1" showInputMessage="1" showErrorMessage="1" xr:uid="{7B751394-67B6-41C0-AA27-0BE4E620186F}">
          <x14:formula1>
            <xm:f>'Listas validas'!$C:$C</xm:f>
          </x14:formula1>
          <xm:sqref>C1</xm:sqref>
        </x14:dataValidation>
        <x14:dataValidation type="list" allowBlank="1" showInputMessage="1" showErrorMessage="1" xr:uid="{C33782FF-3371-4AB3-BFC0-D5258AAF3E21}">
          <x14:formula1>
            <xm:f>'Listas validas'!$A$2:$A$12</xm:f>
          </x14:formula1>
          <xm:sqref>E2:E1048576</xm:sqref>
        </x14:dataValidation>
        <x14:dataValidation type="list" allowBlank="1" showInputMessage="1" showErrorMessage="1" xr:uid="{E8657136-0AC0-4EAC-8290-586F54B50D52}">
          <x14:formula1>
            <xm:f>'Listas validas'!$C$2:$C$5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6E85-878E-4E1A-A9F4-2656E4D52DED}">
  <dimension ref="A1:XFC3"/>
  <sheetViews>
    <sheetView showRowColHeaders="0" zoomScale="130" zoomScaleNormal="130" workbookViewId="0">
      <selection activeCell="D31" sqref="D31"/>
    </sheetView>
  </sheetViews>
  <sheetFormatPr defaultColWidth="7.6640625" defaultRowHeight="14.4" x14ac:dyDescent="0.3"/>
  <cols>
    <col min="1" max="1" width="11.109375" style="11" customWidth="1"/>
    <col min="2" max="2" width="11.5546875" style="13" customWidth="1"/>
    <col min="3" max="3" width="24.44140625" customWidth="1"/>
    <col min="4" max="4" width="33.109375" customWidth="1"/>
    <col min="5" max="5" width="8.6640625" style="13" customWidth="1"/>
    <col min="6" max="6" width="7.33203125" customWidth="1"/>
    <col min="7" max="7" width="9.33203125" style="18" customWidth="1"/>
    <col min="8" max="8" width="10.5546875" customWidth="1"/>
    <col min="9" max="16383" width="0" hidden="1" customWidth="1"/>
    <col min="16384" max="16384" width="9.77734375" hidden="1" customWidth="1"/>
  </cols>
  <sheetData>
    <row r="1" spans="1:8" ht="15" thickBot="1" x14ac:dyDescent="0.35">
      <c r="A1" s="10" t="s">
        <v>741</v>
      </c>
      <c r="B1" s="8" t="s">
        <v>755</v>
      </c>
      <c r="C1" s="8" t="s">
        <v>786</v>
      </c>
      <c r="D1" s="8" t="s">
        <v>785</v>
      </c>
      <c r="E1" s="8" t="s">
        <v>743</v>
      </c>
      <c r="F1" s="8" t="s">
        <v>758</v>
      </c>
      <c r="G1" s="8" t="s">
        <v>801</v>
      </c>
      <c r="H1" s="9" t="s">
        <v>800</v>
      </c>
    </row>
    <row r="2" spans="1:8" x14ac:dyDescent="0.3">
      <c r="A2" s="11">
        <v>45462</v>
      </c>
      <c r="B2" s="13">
        <v>111</v>
      </c>
      <c r="C2" t="s">
        <v>797</v>
      </c>
      <c r="D2" t="s">
        <v>535</v>
      </c>
      <c r="E2" s="13">
        <v>2</v>
      </c>
      <c r="F2" t="s">
        <v>789</v>
      </c>
      <c r="G2" s="18">
        <v>100000</v>
      </c>
      <c r="H2" s="18">
        <f>(G2*E2)</f>
        <v>200000</v>
      </c>
    </row>
    <row r="3" spans="1:8" x14ac:dyDescent="0.3">
      <c r="A3" s="11">
        <v>45463</v>
      </c>
      <c r="B3" s="13">
        <v>821384</v>
      </c>
      <c r="C3" t="s">
        <v>797</v>
      </c>
      <c r="D3" t="s">
        <v>683</v>
      </c>
      <c r="E3" s="13">
        <v>5</v>
      </c>
      <c r="F3" t="s">
        <v>789</v>
      </c>
      <c r="G3" s="18">
        <v>48000</v>
      </c>
      <c r="H3" s="18">
        <f>(G3*E3)</f>
        <v>240000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66D67A-617A-426B-A1AD-A6BC313E32FF}">
          <x14:formula1>
            <xm:f>Clientes!$A$2:$A$1048576</xm:f>
          </x14:formula1>
          <xm:sqref>C2:C1048576</xm:sqref>
        </x14:dataValidation>
        <x14:dataValidation type="list" allowBlank="1" showInputMessage="1" showErrorMessage="1" xr:uid="{6C76BC19-12C2-4E9E-805B-01B669D5D4D2}">
          <x14:formula1>
            <xm:f>Referencias!$B$2:$B$1048576</xm:f>
          </x14:formula1>
          <xm:sqref>D2:D1048576</xm:sqref>
        </x14:dataValidation>
        <x14:dataValidation type="list" allowBlank="1" showInputMessage="1" showErrorMessage="1" xr:uid="{CA2C68E3-E6E7-49E5-B38D-BFFB7A9C3E7B}">
          <x14:formula1>
            <xm:f>'Listas validas'!$F$2:$F$3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1C10-9CBA-4EBB-87A2-DFF0CD62C9C9}">
  <dimension ref="A1:J19"/>
  <sheetViews>
    <sheetView zoomScale="160" zoomScaleNormal="160" workbookViewId="0">
      <selection activeCell="E6" sqref="E6"/>
    </sheetView>
  </sheetViews>
  <sheetFormatPr defaultColWidth="0" defaultRowHeight="14.4" x14ac:dyDescent="0.3"/>
  <cols>
    <col min="1" max="1" width="11.33203125" style="11" customWidth="1"/>
    <col min="2" max="2" width="28.33203125" customWidth="1"/>
    <col min="3" max="3" width="30" customWidth="1"/>
    <col min="4" max="4" width="7.88671875" style="13" customWidth="1"/>
    <col min="5" max="5" width="11.6640625" style="18" customWidth="1"/>
    <col min="6" max="6" width="11.109375" customWidth="1"/>
    <col min="7" max="10" width="0" hidden="1" customWidth="1"/>
    <col min="11" max="16384" width="9.109375" hidden="1"/>
  </cols>
  <sheetData>
    <row r="1" spans="1:6" ht="15" thickBot="1" x14ac:dyDescent="0.35">
      <c r="A1" s="10" t="s">
        <v>741</v>
      </c>
      <c r="B1" s="8" t="s">
        <v>792</v>
      </c>
      <c r="C1" s="8" t="s">
        <v>749</v>
      </c>
      <c r="D1" s="8" t="s">
        <v>743</v>
      </c>
      <c r="E1" s="8" t="s">
        <v>759</v>
      </c>
      <c r="F1" s="9" t="s">
        <v>793</v>
      </c>
    </row>
    <row r="2" spans="1:6" x14ac:dyDescent="0.3">
      <c r="A2" s="11">
        <v>45461</v>
      </c>
      <c r="B2" t="s">
        <v>764</v>
      </c>
      <c r="C2" t="s">
        <v>766</v>
      </c>
      <c r="D2" s="13">
        <v>2</v>
      </c>
      <c r="E2" s="18">
        <v>10000</v>
      </c>
      <c r="F2" s="18">
        <f>(D2*E2)</f>
        <v>20000</v>
      </c>
    </row>
    <row r="3" spans="1:6" x14ac:dyDescent="0.3">
      <c r="A3" s="11">
        <v>45467</v>
      </c>
      <c r="B3" t="s">
        <v>764</v>
      </c>
      <c r="C3" t="s">
        <v>848</v>
      </c>
      <c r="D3" s="13">
        <v>2</v>
      </c>
      <c r="E3" s="18">
        <v>2873850</v>
      </c>
      <c r="F3" s="18">
        <f>(D3*E3)</f>
        <v>5747700</v>
      </c>
    </row>
    <row r="4" spans="1:6" x14ac:dyDescent="0.3">
      <c r="A4" s="11">
        <v>45467</v>
      </c>
      <c r="B4" t="s">
        <v>764</v>
      </c>
      <c r="C4" t="s">
        <v>849</v>
      </c>
      <c r="D4" s="13">
        <v>1</v>
      </c>
      <c r="E4" s="18">
        <v>1805230</v>
      </c>
      <c r="F4" s="18">
        <f t="shared" ref="F4:F5" si="0">(D4*E4)</f>
        <v>1805230</v>
      </c>
    </row>
    <row r="5" spans="1:6" x14ac:dyDescent="0.3">
      <c r="A5" s="11">
        <v>45466</v>
      </c>
      <c r="B5" t="s">
        <v>851</v>
      </c>
      <c r="C5" t="s">
        <v>850</v>
      </c>
      <c r="D5" s="13">
        <v>15</v>
      </c>
      <c r="E5" s="18">
        <v>1000</v>
      </c>
      <c r="F5" s="18">
        <f t="shared" si="0"/>
        <v>15000</v>
      </c>
    </row>
    <row r="6" spans="1:6" x14ac:dyDescent="0.3">
      <c r="F6" s="18"/>
    </row>
    <row r="7" spans="1:6" x14ac:dyDescent="0.3">
      <c r="F7" s="18"/>
    </row>
    <row r="8" spans="1:6" x14ac:dyDescent="0.3">
      <c r="F8" s="18"/>
    </row>
    <row r="9" spans="1:6" x14ac:dyDescent="0.3">
      <c r="F9" s="18"/>
    </row>
    <row r="10" spans="1:6" x14ac:dyDescent="0.3">
      <c r="F10" s="18"/>
    </row>
    <row r="11" spans="1:6" x14ac:dyDescent="0.3">
      <c r="F11" s="18"/>
    </row>
    <row r="12" spans="1:6" x14ac:dyDescent="0.3">
      <c r="F12" s="18"/>
    </row>
    <row r="13" spans="1:6" x14ac:dyDescent="0.3">
      <c r="F13" s="18"/>
    </row>
    <row r="14" spans="1:6" x14ac:dyDescent="0.3">
      <c r="F14" s="18"/>
    </row>
    <row r="15" spans="1:6" x14ac:dyDescent="0.3">
      <c r="F15" s="18"/>
    </row>
    <row r="16" spans="1:6" x14ac:dyDescent="0.3">
      <c r="F16" s="18"/>
    </row>
    <row r="17" spans="6:6" x14ac:dyDescent="0.3">
      <c r="F17" s="18"/>
    </row>
    <row r="18" spans="6:6" x14ac:dyDescent="0.3">
      <c r="F18" s="18"/>
    </row>
    <row r="19" spans="6:6" x14ac:dyDescent="0.3">
      <c r="F19" s="1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7E81E46-4873-4579-BB74-FC9C858BD097}">
          <x14:formula1>
            <xm:f>Proveedores!$A$2:$A$1048576</xm:f>
          </x14:formula1>
          <xm:sqref>B2:B1048576</xm:sqref>
        </x14:dataValidation>
        <x14:dataValidation type="list" allowBlank="1" showInputMessage="1" showErrorMessage="1" xr:uid="{C09C700C-C484-47EA-9C2D-A498327E20F8}">
          <x14:formula1>
            <xm:f>'Listas validas'!$S$2:$S$5</xm:f>
          </x14:formula1>
          <xm:sqref>C2:C1048576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E1B5-A90D-4BF0-8FBD-3B3ED63144E3}">
  <dimension ref="A1:F9"/>
  <sheetViews>
    <sheetView showRowColHeaders="0" zoomScale="160" zoomScaleNormal="160" workbookViewId="0">
      <selection activeCell="D5" sqref="D5"/>
    </sheetView>
  </sheetViews>
  <sheetFormatPr defaultColWidth="0" defaultRowHeight="14.4" x14ac:dyDescent="0.3"/>
  <cols>
    <col min="1" max="1" width="11.109375" style="11" customWidth="1"/>
    <col min="2" max="2" width="26.6640625" customWidth="1"/>
    <col min="3" max="3" width="32.109375" customWidth="1"/>
    <col min="4" max="4" width="9" style="13" customWidth="1"/>
    <col min="5" max="5" width="14.109375" hidden="1" customWidth="1"/>
    <col min="6" max="6" width="8.88671875" hidden="1" customWidth="1"/>
    <col min="7" max="16384" width="8.88671875" hidden="1"/>
  </cols>
  <sheetData>
    <row r="1" spans="1:6" ht="15" thickBot="1" x14ac:dyDescent="0.35">
      <c r="A1" s="20" t="s">
        <v>741</v>
      </c>
      <c r="B1" s="8" t="s">
        <v>742</v>
      </c>
      <c r="C1" s="8" t="s">
        <v>785</v>
      </c>
      <c r="D1" s="9" t="s">
        <v>743</v>
      </c>
      <c r="E1" s="2"/>
      <c r="F1" s="1"/>
    </row>
    <row r="2" spans="1:6" x14ac:dyDescent="0.3">
      <c r="A2" s="11">
        <v>45462</v>
      </c>
      <c r="B2" t="s">
        <v>794</v>
      </c>
      <c r="C2" t="s">
        <v>735</v>
      </c>
      <c r="D2" s="13">
        <v>3</v>
      </c>
    </row>
    <row r="3" spans="1:6" x14ac:dyDescent="0.3">
      <c r="A3" s="11">
        <v>45462</v>
      </c>
      <c r="B3" t="s">
        <v>812</v>
      </c>
      <c r="C3" t="s">
        <v>732</v>
      </c>
      <c r="D3" s="13">
        <v>2</v>
      </c>
    </row>
    <row r="4" spans="1:6" x14ac:dyDescent="0.3">
      <c r="A4" s="11">
        <v>45464</v>
      </c>
      <c r="B4" t="s">
        <v>794</v>
      </c>
      <c r="C4" t="s">
        <v>193</v>
      </c>
      <c r="D4" s="13">
        <v>1</v>
      </c>
    </row>
    <row r="5" spans="1:6" x14ac:dyDescent="0.3">
      <c r="A5" s="11">
        <v>45464</v>
      </c>
      <c r="B5" t="s">
        <v>812</v>
      </c>
      <c r="C5" t="s">
        <v>472</v>
      </c>
      <c r="D5" s="13">
        <v>2</v>
      </c>
    </row>
    <row r="9" spans="1:6" x14ac:dyDescent="0.3">
      <c r="D9" s="1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770101-0538-4A68-BD52-0499C4AFA3C1}">
          <x14:formula1>
            <xm:f>Referencias!$B$2:$B$1048576</xm:f>
          </x14:formula1>
          <xm:sqref>C2:C1048576</xm:sqref>
        </x14:dataValidation>
        <x14:dataValidation type="list" allowBlank="1" showInputMessage="1" showErrorMessage="1" xr:uid="{C5E99C65-7EB2-47A1-81E4-5C1C61111612}">
          <x14:formula1>
            <xm:f>'Listas validas'!$H$2:$H$1048576</xm:f>
          </x14:formula1>
          <xm:sqref>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151F-EF33-414A-8609-D890F6134DCB}">
  <dimension ref="A1:F10"/>
  <sheetViews>
    <sheetView showRowColHeaders="0" tabSelected="1" zoomScale="160" zoomScaleNormal="160" workbookViewId="0">
      <selection activeCell="A8" sqref="A8"/>
    </sheetView>
  </sheetViews>
  <sheetFormatPr defaultColWidth="0" defaultRowHeight="14.4" x14ac:dyDescent="0.3"/>
  <cols>
    <col min="1" max="1" width="11" customWidth="1"/>
    <col min="2" max="3" width="26.6640625" customWidth="1"/>
    <col min="4" max="4" width="7.88671875" style="13" customWidth="1"/>
    <col min="5" max="5" width="14.109375" style="21" customWidth="1"/>
    <col min="6" max="16384" width="8.88671875" hidden="1"/>
  </cols>
  <sheetData>
    <row r="1" spans="1:6" ht="15" thickBot="1" x14ac:dyDescent="0.35">
      <c r="A1" s="10" t="s">
        <v>741</v>
      </c>
      <c r="B1" s="8" t="s">
        <v>745</v>
      </c>
      <c r="C1" s="8" t="s">
        <v>785</v>
      </c>
      <c r="D1" s="8" t="s">
        <v>743</v>
      </c>
      <c r="E1" s="9" t="s">
        <v>744</v>
      </c>
      <c r="F1" s="1"/>
    </row>
    <row r="2" spans="1:6" x14ac:dyDescent="0.3">
      <c r="A2" s="11">
        <v>45462</v>
      </c>
      <c r="B2" t="s">
        <v>771</v>
      </c>
      <c r="C2" t="s">
        <v>626</v>
      </c>
      <c r="D2" s="13">
        <v>10</v>
      </c>
      <c r="E2" s="21">
        <v>4000</v>
      </c>
    </row>
    <row r="3" spans="1:6" x14ac:dyDescent="0.3">
      <c r="A3" s="11">
        <v>45462</v>
      </c>
      <c r="B3" t="s">
        <v>799</v>
      </c>
      <c r="C3" t="s">
        <v>734</v>
      </c>
      <c r="D3" s="13">
        <v>2</v>
      </c>
      <c r="E3" s="21">
        <v>2000</v>
      </c>
    </row>
    <row r="4" spans="1:6" x14ac:dyDescent="0.3">
      <c r="A4" s="11">
        <v>45463</v>
      </c>
      <c r="B4" t="s">
        <v>771</v>
      </c>
      <c r="C4" t="s">
        <v>740</v>
      </c>
      <c r="D4" s="13">
        <v>3</v>
      </c>
      <c r="E4" s="21">
        <v>10000</v>
      </c>
    </row>
    <row r="5" spans="1:6" x14ac:dyDescent="0.3">
      <c r="A5" s="11">
        <v>45465</v>
      </c>
      <c r="B5" t="s">
        <v>799</v>
      </c>
      <c r="C5" t="s">
        <v>2</v>
      </c>
      <c r="D5" s="13">
        <v>2</v>
      </c>
      <c r="E5" s="21">
        <v>4000</v>
      </c>
    </row>
    <row r="6" spans="1:6" x14ac:dyDescent="0.3">
      <c r="A6" s="11">
        <v>45459</v>
      </c>
      <c r="B6" t="s">
        <v>771</v>
      </c>
      <c r="C6" t="s">
        <v>316</v>
      </c>
      <c r="D6" s="13">
        <v>3</v>
      </c>
      <c r="E6" s="21">
        <v>5000</v>
      </c>
    </row>
    <row r="7" spans="1:6" x14ac:dyDescent="0.3">
      <c r="A7" s="11">
        <v>45459</v>
      </c>
      <c r="B7" t="s">
        <v>799</v>
      </c>
      <c r="C7" t="s">
        <v>529</v>
      </c>
      <c r="D7" s="13">
        <v>2</v>
      </c>
      <c r="E7" s="21">
        <v>4000</v>
      </c>
    </row>
    <row r="10" spans="1:6" x14ac:dyDescent="0.3">
      <c r="D10" s="1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573121-83E4-4DC4-83C3-DD96C382FF22}">
          <x14:formula1>
            <xm:f>Referencias!$B$2:$B$1048576</xm:f>
          </x14:formula1>
          <xm:sqref>C2:C1048576</xm:sqref>
        </x14:dataValidation>
        <x14:dataValidation type="list" allowBlank="1" showInputMessage="1" showErrorMessage="1" xr:uid="{BE9B4002-E826-467F-B4E4-32E3F789D5EA}">
          <x14:formula1>
            <xm:f>'Listas validas'!$I$2:$I$52</xm:f>
          </x14:formula1>
          <xm:sqref>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0842-C4D3-4F7B-8A47-65E99E41536F}">
  <dimension ref="A1:E10"/>
  <sheetViews>
    <sheetView zoomScale="130" zoomScaleNormal="130" workbookViewId="0">
      <selection activeCell="C26" sqref="C26"/>
    </sheetView>
  </sheetViews>
  <sheetFormatPr defaultColWidth="0" defaultRowHeight="14.4" x14ac:dyDescent="0.3"/>
  <cols>
    <col min="1" max="1" width="11.44140625" style="11" customWidth="1"/>
    <col min="2" max="2" width="24.33203125" customWidth="1"/>
    <col min="3" max="3" width="38.33203125" customWidth="1"/>
    <col min="4" max="4" width="6.6640625" customWidth="1"/>
    <col min="5" max="5" width="9.109375" style="13" customWidth="1"/>
    <col min="6" max="16384" width="9.109375" hidden="1"/>
  </cols>
  <sheetData>
    <row r="1" spans="1:5" ht="15" thickBot="1" x14ac:dyDescent="0.35">
      <c r="A1" s="20" t="s">
        <v>741</v>
      </c>
      <c r="B1" s="8" t="s">
        <v>802</v>
      </c>
      <c r="C1" s="8" t="s">
        <v>785</v>
      </c>
      <c r="D1" s="8" t="s">
        <v>807</v>
      </c>
      <c r="E1" s="9" t="s">
        <v>743</v>
      </c>
    </row>
    <row r="2" spans="1:5" x14ac:dyDescent="0.3">
      <c r="A2" s="11">
        <v>45462</v>
      </c>
      <c r="B2" t="s">
        <v>799</v>
      </c>
      <c r="C2" t="s">
        <v>735</v>
      </c>
      <c r="D2" s="13" t="s">
        <v>810</v>
      </c>
      <c r="E2" s="13">
        <v>2</v>
      </c>
    </row>
    <row r="3" spans="1:5" x14ac:dyDescent="0.3">
      <c r="A3" s="11">
        <v>45462</v>
      </c>
      <c r="B3" t="s">
        <v>799</v>
      </c>
      <c r="C3" t="s">
        <v>594</v>
      </c>
      <c r="D3" t="s">
        <v>809</v>
      </c>
      <c r="E3" s="13">
        <v>5</v>
      </c>
    </row>
    <row r="4" spans="1:5" x14ac:dyDescent="0.3">
      <c r="A4" s="11">
        <v>45462</v>
      </c>
      <c r="B4" t="s">
        <v>799</v>
      </c>
      <c r="C4" t="s">
        <v>127</v>
      </c>
      <c r="D4" t="s">
        <v>810</v>
      </c>
      <c r="E4" s="13">
        <v>5</v>
      </c>
    </row>
    <row r="5" spans="1:5" x14ac:dyDescent="0.3">
      <c r="A5" s="11">
        <v>45463</v>
      </c>
      <c r="B5" t="s">
        <v>799</v>
      </c>
      <c r="C5" t="s">
        <v>121</v>
      </c>
      <c r="D5" t="s">
        <v>810</v>
      </c>
      <c r="E5" s="13">
        <v>3</v>
      </c>
    </row>
    <row r="6" spans="1:5" x14ac:dyDescent="0.3">
      <c r="A6" s="11">
        <v>45463</v>
      </c>
      <c r="B6" t="s">
        <v>799</v>
      </c>
      <c r="C6" t="s">
        <v>121</v>
      </c>
      <c r="D6" t="s">
        <v>809</v>
      </c>
      <c r="E6" s="13">
        <v>2</v>
      </c>
    </row>
    <row r="7" spans="1:5" x14ac:dyDescent="0.3">
      <c r="A7" s="11">
        <v>45464</v>
      </c>
      <c r="B7" t="s">
        <v>799</v>
      </c>
      <c r="C7" s="11" t="s">
        <v>472</v>
      </c>
      <c r="D7" t="s">
        <v>821</v>
      </c>
      <c r="E7" s="13">
        <v>1</v>
      </c>
    </row>
    <row r="8" spans="1:5" x14ac:dyDescent="0.3">
      <c r="A8" s="11">
        <v>45464</v>
      </c>
      <c r="B8" t="s">
        <v>799</v>
      </c>
      <c r="C8" t="s">
        <v>594</v>
      </c>
      <c r="D8" t="s">
        <v>819</v>
      </c>
      <c r="E8" s="13">
        <v>2</v>
      </c>
    </row>
    <row r="9" spans="1:5" x14ac:dyDescent="0.3">
      <c r="A9" s="11">
        <v>45464</v>
      </c>
      <c r="B9" t="s">
        <v>799</v>
      </c>
      <c r="C9" t="s">
        <v>735</v>
      </c>
      <c r="D9" t="s">
        <v>818</v>
      </c>
      <c r="E9" s="13">
        <v>4</v>
      </c>
    </row>
    <row r="10" spans="1:5" x14ac:dyDescent="0.3">
      <c r="A10" s="11">
        <v>45465</v>
      </c>
      <c r="B10" t="s">
        <v>799</v>
      </c>
      <c r="C10" t="s">
        <v>193</v>
      </c>
      <c r="D10" t="s">
        <v>820</v>
      </c>
      <c r="E10" s="13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2B18CA9-BE60-4700-9CF9-D518633741C0}">
          <x14:formula1>
            <xm:f>Referencias!$B$2:$B$1048576</xm:f>
          </x14:formula1>
          <xm:sqref>C2:C1048576</xm:sqref>
        </x14:dataValidation>
        <x14:dataValidation type="list" allowBlank="1" showInputMessage="1" showErrorMessage="1" xr:uid="{7F84D279-5062-4E03-A516-F61F1897AF13}">
          <x14:formula1>
            <xm:f>'Listas validas'!$N$2:$N$1048576</xm:f>
          </x14:formula1>
          <xm:sqref>D2:D1048576</xm:sqref>
        </x14:dataValidation>
        <x14:dataValidation type="list" allowBlank="1" showInputMessage="1" showErrorMessage="1" xr:uid="{754D25F1-653E-49AA-A978-682DCCDBA58D}">
          <x14:formula1>
            <xm:f>'Listas validas'!$J$2:$J$1048576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Referencias</vt:lpstr>
      <vt:lpstr>Clientes</vt:lpstr>
      <vt:lpstr>Proveedores</vt:lpstr>
      <vt:lpstr>Empleados</vt:lpstr>
      <vt:lpstr>Ventas</vt:lpstr>
      <vt:lpstr>Gastos</vt:lpstr>
      <vt:lpstr>Pulida</vt:lpstr>
      <vt:lpstr>Fundida</vt:lpstr>
      <vt:lpstr>Pintura</vt:lpstr>
      <vt:lpstr>Empaque</vt:lpstr>
      <vt:lpstr>Listas validas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Miguel Acuña Hernandez</cp:lastModifiedBy>
  <dcterms:created xsi:type="dcterms:W3CDTF">2024-06-13T14:50:02Z</dcterms:created>
  <dcterms:modified xsi:type="dcterms:W3CDTF">2024-06-26T16:01:56Z</dcterms:modified>
</cp:coreProperties>
</file>