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E:\Ostad Data Analytics\Module-1\"/>
    </mc:Choice>
  </mc:AlternateContent>
  <xr:revisionPtr revIDLastSave="0" documentId="13_ncr:1_{1102E922-BC75-480B-8AC3-D019510A8238}" xr6:coauthVersionLast="47" xr6:coauthVersionMax="47" xr10:uidLastSave="{00000000-0000-0000-0000-000000000000}"/>
  <bookViews>
    <workbookView xWindow="0" yWindow="0" windowWidth="20490" windowHeight="10920" activeTab="1" xr2:uid="{C2E2F427-697C-4D13-BA11-47D8CB5B15D4}"/>
  </bookViews>
  <sheets>
    <sheet name="What is Data Analytics" sheetId="1" r:id="rId1"/>
    <sheet name="Top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2" l="1"/>
  <c r="J12" i="2"/>
  <c r="J13" i="2"/>
  <c r="J14" i="2"/>
  <c r="J15" i="2"/>
  <c r="J16" i="2"/>
  <c r="J17" i="2"/>
  <c r="J18" i="2"/>
  <c r="J10" i="2"/>
  <c r="C11" i="2"/>
  <c r="C12" i="2" s="1"/>
  <c r="C13" i="2" s="1"/>
  <c r="C14" i="2" s="1"/>
  <c r="C15" i="2" s="1"/>
  <c r="C16" i="2" s="1"/>
  <c r="C17" i="2" s="1"/>
  <c r="C18" i="2" s="1"/>
  <c r="C19" i="2" s="1"/>
</calcChain>
</file>

<file path=xl/sharedStrings.xml><?xml version="1.0" encoding="utf-8"?>
<sst xmlns="http://schemas.openxmlformats.org/spreadsheetml/2006/main" count="140" uniqueCount="89">
  <si>
    <r>
      <t>Focus</t>
    </r>
    <r>
      <rPr>
        <sz val="11"/>
        <color theme="1"/>
        <rFont val="Calibri"/>
        <family val="2"/>
      </rPr>
      <t>: Transforming raw data into actionable insights.</t>
    </r>
  </si>
  <si>
    <r>
      <t>Role</t>
    </r>
    <r>
      <rPr>
        <sz val="11"/>
        <color theme="1"/>
        <rFont val="Calibri"/>
        <family val="2"/>
      </rPr>
      <t xml:space="preserve">: A </t>
    </r>
    <r>
      <rPr>
        <b/>
        <sz val="11"/>
        <color theme="1"/>
        <rFont val="Calibri"/>
        <family val="2"/>
      </rPr>
      <t>Data Analyst</t>
    </r>
    <r>
      <rPr>
        <sz val="11"/>
        <color theme="1"/>
        <rFont val="Calibri"/>
        <family val="2"/>
      </rPr>
      <t xml:space="preserve"> examines data to identify trends, patterns, and correlations to support business decisions.</t>
    </r>
  </si>
  <si>
    <r>
      <t>Skills</t>
    </r>
    <r>
      <rPr>
        <sz val="11"/>
        <color theme="1"/>
        <rFont val="Calibri"/>
        <family val="2"/>
      </rPr>
      <t>: Proficiency in Excel, SQL, Tableau, Power BI, and basic statistical analysis.</t>
    </r>
  </si>
  <si>
    <r>
      <t>Example</t>
    </r>
    <r>
      <rPr>
        <sz val="11"/>
        <color theme="1"/>
        <rFont val="Calibri"/>
        <family val="2"/>
      </rPr>
      <t>: Analyzing sales data to understand seasonal trends and make recommendations for inventory stocking.</t>
    </r>
  </si>
  <si>
    <t>Data Analytics</t>
  </si>
  <si>
    <t>Component</t>
  </si>
  <si>
    <t>Description</t>
  </si>
  <si>
    <t>Data Collection &amp; Preparation</t>
  </si>
  <si>
    <t>Extracting, cleaning, and transforming data</t>
  </si>
  <si>
    <t>Data Analysis &amp; Interpretation</t>
  </si>
  <si>
    <t>Identifying trends and performing statistics</t>
  </si>
  <si>
    <t>Data Visualization &amp; Reporting</t>
  </si>
  <si>
    <t>Creating dashboards in Power BI, Looker, Excel</t>
  </si>
  <si>
    <t>Database Management &amp; Querying</t>
  </si>
  <si>
    <t>Writing SQL queries and managing databases</t>
  </si>
  <si>
    <t>Business &amp; Domain Knowledge</t>
  </si>
  <si>
    <t>Understanding KPIs and business alignment</t>
  </si>
  <si>
    <t>Automation &amp; Scripting</t>
  </si>
  <si>
    <t>Using Python, R, or VBA for automation</t>
  </si>
  <si>
    <t>Soft Skills</t>
  </si>
  <si>
    <t>Critical thinking, problem-solving, teamwork</t>
  </si>
  <si>
    <t>Category</t>
  </si>
  <si>
    <t>Why Data Analytics?</t>
  </si>
  <si>
    <t>Helps businesses make data-driven decisions, improves efficiency, identifies trends, and enhances customer experience.</t>
  </si>
  <si>
    <t>Scope of a Data Analyst</t>
  </si>
  <si>
    <t>Opportunities in various industries like finance, healthcare, retail, telecom, and FMCG; roles include Business Analyst, Data Scientist, and BI Analyst.</t>
  </si>
  <si>
    <t>Component of a Data Analys</t>
  </si>
  <si>
    <t xml:space="preserve">Why Data Analytics? | Scope of a Data Analyst | </t>
  </si>
  <si>
    <t>Introduction to Excel interface | Cell formatting: Copy, Cut, and Paste in Excel | Formatting Shortcuts | Using AI in Excel | Text Function (Join &amp; Split) | Freezing Panes | Splitting Windows</t>
  </si>
  <si>
    <t>Topic</t>
  </si>
  <si>
    <t>Cell formatting</t>
  </si>
  <si>
    <t>"0"#</t>
  </si>
  <si>
    <t>Number</t>
  </si>
  <si>
    <t>"Mr. "@</t>
  </si>
  <si>
    <t>Rajesh</t>
  </si>
  <si>
    <t>Chandan</t>
  </si>
  <si>
    <t>Mohit</t>
  </si>
  <si>
    <t>Punit</t>
  </si>
  <si>
    <t>radhey</t>
  </si>
  <si>
    <t>Varun</t>
  </si>
  <si>
    <t>Lokesh</t>
  </si>
  <si>
    <t>Sanjeev</t>
  </si>
  <si>
    <t>Text</t>
  </si>
  <si>
    <t>&gt;=100 (Red)/&lt;100(Green) else Blue</t>
  </si>
  <si>
    <t>[Red][&gt;=100]#;[Green][&lt;100]#;[Blue]@</t>
  </si>
  <si>
    <t>fefsdfsdfsd</t>
  </si>
  <si>
    <t>dssd</t>
  </si>
  <si>
    <t>ddsfds</t>
  </si>
  <si>
    <t>Condition</t>
  </si>
  <si>
    <t>Landline Phone No Format</t>
  </si>
  <si>
    <t>First Name</t>
  </si>
  <si>
    <t>Last Name</t>
  </si>
  <si>
    <t>Month</t>
  </si>
  <si>
    <t>Product</t>
  </si>
  <si>
    <t>Country</t>
  </si>
  <si>
    <t>Sales Revenue</t>
  </si>
  <si>
    <t>Jan</t>
  </si>
  <si>
    <t>Shirt white</t>
  </si>
  <si>
    <t>USA</t>
  </si>
  <si>
    <t>Shirt blue</t>
  </si>
  <si>
    <t>Feb</t>
  </si>
  <si>
    <t>Shirt yellow</t>
  </si>
  <si>
    <t>UK</t>
  </si>
  <si>
    <t>Mar</t>
  </si>
  <si>
    <t>Apr</t>
  </si>
  <si>
    <t>May</t>
  </si>
  <si>
    <t>Using AI in Excel</t>
  </si>
  <si>
    <t>#Numeric Value</t>
  </si>
  <si>
    <t>@ E3other than numeric value</t>
  </si>
  <si>
    <t>Dipu</t>
  </si>
  <si>
    <t>Rifat</t>
  </si>
  <si>
    <t>Gary</t>
  </si>
  <si>
    <t>Miller</t>
  </si>
  <si>
    <t>James</t>
  </si>
  <si>
    <t>Willard</t>
  </si>
  <si>
    <t>Richard</t>
  </si>
  <si>
    <t>Elliot</t>
  </si>
  <si>
    <t>Robert</t>
  </si>
  <si>
    <t>Spear</t>
  </si>
  <si>
    <t>Roger</t>
  </si>
  <si>
    <t>Mun</t>
  </si>
  <si>
    <t>Paul</t>
  </si>
  <si>
    <t>Garza</t>
  </si>
  <si>
    <t>Marquez</t>
  </si>
  <si>
    <t>Natalie</t>
  </si>
  <si>
    <t>Porter</t>
  </si>
  <si>
    <t>Kim</t>
  </si>
  <si>
    <t>West</t>
  </si>
  <si>
    <t>Text Join/Full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</si>
</sst>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&quot;0&quot;#"/>
    <numFmt numFmtId="165" formatCode="&quot;Mr. &quot;@"/>
    <numFmt numFmtId="166" formatCode="[Red][&gt;=100]#;[Green][&lt;100]#;[Blue]@"/>
    <numFmt numFmtId="167" formatCode="\+\8\80\ 00\-0000\-0000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4"/>
      <color theme="4"/>
      <name val="Calibri"/>
      <family val="2"/>
    </font>
    <font>
      <sz val="10"/>
      <color theme="2" tint="-0.499984740745262"/>
      <name val="Arial"/>
      <family val="2"/>
    </font>
    <font>
      <b/>
      <sz val="11"/>
      <color theme="4"/>
      <name val="Aptos Narrow"/>
      <family val="2"/>
      <scheme val="minor"/>
    </font>
    <font>
      <sz val="11"/>
      <color rgb="FF0070C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3" tint="0.49998474074526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rgb="FF2981B9"/>
      </bottom>
      <diagonal/>
    </border>
    <border>
      <left/>
      <right/>
      <top/>
      <bottom style="medium">
        <color rgb="FF9DA85E"/>
      </bottom>
      <diagonal/>
    </border>
  </borders>
  <cellStyleXfs count="3">
    <xf numFmtId="0" fontId="0" fillId="0" borderId="0"/>
    <xf numFmtId="0" fontId="1" fillId="0" borderId="5" applyNumberFormat="0" applyFill="0" applyAlignment="0" applyProtection="0"/>
    <xf numFmtId="0" fontId="1" fillId="0" borderId="6" applyNumberFormat="0" applyFill="0" applyAlignment="0" applyProtection="0"/>
  </cellStyleXfs>
  <cellXfs count="26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/>
    <xf numFmtId="0" fontId="6" fillId="0" borderId="0" xfId="0" applyFont="1"/>
    <xf numFmtId="164" fontId="7" fillId="0" borderId="3" xfId="0" applyNumberFormat="1" applyFont="1" applyBorder="1"/>
    <xf numFmtId="165" fontId="7" fillId="0" borderId="4" xfId="0" applyNumberFormat="1" applyFont="1" applyBorder="1"/>
    <xf numFmtId="166" fontId="0" fillId="0" borderId="3" xfId="0" applyNumberFormat="1" applyBorder="1"/>
    <xf numFmtId="0" fontId="8" fillId="0" borderId="0" xfId="0" applyFont="1"/>
    <xf numFmtId="0" fontId="1" fillId="0" borderId="5" xfId="1"/>
    <xf numFmtId="0" fontId="1" fillId="0" borderId="6" xfId="2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9" fillId="4" borderId="0" xfId="0" applyFont="1" applyFill="1"/>
    <xf numFmtId="0" fontId="0" fillId="0" borderId="0" xfId="0" quotePrefix="1"/>
    <xf numFmtId="165" fontId="0" fillId="0" borderId="0" xfId="0" applyNumberFormat="1"/>
    <xf numFmtId="167" fontId="0" fillId="0" borderId="1" xfId="0" applyNumberFormat="1" applyBorder="1"/>
    <xf numFmtId="167" fontId="10" fillId="0" borderId="1" xfId="0" applyNumberFormat="1" applyFont="1" applyBorder="1"/>
    <xf numFmtId="0" fontId="0" fillId="0" borderId="0" xfId="0" applyFont="1"/>
    <xf numFmtId="164" fontId="0" fillId="0" borderId="3" xfId="0" applyNumberFormat="1" applyFont="1" applyBorder="1"/>
    <xf numFmtId="0" fontId="1" fillId="0" borderId="0" xfId="1" applyBorder="1"/>
  </cellXfs>
  <cellStyles count="3">
    <cellStyle name="Heading 1 2" xfId="1" xr:uid="{C7233799-A7B1-4818-B718-4344BA64DC93}"/>
    <cellStyle name="Heading 2 2" xfId="2" xr:uid="{026719C7-CC82-4494-B819-6A70B31E516C}"/>
    <cellStyle name="Normal" xfId="0" builtinId="0"/>
  </cellStyles>
  <dxfs count="0"/>
  <tableStyles count="1" defaultTableStyle="TableStyleMedium2" defaultPivotStyle="PivotStyleLight16">
    <tableStyle name="Invisible" pivot="0" table="0" count="0" xr9:uid="{B5F210AC-349A-4501-A63C-FBB8334C2E3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15F771B-2294-4EAE-A5AB-B5EF36BAB3DE}">
  <we:reference id="wa200005271" version="2.5.5.0" store="en-U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%22Mr.%20%22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D81D0-1423-4017-9F2C-881315D93D83}">
  <dimension ref="A1:B23"/>
  <sheetViews>
    <sheetView topLeftCell="A4" zoomScaleNormal="100" workbookViewId="0">
      <selection activeCell="L9" sqref="L9"/>
    </sheetView>
  </sheetViews>
  <sheetFormatPr defaultRowHeight="15" x14ac:dyDescent="0.25"/>
  <cols>
    <col min="1" max="1" width="31.7109375" customWidth="1"/>
    <col min="2" max="2" width="60.7109375" customWidth="1"/>
  </cols>
  <sheetData>
    <row r="1" spans="1:2" x14ac:dyDescent="0.25">
      <c r="A1" s="1"/>
    </row>
    <row r="2" spans="1:2" ht="18.75" x14ac:dyDescent="0.25">
      <c r="A2" s="2" t="s">
        <v>4</v>
      </c>
    </row>
    <row r="3" spans="1:2" ht="29.1" customHeight="1" x14ac:dyDescent="0.25">
      <c r="A3" s="4" t="s">
        <v>0</v>
      </c>
    </row>
    <row r="4" spans="1:2" ht="29.1" customHeight="1" x14ac:dyDescent="0.25">
      <c r="A4" s="4" t="s">
        <v>1</v>
      </c>
    </row>
    <row r="5" spans="1:2" ht="29.1" customHeight="1" x14ac:dyDescent="0.25">
      <c r="A5" s="4" t="s">
        <v>2</v>
      </c>
    </row>
    <row r="6" spans="1:2" ht="29.1" customHeight="1" x14ac:dyDescent="0.25">
      <c r="A6" s="4" t="s">
        <v>3</v>
      </c>
    </row>
    <row r="7" spans="1:2" ht="8.4499999999999993" customHeight="1" x14ac:dyDescent="0.25">
      <c r="A7" s="6"/>
    </row>
    <row r="8" spans="1:2" ht="18.75" x14ac:dyDescent="0.25">
      <c r="A8" s="2" t="s">
        <v>26</v>
      </c>
    </row>
    <row r="10" spans="1:2" x14ac:dyDescent="0.25">
      <c r="A10" s="3" t="s">
        <v>5</v>
      </c>
      <c r="B10" s="3" t="s">
        <v>6</v>
      </c>
    </row>
    <row r="11" spans="1:2" x14ac:dyDescent="0.25">
      <c r="A11" s="4" t="s">
        <v>7</v>
      </c>
      <c r="B11" s="4" t="s">
        <v>8</v>
      </c>
    </row>
    <row r="12" spans="1:2" x14ac:dyDescent="0.25">
      <c r="A12" s="4" t="s">
        <v>9</v>
      </c>
      <c r="B12" s="4" t="s">
        <v>10</v>
      </c>
    </row>
    <row r="13" spans="1:2" x14ac:dyDescent="0.25">
      <c r="A13" s="4" t="s">
        <v>11</v>
      </c>
      <c r="B13" s="4" t="s">
        <v>12</v>
      </c>
    </row>
    <row r="14" spans="1:2" x14ac:dyDescent="0.25">
      <c r="A14" s="4" t="s">
        <v>13</v>
      </c>
      <c r="B14" s="4" t="s">
        <v>14</v>
      </c>
    </row>
    <row r="15" spans="1:2" x14ac:dyDescent="0.25">
      <c r="A15" s="4" t="s">
        <v>15</v>
      </c>
      <c r="B15" s="4" t="s">
        <v>16</v>
      </c>
    </row>
    <row r="16" spans="1:2" x14ac:dyDescent="0.25">
      <c r="A16" s="4" t="s">
        <v>17</v>
      </c>
      <c r="B16" s="4" t="s">
        <v>18</v>
      </c>
    </row>
    <row r="17" spans="1:2" x14ac:dyDescent="0.25">
      <c r="A17" s="4" t="s">
        <v>19</v>
      </c>
      <c r="B17" s="4" t="s">
        <v>20</v>
      </c>
    </row>
    <row r="18" spans="1:2" ht="8.4499999999999993" customHeight="1" x14ac:dyDescent="0.25">
      <c r="A18" s="6"/>
      <c r="B18" s="6"/>
    </row>
    <row r="19" spans="1:2" ht="18.95" customHeight="1" x14ac:dyDescent="0.25">
      <c r="A19" s="2" t="s">
        <v>27</v>
      </c>
    </row>
    <row r="21" spans="1:2" x14ac:dyDescent="0.25">
      <c r="A21" s="3" t="s">
        <v>21</v>
      </c>
      <c r="B21" s="3" t="s">
        <v>6</v>
      </c>
    </row>
    <row r="22" spans="1:2" ht="30" x14ac:dyDescent="0.25">
      <c r="A22" s="4" t="s">
        <v>22</v>
      </c>
      <c r="B22" s="5" t="s">
        <v>23</v>
      </c>
    </row>
    <row r="23" spans="1:2" ht="45" x14ac:dyDescent="0.25">
      <c r="A23" s="4" t="s">
        <v>24</v>
      </c>
      <c r="B23" s="5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19807-9E6D-4435-9541-C9F28A0AD0CD}">
  <dimension ref="C1:J42"/>
  <sheetViews>
    <sheetView tabSelected="1" topLeftCell="A12" workbookViewId="0">
      <selection activeCell="E28" sqref="E28"/>
    </sheetView>
  </sheetViews>
  <sheetFormatPr defaultRowHeight="15" x14ac:dyDescent="0.25"/>
  <cols>
    <col min="1" max="1" width="12.7109375" customWidth="1"/>
    <col min="2" max="2" width="3.42578125" customWidth="1"/>
    <col min="3" max="3" width="13.5703125" customWidth="1"/>
    <col min="5" max="5" width="32" bestFit="1" customWidth="1"/>
    <col min="6" max="7" width="20.85546875" bestFit="1" customWidth="1"/>
    <col min="8" max="8" width="13.7109375" customWidth="1"/>
    <col min="9" max="9" width="10.140625" customWidth="1"/>
    <col min="10" max="10" width="17.7109375" customWidth="1"/>
  </cols>
  <sheetData>
    <row r="1" spans="3:10" x14ac:dyDescent="0.25">
      <c r="C1" s="8" t="s">
        <v>29</v>
      </c>
    </row>
    <row r="3" spans="3:10" x14ac:dyDescent="0.25">
      <c r="C3" s="7" t="s">
        <v>28</v>
      </c>
    </row>
    <row r="5" spans="3:10" x14ac:dyDescent="0.25">
      <c r="C5" t="s">
        <v>30</v>
      </c>
      <c r="E5" t="s">
        <v>67</v>
      </c>
    </row>
    <row r="6" spans="3:10" x14ac:dyDescent="0.25">
      <c r="E6" s="19" t="s">
        <v>68</v>
      </c>
    </row>
    <row r="7" spans="3:10" x14ac:dyDescent="0.25">
      <c r="C7" t="s">
        <v>32</v>
      </c>
      <c r="E7" t="s">
        <v>48</v>
      </c>
    </row>
    <row r="8" spans="3:10" ht="15.75" thickBot="1" x14ac:dyDescent="0.3">
      <c r="C8" s="13" t="s">
        <v>31</v>
      </c>
      <c r="E8" s="13" t="s">
        <v>43</v>
      </c>
      <c r="G8" s="12"/>
    </row>
    <row r="9" spans="3:10" ht="15.75" thickBot="1" x14ac:dyDescent="0.3">
      <c r="G9" s="25"/>
      <c r="H9" s="14" t="s">
        <v>50</v>
      </c>
      <c r="I9" s="14" t="s">
        <v>51</v>
      </c>
      <c r="J9" s="14" t="s">
        <v>88</v>
      </c>
    </row>
    <row r="10" spans="3:10" x14ac:dyDescent="0.25">
      <c r="C10" s="9">
        <v>9911176564</v>
      </c>
      <c r="E10" t="s">
        <v>44</v>
      </c>
      <c r="H10" t="s">
        <v>71</v>
      </c>
      <c r="I10" t="s">
        <v>72</v>
      </c>
      <c r="J10" t="str">
        <f>CONCATENATE(H10," ",I10)</f>
        <v>Gary Miller</v>
      </c>
    </row>
    <row r="11" spans="3:10" x14ac:dyDescent="0.25">
      <c r="C11" s="9">
        <f>C10+1</f>
        <v>9911176565</v>
      </c>
      <c r="E11" s="11">
        <v>100</v>
      </c>
      <c r="H11" t="s">
        <v>73</v>
      </c>
      <c r="I11" t="s">
        <v>74</v>
      </c>
      <c r="J11" t="str">
        <f t="shared" ref="J11:J18" si="0">CONCATENATE(H11," ",I11)</f>
        <v>James Willard</v>
      </c>
    </row>
    <row r="12" spans="3:10" x14ac:dyDescent="0.25">
      <c r="C12" s="9">
        <f t="shared" ref="C12:C19" si="1">C11+1</f>
        <v>9911176566</v>
      </c>
      <c r="E12" s="11">
        <v>540</v>
      </c>
      <c r="F12" s="23"/>
      <c r="H12" t="s">
        <v>75</v>
      </c>
      <c r="I12" t="s">
        <v>76</v>
      </c>
      <c r="J12" t="str">
        <f t="shared" si="0"/>
        <v>Richard Elliot</v>
      </c>
    </row>
    <row r="13" spans="3:10" x14ac:dyDescent="0.25">
      <c r="C13" s="9">
        <f t="shared" si="1"/>
        <v>9911176567</v>
      </c>
      <c r="E13" s="11">
        <v>234</v>
      </c>
      <c r="H13" t="s">
        <v>77</v>
      </c>
      <c r="I13" t="s">
        <v>78</v>
      </c>
      <c r="J13" t="str">
        <f t="shared" si="0"/>
        <v>Robert Spear</v>
      </c>
    </row>
    <row r="14" spans="3:10" x14ac:dyDescent="0.25">
      <c r="C14" s="9">
        <f t="shared" si="1"/>
        <v>9911176568</v>
      </c>
      <c r="E14" s="11">
        <v>50</v>
      </c>
      <c r="H14" t="s">
        <v>79</v>
      </c>
      <c r="I14" t="s">
        <v>80</v>
      </c>
      <c r="J14" t="str">
        <f t="shared" si="0"/>
        <v>Roger Mun</v>
      </c>
    </row>
    <row r="15" spans="3:10" x14ac:dyDescent="0.25">
      <c r="C15" s="9">
        <f t="shared" si="1"/>
        <v>9911176569</v>
      </c>
      <c r="E15" s="11">
        <v>12</v>
      </c>
      <c r="H15" t="s">
        <v>81</v>
      </c>
      <c r="I15" t="s">
        <v>82</v>
      </c>
      <c r="J15" t="str">
        <f t="shared" si="0"/>
        <v>Paul Garza</v>
      </c>
    </row>
    <row r="16" spans="3:10" x14ac:dyDescent="0.25">
      <c r="C16" s="9">
        <f t="shared" si="1"/>
        <v>9911176570</v>
      </c>
      <c r="E16" s="11">
        <v>150</v>
      </c>
      <c r="H16" t="s">
        <v>77</v>
      </c>
      <c r="I16" t="s">
        <v>83</v>
      </c>
      <c r="J16" t="str">
        <f t="shared" si="0"/>
        <v>Robert Marquez</v>
      </c>
    </row>
    <row r="17" spans="3:10" x14ac:dyDescent="0.25">
      <c r="C17" s="9">
        <f t="shared" si="1"/>
        <v>9911176571</v>
      </c>
      <c r="E17" s="11">
        <v>99</v>
      </c>
      <c r="H17" t="s">
        <v>84</v>
      </c>
      <c r="I17" t="s">
        <v>85</v>
      </c>
      <c r="J17" t="str">
        <f t="shared" si="0"/>
        <v>Natalie Porter</v>
      </c>
    </row>
    <row r="18" spans="3:10" x14ac:dyDescent="0.25">
      <c r="C18" s="9">
        <f t="shared" si="1"/>
        <v>9911176572</v>
      </c>
      <c r="E18" s="11">
        <v>101</v>
      </c>
      <c r="H18" t="s">
        <v>86</v>
      </c>
      <c r="I18" t="s">
        <v>87</v>
      </c>
      <c r="J18" t="str">
        <f t="shared" si="0"/>
        <v>Kim West</v>
      </c>
    </row>
    <row r="19" spans="3:10" x14ac:dyDescent="0.25">
      <c r="C19" s="9">
        <f t="shared" si="1"/>
        <v>9911176573</v>
      </c>
      <c r="E19" s="11" t="s">
        <v>69</v>
      </c>
    </row>
    <row r="20" spans="3:10" x14ac:dyDescent="0.25">
      <c r="C20" s="24">
        <v>1521318610</v>
      </c>
      <c r="E20" s="11" t="s">
        <v>45</v>
      </c>
    </row>
    <row r="21" spans="3:10" ht="15.75" thickBot="1" x14ac:dyDescent="0.3">
      <c r="C21" s="24">
        <v>1748077749</v>
      </c>
      <c r="E21" s="11" t="s">
        <v>46</v>
      </c>
      <c r="G21" s="13" t="s">
        <v>66</v>
      </c>
      <c r="H21" s="14"/>
      <c r="I21" s="14"/>
      <c r="J21" s="14"/>
    </row>
    <row r="22" spans="3:10" x14ac:dyDescent="0.25">
      <c r="E22" s="11" t="s">
        <v>47</v>
      </c>
    </row>
    <row r="23" spans="3:10" x14ac:dyDescent="0.25">
      <c r="C23" t="s">
        <v>42</v>
      </c>
      <c r="G23" s="15" t="s">
        <v>52</v>
      </c>
      <c r="H23" s="15" t="s">
        <v>53</v>
      </c>
      <c r="I23" s="15" t="s">
        <v>54</v>
      </c>
      <c r="J23" s="15" t="s">
        <v>55</v>
      </c>
    </row>
    <row r="24" spans="3:10" ht="15.75" thickBot="1" x14ac:dyDescent="0.3">
      <c r="C24" s="13" t="s">
        <v>33</v>
      </c>
      <c r="E24" s="12" t="s">
        <v>49</v>
      </c>
      <c r="G24" t="s">
        <v>56</v>
      </c>
      <c r="H24" t="s">
        <v>57</v>
      </c>
      <c r="I24" t="s">
        <v>58</v>
      </c>
      <c r="J24">
        <v>546</v>
      </c>
    </row>
    <row r="25" spans="3:10" x14ac:dyDescent="0.25">
      <c r="E25" s="21"/>
      <c r="G25" s="16" t="s">
        <v>56</v>
      </c>
      <c r="H25" s="16" t="s">
        <v>59</v>
      </c>
      <c r="I25" s="16" t="s">
        <v>58</v>
      </c>
      <c r="J25" s="16">
        <v>519</v>
      </c>
    </row>
    <row r="26" spans="3:10" x14ac:dyDescent="0.25">
      <c r="C26" s="10" t="s">
        <v>34</v>
      </c>
      <c r="E26" s="21">
        <v>11234543</v>
      </c>
      <c r="G26" s="17" t="s">
        <v>60</v>
      </c>
      <c r="H26" s="18" t="s">
        <v>57</v>
      </c>
      <c r="I26" s="17" t="s">
        <v>58</v>
      </c>
      <c r="J26" s="17">
        <v>492</v>
      </c>
    </row>
    <row r="27" spans="3:10" x14ac:dyDescent="0.25">
      <c r="C27" s="10" t="s">
        <v>35</v>
      </c>
      <c r="E27" s="21">
        <v>22454443</v>
      </c>
      <c r="G27" s="17" t="s">
        <v>60</v>
      </c>
      <c r="H27" s="17" t="s">
        <v>59</v>
      </c>
      <c r="I27" s="17" t="s">
        <v>58</v>
      </c>
      <c r="J27" s="17">
        <v>559</v>
      </c>
    </row>
    <row r="28" spans="3:10" x14ac:dyDescent="0.25">
      <c r="C28" s="10" t="s">
        <v>36</v>
      </c>
      <c r="E28" s="21">
        <v>33656545</v>
      </c>
      <c r="G28" s="17" t="s">
        <v>60</v>
      </c>
      <c r="H28" s="18" t="s">
        <v>57</v>
      </c>
      <c r="I28" s="17" t="s">
        <v>58</v>
      </c>
      <c r="J28" s="17">
        <v>591</v>
      </c>
    </row>
    <row r="29" spans="3:10" x14ac:dyDescent="0.25">
      <c r="C29" s="10" t="s">
        <v>37</v>
      </c>
      <c r="E29" s="21">
        <v>44575654</v>
      </c>
      <c r="G29" s="17" t="s">
        <v>60</v>
      </c>
      <c r="H29" s="18" t="s">
        <v>57</v>
      </c>
      <c r="I29" s="17" t="s">
        <v>58</v>
      </c>
      <c r="J29" s="17">
        <v>535</v>
      </c>
    </row>
    <row r="30" spans="3:10" x14ac:dyDescent="0.25">
      <c r="C30" s="10" t="s">
        <v>38</v>
      </c>
      <c r="E30" s="21">
        <v>55565644</v>
      </c>
      <c r="G30" s="17" t="s">
        <v>60</v>
      </c>
      <c r="H30" s="17" t="s">
        <v>59</v>
      </c>
      <c r="I30" s="17" t="s">
        <v>58</v>
      </c>
      <c r="J30" s="17">
        <v>550</v>
      </c>
    </row>
    <row r="31" spans="3:10" x14ac:dyDescent="0.25">
      <c r="C31" s="10" t="s">
        <v>39</v>
      </c>
      <c r="E31" s="21">
        <v>66754544</v>
      </c>
      <c r="G31" s="17" t="s">
        <v>60</v>
      </c>
      <c r="H31" s="17" t="s">
        <v>61</v>
      </c>
      <c r="I31" s="17" t="s">
        <v>58</v>
      </c>
      <c r="J31" s="17">
        <v>517</v>
      </c>
    </row>
    <row r="32" spans="3:10" x14ac:dyDescent="0.25">
      <c r="C32" s="10" t="s">
        <v>40</v>
      </c>
      <c r="E32" s="21">
        <v>33656545</v>
      </c>
      <c r="G32" s="17" t="s">
        <v>60</v>
      </c>
      <c r="H32" s="17" t="s">
        <v>59</v>
      </c>
      <c r="I32" s="17" t="s">
        <v>62</v>
      </c>
      <c r="J32" s="17">
        <v>449</v>
      </c>
    </row>
    <row r="33" spans="3:10" x14ac:dyDescent="0.25">
      <c r="C33" s="10" t="s">
        <v>41</v>
      </c>
      <c r="E33" s="21">
        <v>44575654</v>
      </c>
      <c r="G33" s="17" t="s">
        <v>60</v>
      </c>
      <c r="H33" s="18" t="s">
        <v>57</v>
      </c>
      <c r="I33" s="17" t="s">
        <v>62</v>
      </c>
      <c r="J33" s="17">
        <v>410</v>
      </c>
    </row>
    <row r="34" spans="3:10" x14ac:dyDescent="0.25">
      <c r="C34" s="10" t="s">
        <v>36</v>
      </c>
      <c r="E34" s="22">
        <v>1748077749</v>
      </c>
      <c r="G34" t="s">
        <v>63</v>
      </c>
      <c r="H34" t="s">
        <v>57</v>
      </c>
      <c r="I34" t="s">
        <v>62</v>
      </c>
      <c r="J34">
        <v>435</v>
      </c>
    </row>
    <row r="35" spans="3:10" x14ac:dyDescent="0.25">
      <c r="C35" s="20" t="s">
        <v>69</v>
      </c>
      <c r="E35" s="22">
        <v>1936011388</v>
      </c>
      <c r="G35" t="s">
        <v>63</v>
      </c>
      <c r="H35" t="s">
        <v>61</v>
      </c>
      <c r="I35" t="s">
        <v>58</v>
      </c>
      <c r="J35">
        <v>468</v>
      </c>
    </row>
    <row r="36" spans="3:10" x14ac:dyDescent="0.25">
      <c r="C36" s="20" t="s">
        <v>70</v>
      </c>
      <c r="E36" s="22">
        <v>1521318610</v>
      </c>
      <c r="G36" t="s">
        <v>64</v>
      </c>
      <c r="H36" t="s">
        <v>59</v>
      </c>
      <c r="I36" t="s">
        <v>58</v>
      </c>
      <c r="J36">
        <v>568</v>
      </c>
    </row>
    <row r="37" spans="3:10" x14ac:dyDescent="0.25">
      <c r="G37" t="s">
        <v>64</v>
      </c>
      <c r="H37" t="s">
        <v>57</v>
      </c>
      <c r="I37" t="s">
        <v>58</v>
      </c>
      <c r="J37">
        <v>432</v>
      </c>
    </row>
    <row r="38" spans="3:10" x14ac:dyDescent="0.25">
      <c r="G38" t="s">
        <v>64</v>
      </c>
      <c r="H38" t="s">
        <v>57</v>
      </c>
      <c r="I38" t="s">
        <v>58</v>
      </c>
      <c r="J38">
        <v>431</v>
      </c>
    </row>
    <row r="39" spans="3:10" x14ac:dyDescent="0.25">
      <c r="G39" t="s">
        <v>64</v>
      </c>
      <c r="H39" t="s">
        <v>59</v>
      </c>
      <c r="I39" t="s">
        <v>62</v>
      </c>
      <c r="J39">
        <v>479</v>
      </c>
    </row>
    <row r="40" spans="3:10" x14ac:dyDescent="0.25">
      <c r="G40" t="s">
        <v>64</v>
      </c>
      <c r="H40" t="s">
        <v>61</v>
      </c>
      <c r="I40" t="s">
        <v>62</v>
      </c>
      <c r="J40">
        <v>471</v>
      </c>
    </row>
    <row r="41" spans="3:10" x14ac:dyDescent="0.25">
      <c r="G41" t="s">
        <v>65</v>
      </c>
      <c r="H41" t="s">
        <v>61</v>
      </c>
      <c r="I41" t="s">
        <v>58</v>
      </c>
      <c r="J41">
        <v>534</v>
      </c>
    </row>
    <row r="42" spans="3:10" x14ac:dyDescent="0.25">
      <c r="G42" t="s">
        <v>65</v>
      </c>
      <c r="H42" t="s">
        <v>57</v>
      </c>
      <c r="I42" t="s">
        <v>62</v>
      </c>
      <c r="J42">
        <v>409</v>
      </c>
    </row>
  </sheetData>
  <dataValidations count="1">
    <dataValidation type="custom" allowBlank="1" showInputMessage="1" showErrorMessage="1" sqref="G8 E24:E34" xr:uid="{72FDBBFC-968C-4AE6-BF28-F0D2E9BF99B6}">
      <formula1>E8&gt;0</formula1>
    </dataValidation>
  </dataValidations>
  <hyperlinks>
    <hyperlink ref="C24" r:id="rId1" xr:uid="{6F673BF4-6AF6-4EAC-983C-7733C018A3B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What is Data Analytics</vt:lpstr>
      <vt:lpstr>Topic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Rashed Munshi</dc:creator>
  <cp:lastModifiedBy>Rifat Dipu</cp:lastModifiedBy>
  <dcterms:created xsi:type="dcterms:W3CDTF">2025-03-22T16:02:37Z</dcterms:created>
  <dcterms:modified xsi:type="dcterms:W3CDTF">2025-04-11T03:45:30Z</dcterms:modified>
</cp:coreProperties>
</file>