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570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9" i="2" l="1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43" i="1"/>
  <c r="D42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<sst xmlns="http://schemas.openxmlformats.org/spreadsheetml/2006/main" count="311" uniqueCount="67">
  <si>
    <t>Bangladesh Rice Research Institute</t>
  </si>
  <si>
    <t>Daily Weather Data</t>
  </si>
  <si>
    <t>Regional Station, Rangpur</t>
  </si>
  <si>
    <t>Date</t>
  </si>
  <si>
    <t>Rain fall</t>
  </si>
  <si>
    <t>Mean temp</t>
  </si>
  <si>
    <t>Min temp</t>
  </si>
  <si>
    <t>Max temp</t>
  </si>
  <si>
    <t>mm</t>
  </si>
  <si>
    <t>Dry Bulb</t>
  </si>
  <si>
    <t>Wght Bulb</t>
  </si>
  <si>
    <t>R.H % (9am)</t>
  </si>
  <si>
    <t>R.H % (2pm)</t>
  </si>
  <si>
    <t xml:space="preserve">Cal/Cm2 </t>
  </si>
  <si>
    <t>cm</t>
  </si>
  <si>
    <t>Observed Eva.  Reading</t>
  </si>
  <si>
    <t xml:space="preserve">Solar Radi- ation </t>
  </si>
  <si>
    <t>Currect Eva Read-ing</t>
  </si>
  <si>
    <t>Actual Eva Read-ing</t>
  </si>
  <si>
    <t>day</t>
  </si>
  <si>
    <t>Sun Shine hrs/</t>
  </si>
  <si>
    <t>Cloudy hrs/</t>
  </si>
  <si>
    <t/>
  </si>
  <si>
    <t/>
  </si>
  <si>
    <t>Avg.</t>
  </si>
  <si>
    <t>G. tot</t>
  </si>
  <si>
    <t>Mean</t>
  </si>
  <si>
    <t>Data collected by:</t>
  </si>
  <si>
    <t>Md. Saiful Islam</t>
  </si>
  <si>
    <t>BRRI R/S, Rangpur</t>
  </si>
  <si>
    <t>Prepared by:</t>
  </si>
  <si>
    <t>Md. Kamal Hossain</t>
  </si>
  <si>
    <t>Checked by:</t>
  </si>
  <si>
    <t>Mir Mehedi Hasan</t>
  </si>
  <si>
    <t>Scientic Officer</t>
  </si>
  <si>
    <t>Time: 9am and 2pm</t>
  </si>
  <si>
    <t>Year: 2017</t>
  </si>
  <si>
    <t>Month: July</t>
  </si>
  <si>
    <t>R: 943</t>
  </si>
  <si>
    <t>Day Length: 13.5</t>
  </si>
  <si>
    <t>16days</t>
  </si>
  <si>
    <t/>
  </si>
  <si>
    <t>9am</t>
  </si>
  <si>
    <t>2pm</t>
  </si>
  <si>
    <t>prepared by:</t>
  </si>
  <si>
    <t>Md Kamal Hossain</t>
  </si>
  <si>
    <t>Solar Radi- ation, gm-</t>
  </si>
  <si>
    <t>Actual Eva Reading</t>
  </si>
  <si>
    <t>Remarks</t>
  </si>
  <si>
    <t>Day Length: 12.9</t>
  </si>
  <si>
    <t>R: 919</t>
  </si>
  <si>
    <t>Month: August</t>
  </si>
  <si>
    <t>13days</t>
  </si>
  <si>
    <t>Day Length: 12.2</t>
  </si>
  <si>
    <t>R: 801</t>
  </si>
  <si>
    <t>Month: September</t>
  </si>
  <si>
    <t>Day Length: 11.5</t>
  </si>
  <si>
    <t>R: 716</t>
  </si>
  <si>
    <t>Month: Octaber     Year: 2017</t>
  </si>
  <si>
    <t>5days</t>
  </si>
  <si>
    <t>Day Length: 10.9</t>
  </si>
  <si>
    <t>R: 598</t>
  </si>
  <si>
    <t>Month: November</t>
  </si>
  <si>
    <t>no rain</t>
  </si>
  <si>
    <t>Day Length: 10.6</t>
  </si>
  <si>
    <t>R: 542</t>
  </si>
  <si>
    <t>Month: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</si>
</sst>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ont="1"/>
    <xf numFmtId="0" fontId="0" fillId="0" borderId="0" xfId="0" applyFont="1" applyBorder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3" fillId="0" borderId="0" xfId="0" applyFont="1" applyAlignmen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Alignment="1"/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2" fontId="2" fillId="0" borderId="9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/>
    <xf numFmtId="164" fontId="2" fillId="0" borderId="9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/>
  </sheetViews>
  <sheetFormatPr defaultRowHeight="15" x14ac:dyDescent="0.25"/>
  <sheetData>
    <row r="1" spans="1:19" ht="15.6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ht="15.6" x14ac:dyDescent="0.3">
      <c r="A2" s="60" t="s">
        <v>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3" spans="1:19" ht="15.6" x14ac:dyDescent="0.3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</row>
    <row r="4" spans="1:19" ht="14.45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9" ht="15.6" x14ac:dyDescent="0.3">
      <c r="A5" s="63" t="s">
        <v>39</v>
      </c>
      <c r="B5" s="63"/>
      <c r="C5" s="63"/>
      <c r="D5" s="63"/>
      <c r="E5" s="62" t="s">
        <v>38</v>
      </c>
      <c r="F5" s="62"/>
      <c r="H5" s="62" t="s">
        <v>35</v>
      </c>
      <c r="I5" s="62"/>
      <c r="J5" s="62"/>
      <c r="K5" s="62"/>
      <c r="L5" s="62" t="s">
        <v>37</v>
      </c>
      <c r="M5" s="62"/>
      <c r="N5" s="62"/>
      <c r="O5" s="9"/>
      <c r="R5" s="61" t="s">
        <v>36</v>
      </c>
      <c r="S5" s="61"/>
    </row>
    <row r="6" spans="1:19" ht="15.6" x14ac:dyDescent="0.3">
      <c r="A6" s="8"/>
      <c r="B6" s="8"/>
      <c r="C6" s="8"/>
      <c r="D6" s="8"/>
      <c r="E6" s="4"/>
      <c r="G6" s="8"/>
      <c r="H6" s="8"/>
      <c r="M6" s="8"/>
      <c r="N6" s="8"/>
      <c r="O6" s="9"/>
      <c r="P6" s="9"/>
      <c r="Q6" s="9"/>
      <c r="R6" s="11"/>
      <c r="S6" s="11"/>
    </row>
    <row r="7" spans="1:19" ht="41.45" x14ac:dyDescent="0.3">
      <c r="A7" s="72" t="s">
        <v>3</v>
      </c>
      <c r="B7" s="69" t="s">
        <v>7</v>
      </c>
      <c r="C7" s="69" t="s">
        <v>6</v>
      </c>
      <c r="D7" s="69" t="s">
        <v>5</v>
      </c>
      <c r="E7" s="69" t="s">
        <v>4</v>
      </c>
      <c r="F7" s="73" t="s">
        <v>15</v>
      </c>
      <c r="G7" s="74"/>
      <c r="H7" s="69" t="s">
        <v>4</v>
      </c>
      <c r="I7" s="69" t="s">
        <v>17</v>
      </c>
      <c r="J7" s="69" t="s">
        <v>18</v>
      </c>
      <c r="K7" s="69" t="s">
        <v>9</v>
      </c>
      <c r="L7" s="69" t="s">
        <v>10</v>
      </c>
      <c r="M7" s="69" t="s">
        <v>11</v>
      </c>
      <c r="N7" s="69" t="s">
        <v>9</v>
      </c>
      <c r="O7" s="69" t="s">
        <v>10</v>
      </c>
      <c r="P7" s="69" t="s">
        <v>12</v>
      </c>
      <c r="Q7" s="69" t="s">
        <v>20</v>
      </c>
      <c r="R7" s="69" t="s">
        <v>21</v>
      </c>
      <c r="S7" s="69" t="s">
        <v>16</v>
      </c>
    </row>
    <row r="8" spans="1:19" ht="14.45" x14ac:dyDescent="0.3">
      <c r="A8" s="72"/>
      <c r="B8" s="70"/>
      <c r="C8" s="70"/>
      <c r="D8" s="70"/>
      <c r="E8" s="70"/>
      <c r="F8" s="75"/>
      <c r="G8" s="76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</row>
    <row r="9" spans="1:19" ht="14.45" x14ac:dyDescent="0.3">
      <c r="A9" s="72"/>
      <c r="B9" s="71"/>
      <c r="C9" s="71"/>
      <c r="D9" s="71"/>
      <c r="E9" s="71"/>
      <c r="F9" s="77"/>
      <c r="G9" s="78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4.45" x14ac:dyDescent="0.3">
      <c r="A10" s="72"/>
      <c r="B10" s="12" t="s">
        <v>22</v>
      </c>
      <c r="C10" s="12" t="s">
        <v>22</v>
      </c>
      <c r="D10" s="12" t="s">
        <v>22</v>
      </c>
      <c r="E10" s="12" t="s">
        <v>8</v>
      </c>
      <c r="F10" s="12" t="s">
        <v>14</v>
      </c>
      <c r="G10" s="12" t="s">
        <v>8</v>
      </c>
      <c r="H10" s="12" t="s">
        <v>8</v>
      </c>
      <c r="I10" s="12" t="s">
        <v>8</v>
      </c>
      <c r="J10" s="12" t="s">
        <v>8</v>
      </c>
      <c r="K10" s="12" t="s">
        <v>23</v>
      </c>
      <c r="L10" s="12" t="s">
        <v>23</v>
      </c>
      <c r="M10" s="12" t="s">
        <v>23</v>
      </c>
      <c r="N10" s="12" t="s">
        <v>23</v>
      </c>
      <c r="O10" s="12" t="s">
        <v>23</v>
      </c>
      <c r="P10" s="12" t="s">
        <v>23</v>
      </c>
      <c r="Q10" s="12" t="s">
        <v>19</v>
      </c>
      <c r="R10" s="12" t="s">
        <v>19</v>
      </c>
      <c r="S10" s="12" t="s">
        <v>13</v>
      </c>
    </row>
    <row r="11" spans="1:19" ht="14.45" x14ac:dyDescent="0.3">
      <c r="A11" s="20">
        <v>1</v>
      </c>
      <c r="B11" s="20">
        <v>33.5</v>
      </c>
      <c r="C11" s="20">
        <v>25.3</v>
      </c>
      <c r="D11" s="20">
        <f t="shared" ref="D11:D20" si="0">AVERAGE(B11:C11)</f>
        <v>29.4</v>
      </c>
      <c r="E11" s="20">
        <v>49</v>
      </c>
      <c r="F11" s="20">
        <v>19.2</v>
      </c>
      <c r="G11" s="20">
        <v>192</v>
      </c>
      <c r="H11" s="20">
        <v>49</v>
      </c>
      <c r="I11" s="20">
        <v>192</v>
      </c>
      <c r="J11" s="20">
        <v>2</v>
      </c>
      <c r="K11" s="20">
        <v>78</v>
      </c>
      <c r="L11" s="20">
        <v>77</v>
      </c>
      <c r="M11" s="20">
        <v>95</v>
      </c>
      <c r="N11" s="20">
        <v>80</v>
      </c>
      <c r="O11" s="20">
        <v>79</v>
      </c>
      <c r="P11" s="20">
        <v>96</v>
      </c>
      <c r="Q11" s="20">
        <v>0</v>
      </c>
      <c r="R11" s="20">
        <v>13.5</v>
      </c>
      <c r="S11" s="20">
        <v>188.6</v>
      </c>
    </row>
    <row r="12" spans="1:19" ht="14.45" x14ac:dyDescent="0.3">
      <c r="A12" s="7">
        <v>2</v>
      </c>
      <c r="B12" s="7">
        <v>27.5</v>
      </c>
      <c r="C12" s="7">
        <v>25.2</v>
      </c>
      <c r="D12" s="33">
        <f t="shared" si="0"/>
        <v>26.35</v>
      </c>
      <c r="E12" s="33">
        <v>37.6</v>
      </c>
      <c r="F12" s="7">
        <v>22.9</v>
      </c>
      <c r="G12" s="7">
        <v>229</v>
      </c>
      <c r="H12" s="7">
        <v>40</v>
      </c>
      <c r="I12" s="7">
        <v>190</v>
      </c>
      <c r="J12" s="7">
        <v>3</v>
      </c>
      <c r="K12" s="7">
        <v>81</v>
      </c>
      <c r="L12" s="7">
        <v>79</v>
      </c>
      <c r="M12" s="7">
        <v>91</v>
      </c>
      <c r="N12" s="7">
        <v>87</v>
      </c>
      <c r="O12" s="7">
        <v>84</v>
      </c>
      <c r="P12" s="7">
        <v>84</v>
      </c>
      <c r="Q12" s="7">
        <v>6</v>
      </c>
      <c r="R12" s="7">
        <v>7.5</v>
      </c>
      <c r="S12" s="7">
        <v>381.39</v>
      </c>
    </row>
    <row r="13" spans="1:19" ht="14.45" x14ac:dyDescent="0.3">
      <c r="A13" s="7">
        <v>3</v>
      </c>
      <c r="B13" s="7">
        <v>30.6</v>
      </c>
      <c r="C13" s="7">
        <v>26.8</v>
      </c>
      <c r="D13" s="7">
        <f t="shared" si="0"/>
        <v>28.700000000000003</v>
      </c>
      <c r="E13" s="7">
        <v>0</v>
      </c>
      <c r="F13" s="7">
        <v>22.6</v>
      </c>
      <c r="G13" s="7">
        <v>226</v>
      </c>
      <c r="H13" s="7">
        <v>0</v>
      </c>
      <c r="I13" s="7">
        <v>187</v>
      </c>
      <c r="J13" s="7">
        <v>3</v>
      </c>
      <c r="K13" s="7">
        <v>84</v>
      </c>
      <c r="L13" s="7">
        <v>80</v>
      </c>
      <c r="M13" s="7">
        <v>83</v>
      </c>
      <c r="N13" s="7">
        <v>88</v>
      </c>
      <c r="O13" s="7">
        <v>83</v>
      </c>
      <c r="P13" s="7">
        <v>80</v>
      </c>
      <c r="Q13" s="7">
        <v>2.2999999999999998</v>
      </c>
      <c r="R13" s="7">
        <v>11.2</v>
      </c>
      <c r="S13" s="7">
        <v>262.5</v>
      </c>
    </row>
    <row r="14" spans="1:19" ht="14.45" x14ac:dyDescent="0.3">
      <c r="A14" s="7">
        <v>4</v>
      </c>
      <c r="B14" s="7">
        <v>30.8</v>
      </c>
      <c r="C14" s="7">
        <v>26.2</v>
      </c>
      <c r="D14" s="7">
        <f t="shared" si="0"/>
        <v>28.5</v>
      </c>
      <c r="E14" s="7">
        <v>32.299999999999997</v>
      </c>
      <c r="F14" s="7">
        <v>17.5</v>
      </c>
      <c r="G14" s="7">
        <v>175</v>
      </c>
      <c r="H14" s="7">
        <v>30</v>
      </c>
      <c r="I14" s="7">
        <v>183</v>
      </c>
      <c r="J14" s="7">
        <v>3</v>
      </c>
      <c r="K14" s="7">
        <v>80</v>
      </c>
      <c r="L14" s="7">
        <v>79</v>
      </c>
      <c r="M14" s="7">
        <v>96</v>
      </c>
      <c r="N14" s="7">
        <v>85</v>
      </c>
      <c r="O14" s="7">
        <v>82</v>
      </c>
      <c r="P14" s="7">
        <v>87</v>
      </c>
      <c r="Q14" s="7">
        <v>0</v>
      </c>
      <c r="R14" s="7">
        <v>13.5</v>
      </c>
      <c r="S14" s="7">
        <v>188.6</v>
      </c>
    </row>
    <row r="15" spans="1:19" ht="14.45" x14ac:dyDescent="0.3">
      <c r="A15" s="7">
        <v>5</v>
      </c>
      <c r="B15" s="7">
        <v>28.8</v>
      </c>
      <c r="C15" s="7">
        <v>26.4</v>
      </c>
      <c r="D15" s="7">
        <f t="shared" si="0"/>
        <v>27.6</v>
      </c>
      <c r="E15" s="7">
        <v>0</v>
      </c>
      <c r="F15" s="7">
        <v>17.2</v>
      </c>
      <c r="G15" s="7">
        <v>172</v>
      </c>
      <c r="H15" s="7">
        <v>0</v>
      </c>
      <c r="I15" s="7">
        <v>180</v>
      </c>
      <c r="J15" s="7">
        <v>3</v>
      </c>
      <c r="K15" s="7">
        <v>82</v>
      </c>
      <c r="L15" s="7">
        <v>79</v>
      </c>
      <c r="M15" s="7">
        <v>87</v>
      </c>
      <c r="N15" s="7">
        <v>88</v>
      </c>
      <c r="O15" s="7">
        <v>83</v>
      </c>
      <c r="P15" s="7">
        <v>80</v>
      </c>
      <c r="Q15" s="7">
        <v>3.3</v>
      </c>
      <c r="R15" s="7">
        <v>10.199999999999999</v>
      </c>
      <c r="S15" s="7">
        <v>294.63</v>
      </c>
    </row>
    <row r="16" spans="1:19" ht="14.45" x14ac:dyDescent="0.3">
      <c r="A16" s="7">
        <v>6</v>
      </c>
      <c r="B16" s="7">
        <v>30.5</v>
      </c>
      <c r="C16" s="7">
        <v>26.3</v>
      </c>
      <c r="D16" s="7">
        <f t="shared" si="0"/>
        <v>28.4</v>
      </c>
      <c r="E16" s="7">
        <v>0</v>
      </c>
      <c r="F16" s="7">
        <v>16.899999999999999</v>
      </c>
      <c r="G16" s="7">
        <v>169</v>
      </c>
      <c r="H16" s="7">
        <v>0</v>
      </c>
      <c r="I16" s="7">
        <v>177</v>
      </c>
      <c r="J16" s="7">
        <v>2</v>
      </c>
      <c r="K16" s="7">
        <v>81</v>
      </c>
      <c r="L16" s="7">
        <v>79</v>
      </c>
      <c r="M16" s="7">
        <v>91</v>
      </c>
      <c r="N16" s="7">
        <v>90</v>
      </c>
      <c r="O16" s="7">
        <v>86</v>
      </c>
      <c r="P16" s="7">
        <v>84</v>
      </c>
      <c r="Q16" s="7">
        <v>1.3</v>
      </c>
      <c r="R16" s="7">
        <v>12.2</v>
      </c>
      <c r="S16" s="7">
        <v>230.37</v>
      </c>
    </row>
    <row r="17" spans="1:19" ht="14.45" x14ac:dyDescent="0.3">
      <c r="A17" s="7">
        <v>7</v>
      </c>
      <c r="B17" s="7">
        <v>31.3</v>
      </c>
      <c r="C17" s="7">
        <v>27.2</v>
      </c>
      <c r="D17" s="33">
        <f t="shared" si="0"/>
        <v>29.25</v>
      </c>
      <c r="E17" s="7">
        <v>0</v>
      </c>
      <c r="F17" s="7">
        <v>16.7</v>
      </c>
      <c r="G17" s="7">
        <v>167</v>
      </c>
      <c r="H17" s="7">
        <v>0</v>
      </c>
      <c r="I17" s="7">
        <v>175</v>
      </c>
      <c r="J17" s="7">
        <v>6</v>
      </c>
      <c r="K17" s="7">
        <v>83</v>
      </c>
      <c r="L17" s="7">
        <v>80</v>
      </c>
      <c r="M17" s="7">
        <v>87</v>
      </c>
      <c r="N17" s="7">
        <v>90</v>
      </c>
      <c r="O17" s="7">
        <v>83</v>
      </c>
      <c r="P17" s="7">
        <v>74</v>
      </c>
      <c r="Q17" s="7">
        <v>3.3</v>
      </c>
      <c r="R17" s="7">
        <v>10.199999999999999</v>
      </c>
      <c r="S17" s="7">
        <v>294.63</v>
      </c>
    </row>
    <row r="18" spans="1:19" ht="14.45" x14ac:dyDescent="0.3">
      <c r="A18" s="7">
        <v>8</v>
      </c>
      <c r="B18" s="7">
        <v>32.6</v>
      </c>
      <c r="C18" s="7">
        <v>27.2</v>
      </c>
      <c r="D18" s="7">
        <f t="shared" si="0"/>
        <v>29.9</v>
      </c>
      <c r="E18" s="7">
        <v>0</v>
      </c>
      <c r="F18" s="7">
        <v>16.100000000000001</v>
      </c>
      <c r="G18" s="7">
        <v>161</v>
      </c>
      <c r="H18" s="7">
        <v>0</v>
      </c>
      <c r="I18" s="7">
        <v>169</v>
      </c>
      <c r="J18" s="7">
        <v>2</v>
      </c>
      <c r="K18" s="7">
        <v>81</v>
      </c>
      <c r="L18" s="7">
        <v>79</v>
      </c>
      <c r="M18" s="7">
        <v>91</v>
      </c>
      <c r="N18" s="7">
        <v>88</v>
      </c>
      <c r="O18" s="7">
        <v>84</v>
      </c>
      <c r="P18" s="7">
        <v>84</v>
      </c>
      <c r="Q18" s="7">
        <v>3</v>
      </c>
      <c r="R18" s="7">
        <v>10.5</v>
      </c>
      <c r="S18" s="7">
        <v>284.99</v>
      </c>
    </row>
    <row r="19" spans="1:19" ht="14.45" x14ac:dyDescent="0.3">
      <c r="A19" s="7">
        <v>9</v>
      </c>
      <c r="B19" s="7">
        <v>33.299999999999997</v>
      </c>
      <c r="C19" s="7">
        <v>25.5</v>
      </c>
      <c r="D19" s="7">
        <f t="shared" si="0"/>
        <v>29.4</v>
      </c>
      <c r="E19" s="7">
        <v>32</v>
      </c>
      <c r="F19" s="7">
        <v>19</v>
      </c>
      <c r="G19" s="7">
        <v>190</v>
      </c>
      <c r="H19" s="7">
        <v>31</v>
      </c>
      <c r="I19" s="7">
        <v>167</v>
      </c>
      <c r="J19" s="7">
        <v>2</v>
      </c>
      <c r="K19" s="7">
        <v>80</v>
      </c>
      <c r="L19" s="7">
        <v>79</v>
      </c>
      <c r="M19" s="7">
        <v>96</v>
      </c>
      <c r="N19" s="7">
        <v>87</v>
      </c>
      <c r="O19" s="7">
        <v>82</v>
      </c>
      <c r="P19" s="7">
        <v>80</v>
      </c>
      <c r="Q19" s="7">
        <v>1</v>
      </c>
      <c r="R19" s="7">
        <v>12.5</v>
      </c>
      <c r="S19" s="7">
        <v>220.73</v>
      </c>
    </row>
    <row r="20" spans="1:19" ht="14.45" x14ac:dyDescent="0.3">
      <c r="A20" s="7">
        <v>10</v>
      </c>
      <c r="B20" s="7">
        <v>29.5</v>
      </c>
      <c r="C20" s="7">
        <v>25.3</v>
      </c>
      <c r="D20" s="7">
        <f t="shared" si="0"/>
        <v>27.4</v>
      </c>
      <c r="E20" s="7">
        <v>8</v>
      </c>
      <c r="F20" s="7">
        <v>20</v>
      </c>
      <c r="G20" s="7">
        <v>200</v>
      </c>
      <c r="H20" s="7">
        <v>12</v>
      </c>
      <c r="I20" s="7">
        <v>165</v>
      </c>
      <c r="J20" s="7">
        <v>2</v>
      </c>
      <c r="K20" s="7">
        <v>80</v>
      </c>
      <c r="L20" s="7">
        <v>79</v>
      </c>
      <c r="M20" s="7">
        <v>96</v>
      </c>
      <c r="N20" s="7">
        <v>86</v>
      </c>
      <c r="O20" s="7">
        <v>82</v>
      </c>
      <c r="P20" s="7">
        <v>84</v>
      </c>
      <c r="Q20" s="7">
        <v>0</v>
      </c>
      <c r="R20" s="7">
        <v>13.5</v>
      </c>
      <c r="S20" s="7">
        <v>188.6</v>
      </c>
    </row>
    <row r="21" spans="1:19" ht="14.45" x14ac:dyDescent="0.3">
      <c r="A21" s="12" t="s">
        <v>24</v>
      </c>
      <c r="B21" s="7">
        <v>30.839999999999996</v>
      </c>
      <c r="C21" s="7">
        <v>26.139999999999997</v>
      </c>
      <c r="D21" s="33">
        <v>28.49</v>
      </c>
      <c r="E21" s="7">
        <v>0</v>
      </c>
      <c r="F21" s="7">
        <v>18.809999999999995</v>
      </c>
      <c r="G21" s="7">
        <v>188.1</v>
      </c>
      <c r="H21" s="7">
        <v>0</v>
      </c>
      <c r="I21" s="7">
        <v>178.5</v>
      </c>
      <c r="J21" s="7">
        <v>2.8</v>
      </c>
      <c r="K21" s="7">
        <v>81</v>
      </c>
      <c r="L21" s="7">
        <v>79</v>
      </c>
      <c r="M21" s="7">
        <v>91.3</v>
      </c>
      <c r="N21" s="7">
        <v>86.9</v>
      </c>
      <c r="O21" s="7">
        <v>82.8</v>
      </c>
      <c r="P21" s="7">
        <v>83.3</v>
      </c>
      <c r="Q21" s="33">
        <v>2.0200000000000005</v>
      </c>
      <c r="R21" s="33">
        <v>11.48</v>
      </c>
      <c r="S21" s="34">
        <v>253.50399999999999</v>
      </c>
    </row>
    <row r="22" spans="1:19" ht="14.45" x14ac:dyDescent="0.3">
      <c r="A22" s="7">
        <v>11</v>
      </c>
      <c r="B22" s="7">
        <v>30.3</v>
      </c>
      <c r="C22" s="7">
        <v>25.4</v>
      </c>
      <c r="D22" s="33">
        <f t="shared" ref="D22:D31" si="1">AVERAGE(B22:C22)</f>
        <v>27.85</v>
      </c>
      <c r="E22" s="7">
        <v>20</v>
      </c>
      <c r="F22" s="7">
        <v>21.5</v>
      </c>
      <c r="G22" s="7">
        <v>215</v>
      </c>
      <c r="H22" s="7">
        <v>17</v>
      </c>
      <c r="I22" s="7">
        <v>163</v>
      </c>
      <c r="J22" s="7">
        <v>2</v>
      </c>
      <c r="K22" s="7">
        <v>77</v>
      </c>
      <c r="L22" s="7">
        <v>76</v>
      </c>
      <c r="M22" s="7">
        <v>95</v>
      </c>
      <c r="N22" s="7">
        <v>80</v>
      </c>
      <c r="O22" s="7">
        <v>77</v>
      </c>
      <c r="P22" s="7">
        <v>87</v>
      </c>
      <c r="Q22" s="7">
        <v>3</v>
      </c>
      <c r="R22" s="7">
        <v>10.5</v>
      </c>
      <c r="S22" s="7">
        <v>284.99</v>
      </c>
    </row>
    <row r="23" spans="1:19" x14ac:dyDescent="0.25">
      <c r="A23" s="7">
        <v>12</v>
      </c>
      <c r="B23" s="7">
        <v>26.5</v>
      </c>
      <c r="C23" s="7">
        <v>24.4</v>
      </c>
      <c r="D23" s="33">
        <f t="shared" si="1"/>
        <v>25.45</v>
      </c>
      <c r="E23" s="7">
        <v>3</v>
      </c>
      <c r="F23" s="7">
        <v>21.6</v>
      </c>
      <c r="G23" s="7">
        <v>216</v>
      </c>
      <c r="H23" s="7">
        <v>3</v>
      </c>
      <c r="I23" s="7">
        <v>161</v>
      </c>
      <c r="J23" s="7">
        <v>2</v>
      </c>
      <c r="K23" s="7">
        <v>79</v>
      </c>
      <c r="L23" s="7">
        <v>77</v>
      </c>
      <c r="M23" s="7">
        <v>91</v>
      </c>
      <c r="N23" s="7">
        <v>84</v>
      </c>
      <c r="O23" s="7">
        <v>80</v>
      </c>
      <c r="P23" s="7">
        <v>83</v>
      </c>
      <c r="Q23" s="7">
        <v>2</v>
      </c>
      <c r="R23" s="7">
        <v>11.5</v>
      </c>
      <c r="S23" s="7">
        <v>252.86</v>
      </c>
    </row>
    <row r="24" spans="1:19" x14ac:dyDescent="0.25">
      <c r="A24" s="7">
        <v>13</v>
      </c>
      <c r="B24" s="7">
        <v>29.5</v>
      </c>
      <c r="C24" s="7">
        <v>25.3</v>
      </c>
      <c r="D24" s="7">
        <f t="shared" si="1"/>
        <v>27.4</v>
      </c>
      <c r="E24" s="7">
        <v>7</v>
      </c>
      <c r="F24" s="7">
        <v>22</v>
      </c>
      <c r="G24" s="7">
        <v>220</v>
      </c>
      <c r="H24" s="7">
        <v>6</v>
      </c>
      <c r="I24" s="7">
        <v>159</v>
      </c>
      <c r="J24" s="7">
        <v>6</v>
      </c>
      <c r="K24" s="7">
        <v>86</v>
      </c>
      <c r="L24" s="7">
        <v>81</v>
      </c>
      <c r="M24" s="7">
        <v>80</v>
      </c>
      <c r="N24" s="7">
        <v>89</v>
      </c>
      <c r="O24" s="7">
        <v>83</v>
      </c>
      <c r="P24" s="7">
        <v>77</v>
      </c>
      <c r="Q24" s="7">
        <v>9</v>
      </c>
      <c r="R24" s="7">
        <v>4.5</v>
      </c>
      <c r="S24" s="7">
        <v>477.78</v>
      </c>
    </row>
    <row r="25" spans="1:19" x14ac:dyDescent="0.25">
      <c r="A25" s="7">
        <v>14</v>
      </c>
      <c r="B25" s="7">
        <v>30.6</v>
      </c>
      <c r="C25" s="7">
        <v>26.4</v>
      </c>
      <c r="D25" s="7">
        <f t="shared" si="1"/>
        <v>28.5</v>
      </c>
      <c r="E25" s="7">
        <v>0</v>
      </c>
      <c r="F25" s="7">
        <v>21.4</v>
      </c>
      <c r="G25" s="7">
        <v>214</v>
      </c>
      <c r="H25" s="7">
        <v>0</v>
      </c>
      <c r="I25" s="7">
        <v>153</v>
      </c>
      <c r="J25" s="7">
        <v>6</v>
      </c>
      <c r="K25" s="7">
        <v>87</v>
      </c>
      <c r="L25" s="7">
        <v>82</v>
      </c>
      <c r="M25" s="7">
        <v>80</v>
      </c>
      <c r="N25" s="7">
        <v>90</v>
      </c>
      <c r="O25" s="7">
        <v>85</v>
      </c>
      <c r="P25" s="7">
        <v>81</v>
      </c>
      <c r="Q25" s="7">
        <v>7.3</v>
      </c>
      <c r="R25" s="7">
        <v>6.2</v>
      </c>
      <c r="S25" s="7">
        <v>423.16</v>
      </c>
    </row>
    <row r="26" spans="1:19" x14ac:dyDescent="0.25">
      <c r="A26" s="7">
        <v>15</v>
      </c>
      <c r="B26" s="7">
        <v>31.3</v>
      </c>
      <c r="C26" s="7">
        <v>27.4</v>
      </c>
      <c r="D26" s="33">
        <f t="shared" si="1"/>
        <v>29.35</v>
      </c>
      <c r="E26" s="7">
        <v>0</v>
      </c>
      <c r="F26" s="7">
        <v>20.8</v>
      </c>
      <c r="G26" s="7">
        <v>208</v>
      </c>
      <c r="H26" s="7">
        <v>0</v>
      </c>
      <c r="I26" s="7">
        <v>147</v>
      </c>
      <c r="J26" s="7">
        <v>5</v>
      </c>
      <c r="K26" s="7">
        <v>86</v>
      </c>
      <c r="L26" s="7">
        <v>81</v>
      </c>
      <c r="M26" s="7">
        <v>80</v>
      </c>
      <c r="N26" s="7">
        <v>93</v>
      </c>
      <c r="O26" s="7">
        <v>85</v>
      </c>
      <c r="P26" s="7">
        <v>71</v>
      </c>
      <c r="Q26" s="7">
        <v>9</v>
      </c>
      <c r="R26" s="7">
        <v>4.5</v>
      </c>
      <c r="S26" s="7">
        <v>477.78</v>
      </c>
    </row>
    <row r="27" spans="1:19" x14ac:dyDescent="0.25">
      <c r="A27" s="7">
        <v>16</v>
      </c>
      <c r="B27" s="7">
        <v>33.5</v>
      </c>
      <c r="C27" s="7">
        <v>28.3</v>
      </c>
      <c r="D27" s="7">
        <f t="shared" si="1"/>
        <v>30.9</v>
      </c>
      <c r="E27" s="7">
        <v>0</v>
      </c>
      <c r="F27" s="7">
        <v>20.3</v>
      </c>
      <c r="G27" s="7">
        <v>203</v>
      </c>
      <c r="H27" s="7">
        <v>0</v>
      </c>
      <c r="I27" s="7">
        <v>142</v>
      </c>
      <c r="J27" s="7">
        <v>3</v>
      </c>
      <c r="K27" s="7">
        <v>89</v>
      </c>
      <c r="L27" s="7">
        <v>84</v>
      </c>
      <c r="M27" s="7">
        <v>80</v>
      </c>
      <c r="N27" s="7">
        <v>92</v>
      </c>
      <c r="O27" s="7">
        <v>85</v>
      </c>
      <c r="P27" s="7">
        <v>74</v>
      </c>
      <c r="Q27" s="7">
        <v>6</v>
      </c>
      <c r="R27" s="7">
        <v>7.5</v>
      </c>
      <c r="S27" s="7">
        <v>381.39</v>
      </c>
    </row>
    <row r="28" spans="1:19" x14ac:dyDescent="0.25">
      <c r="A28" s="7">
        <v>17</v>
      </c>
      <c r="B28" s="7">
        <v>34.299999999999997</v>
      </c>
      <c r="C28" s="7">
        <v>27.5</v>
      </c>
      <c r="D28" s="7">
        <f t="shared" si="1"/>
        <v>30.9</v>
      </c>
      <c r="E28" s="7">
        <v>6</v>
      </c>
      <c r="F28" s="7">
        <v>20.6</v>
      </c>
      <c r="G28" s="7">
        <v>206</v>
      </c>
      <c r="H28" s="7">
        <v>6</v>
      </c>
      <c r="I28" s="7">
        <v>139</v>
      </c>
      <c r="J28" s="7">
        <v>8</v>
      </c>
      <c r="K28" s="7">
        <v>91</v>
      </c>
      <c r="L28" s="7">
        <v>85</v>
      </c>
      <c r="M28" s="7">
        <v>77</v>
      </c>
      <c r="N28" s="7">
        <v>90</v>
      </c>
      <c r="O28" s="7">
        <v>84</v>
      </c>
      <c r="P28" s="7">
        <v>77</v>
      </c>
      <c r="Q28" s="7">
        <v>9</v>
      </c>
      <c r="R28" s="7">
        <v>4.5</v>
      </c>
      <c r="S28" s="7">
        <v>477.78</v>
      </c>
    </row>
    <row r="29" spans="1:19" x14ac:dyDescent="0.25">
      <c r="A29" s="7">
        <v>18</v>
      </c>
      <c r="B29" s="7">
        <v>34.5</v>
      </c>
      <c r="C29" s="7">
        <v>28.3</v>
      </c>
      <c r="D29" s="7">
        <f t="shared" si="1"/>
        <v>31.4</v>
      </c>
      <c r="E29" s="7">
        <v>0</v>
      </c>
      <c r="F29" s="7">
        <v>19.8</v>
      </c>
      <c r="G29" s="7">
        <v>198</v>
      </c>
      <c r="H29" s="7">
        <v>0</v>
      </c>
      <c r="I29" s="7">
        <v>131</v>
      </c>
      <c r="J29" s="7">
        <v>9</v>
      </c>
      <c r="K29" s="7">
        <v>90</v>
      </c>
      <c r="L29" s="7">
        <v>84</v>
      </c>
      <c r="M29" s="7">
        <v>77</v>
      </c>
      <c r="N29" s="7">
        <v>97</v>
      </c>
      <c r="O29" s="7">
        <v>91</v>
      </c>
      <c r="P29" s="7">
        <v>78</v>
      </c>
      <c r="Q29" s="7">
        <v>5</v>
      </c>
      <c r="R29" s="7">
        <v>8.5</v>
      </c>
      <c r="S29" s="7">
        <v>349.25</v>
      </c>
    </row>
    <row r="30" spans="1:19" x14ac:dyDescent="0.25">
      <c r="A30" s="7">
        <v>19</v>
      </c>
      <c r="B30" s="7">
        <v>35.799999999999997</v>
      </c>
      <c r="C30" s="7">
        <v>26.8</v>
      </c>
      <c r="D30" s="7">
        <f t="shared" si="1"/>
        <v>31.299999999999997</v>
      </c>
      <c r="E30" s="7">
        <v>2</v>
      </c>
      <c r="F30" s="7">
        <v>19</v>
      </c>
      <c r="G30" s="7">
        <v>190</v>
      </c>
      <c r="H30" s="7">
        <v>1</v>
      </c>
      <c r="I30" s="7">
        <v>123</v>
      </c>
      <c r="J30" s="7">
        <v>3</v>
      </c>
      <c r="K30" s="7">
        <v>80</v>
      </c>
      <c r="L30" s="7">
        <v>77</v>
      </c>
      <c r="M30" s="7">
        <v>87</v>
      </c>
      <c r="N30" s="7">
        <v>87</v>
      </c>
      <c r="O30" s="7">
        <v>83</v>
      </c>
      <c r="P30" s="7">
        <v>84</v>
      </c>
      <c r="Q30" s="7">
        <v>2.2999999999999998</v>
      </c>
      <c r="R30" s="7">
        <v>11.2</v>
      </c>
      <c r="S30" s="7">
        <v>262.5</v>
      </c>
    </row>
    <row r="31" spans="1:19" x14ac:dyDescent="0.25">
      <c r="A31" s="7">
        <v>20</v>
      </c>
      <c r="B31" s="7">
        <v>30.2</v>
      </c>
      <c r="C31" s="7">
        <v>25.8</v>
      </c>
      <c r="D31" s="7">
        <f t="shared" si="1"/>
        <v>28</v>
      </c>
      <c r="E31" s="7">
        <v>2</v>
      </c>
      <c r="F31" s="7">
        <v>18.8</v>
      </c>
      <c r="G31" s="7">
        <v>188</v>
      </c>
      <c r="H31" s="7">
        <v>1</v>
      </c>
      <c r="I31" s="7">
        <v>120</v>
      </c>
      <c r="J31" s="7">
        <v>3</v>
      </c>
      <c r="K31" s="7">
        <v>82</v>
      </c>
      <c r="L31" s="7">
        <v>79</v>
      </c>
      <c r="M31" s="7">
        <v>87</v>
      </c>
      <c r="N31" s="7">
        <v>86</v>
      </c>
      <c r="O31" s="7">
        <v>83</v>
      </c>
      <c r="P31" s="7">
        <v>88</v>
      </c>
      <c r="Q31" s="7">
        <v>4.3</v>
      </c>
      <c r="R31" s="7">
        <v>9.1999999999999993</v>
      </c>
      <c r="S31" s="7">
        <v>326.76</v>
      </c>
    </row>
    <row r="32" spans="1:19" x14ac:dyDescent="0.25">
      <c r="A32" s="12" t="s">
        <v>24</v>
      </c>
      <c r="B32" s="7">
        <v>31.65</v>
      </c>
      <c r="C32" s="7">
        <v>26.560000000000002</v>
      </c>
      <c r="D32" s="33">
        <v>29.105</v>
      </c>
      <c r="E32" s="7">
        <v>0</v>
      </c>
      <c r="F32" s="7">
        <v>20.580000000000002</v>
      </c>
      <c r="G32" s="7">
        <v>205.8</v>
      </c>
      <c r="H32" s="7">
        <v>0</v>
      </c>
      <c r="I32" s="7">
        <v>143.80000000000001</v>
      </c>
      <c r="J32" s="7">
        <v>4.7</v>
      </c>
      <c r="K32" s="7">
        <v>84.7</v>
      </c>
      <c r="L32" s="7">
        <v>80.599999999999994</v>
      </c>
      <c r="M32" s="7">
        <v>83.4</v>
      </c>
      <c r="N32" s="7">
        <v>88.8</v>
      </c>
      <c r="O32" s="7">
        <v>83.6</v>
      </c>
      <c r="P32" s="7">
        <v>80</v>
      </c>
      <c r="Q32" s="33">
        <v>5.6899999999999995</v>
      </c>
      <c r="R32" s="33">
        <v>7.8100000000000005</v>
      </c>
      <c r="S32" s="34">
        <v>371.42500000000001</v>
      </c>
    </row>
    <row r="33" spans="1:19" x14ac:dyDescent="0.25">
      <c r="A33" s="7">
        <v>21</v>
      </c>
      <c r="B33" s="7">
        <v>30.3</v>
      </c>
      <c r="C33" s="7">
        <v>26.2</v>
      </c>
      <c r="D33" s="33">
        <f t="shared" ref="D33:D43" si="2">AVERAGE(B33:C33)</f>
        <v>28.25</v>
      </c>
      <c r="E33" s="7">
        <v>0</v>
      </c>
      <c r="F33" s="7">
        <v>18.5</v>
      </c>
      <c r="G33" s="7">
        <v>185</v>
      </c>
      <c r="H33" s="7">
        <v>0</v>
      </c>
      <c r="I33" s="7">
        <v>117</v>
      </c>
      <c r="J33" s="7">
        <v>2</v>
      </c>
      <c r="K33" s="7">
        <v>80</v>
      </c>
      <c r="L33" s="7">
        <v>78</v>
      </c>
      <c r="M33" s="7">
        <v>91</v>
      </c>
      <c r="N33" s="7">
        <v>87</v>
      </c>
      <c r="O33" s="7">
        <v>81</v>
      </c>
      <c r="P33" s="7">
        <v>76</v>
      </c>
      <c r="Q33" s="7">
        <v>2</v>
      </c>
      <c r="R33" s="7">
        <v>11.5</v>
      </c>
      <c r="S33" s="7">
        <v>252.86</v>
      </c>
    </row>
    <row r="34" spans="1:19" x14ac:dyDescent="0.25">
      <c r="A34" s="7">
        <v>22</v>
      </c>
      <c r="B34" s="7">
        <v>30.2</v>
      </c>
      <c r="C34" s="7">
        <v>26.4</v>
      </c>
      <c r="D34" s="7">
        <f t="shared" si="2"/>
        <v>28.299999999999997</v>
      </c>
      <c r="E34" s="7">
        <v>0</v>
      </c>
      <c r="F34" s="7">
        <v>18.3</v>
      </c>
      <c r="G34" s="7">
        <v>183</v>
      </c>
      <c r="H34" s="7">
        <v>0</v>
      </c>
      <c r="I34" s="7">
        <v>115</v>
      </c>
      <c r="J34" s="7">
        <v>5</v>
      </c>
      <c r="K34" s="7">
        <v>86</v>
      </c>
      <c r="L34" s="7">
        <v>80</v>
      </c>
      <c r="M34" s="7">
        <v>76</v>
      </c>
      <c r="N34" s="7">
        <v>92</v>
      </c>
      <c r="O34" s="7">
        <v>84</v>
      </c>
      <c r="P34" s="7">
        <v>71</v>
      </c>
      <c r="Q34" s="7">
        <v>7.3</v>
      </c>
      <c r="R34" s="7">
        <v>6.2</v>
      </c>
      <c r="S34" s="7">
        <v>423.16</v>
      </c>
    </row>
    <row r="35" spans="1:19" x14ac:dyDescent="0.25">
      <c r="A35" s="7">
        <v>23</v>
      </c>
      <c r="B35" s="7">
        <v>33.5</v>
      </c>
      <c r="C35" s="7">
        <v>27.4</v>
      </c>
      <c r="D35" s="33">
        <f t="shared" si="2"/>
        <v>30.45</v>
      </c>
      <c r="E35" s="7">
        <v>0</v>
      </c>
      <c r="F35" s="7">
        <v>17.8</v>
      </c>
      <c r="G35" s="7">
        <v>178</v>
      </c>
      <c r="H35" s="7">
        <v>0</v>
      </c>
      <c r="I35" s="7">
        <v>110</v>
      </c>
      <c r="J35" s="7">
        <v>3</v>
      </c>
      <c r="K35" s="7">
        <v>82</v>
      </c>
      <c r="L35" s="7">
        <v>79</v>
      </c>
      <c r="M35" s="7">
        <v>87</v>
      </c>
      <c r="N35" s="7">
        <v>88</v>
      </c>
      <c r="O35" s="7">
        <v>80</v>
      </c>
      <c r="P35" s="7">
        <v>69</v>
      </c>
      <c r="Q35" s="7">
        <v>4</v>
      </c>
      <c r="R35" s="7">
        <v>9.5</v>
      </c>
      <c r="S35" s="7">
        <v>317.12</v>
      </c>
    </row>
    <row r="36" spans="1:19" x14ac:dyDescent="0.25">
      <c r="A36" s="7">
        <v>24</v>
      </c>
      <c r="B36" s="7">
        <v>31.3</v>
      </c>
      <c r="C36" s="7">
        <v>25.2</v>
      </c>
      <c r="D36" s="33">
        <f t="shared" si="2"/>
        <v>28.25</v>
      </c>
      <c r="E36" s="7">
        <v>10</v>
      </c>
      <c r="F36" s="7">
        <v>18.399999999999999</v>
      </c>
      <c r="G36" s="7">
        <v>184</v>
      </c>
      <c r="H36" s="7">
        <v>9</v>
      </c>
      <c r="I36" s="7">
        <v>107</v>
      </c>
      <c r="J36" s="7">
        <v>3</v>
      </c>
      <c r="K36" s="7">
        <v>79</v>
      </c>
      <c r="L36" s="7">
        <v>77</v>
      </c>
      <c r="M36" s="7">
        <v>91</v>
      </c>
      <c r="N36" s="7">
        <v>86</v>
      </c>
      <c r="O36" s="7">
        <v>79</v>
      </c>
      <c r="P36" s="7">
        <v>72</v>
      </c>
      <c r="Q36" s="7">
        <v>2.2999999999999998</v>
      </c>
      <c r="R36" s="7">
        <v>11.2</v>
      </c>
      <c r="S36" s="7">
        <v>262.5</v>
      </c>
    </row>
    <row r="37" spans="1:19" x14ac:dyDescent="0.25">
      <c r="A37" s="7">
        <v>25</v>
      </c>
      <c r="B37" s="7">
        <v>29.2</v>
      </c>
      <c r="C37" s="7">
        <v>24.5</v>
      </c>
      <c r="D37" s="33">
        <f t="shared" si="2"/>
        <v>26.85</v>
      </c>
      <c r="E37" s="7">
        <v>13.3</v>
      </c>
      <c r="F37" s="7">
        <v>19.100000000000001</v>
      </c>
      <c r="G37" s="7">
        <v>191</v>
      </c>
      <c r="H37" s="7">
        <v>10</v>
      </c>
      <c r="I37" s="7">
        <v>104</v>
      </c>
      <c r="J37" s="7">
        <v>3</v>
      </c>
      <c r="K37" s="7">
        <v>76</v>
      </c>
      <c r="L37" s="7">
        <v>75</v>
      </c>
      <c r="M37" s="7">
        <v>95</v>
      </c>
      <c r="N37" s="7">
        <v>78</v>
      </c>
      <c r="O37" s="7">
        <v>77</v>
      </c>
      <c r="P37" s="7">
        <v>95</v>
      </c>
      <c r="Q37" s="7">
        <v>0</v>
      </c>
      <c r="R37" s="7">
        <v>13.5</v>
      </c>
      <c r="S37" s="7">
        <v>188.6</v>
      </c>
    </row>
    <row r="38" spans="1:19" x14ac:dyDescent="0.25">
      <c r="A38" s="7">
        <v>26</v>
      </c>
      <c r="B38" s="7">
        <v>26.3</v>
      </c>
      <c r="C38" s="7">
        <v>24.5</v>
      </c>
      <c r="D38" s="7">
        <f t="shared" si="2"/>
        <v>25.4</v>
      </c>
      <c r="E38" s="7">
        <v>15.4</v>
      </c>
      <c r="F38" s="7">
        <v>20.8</v>
      </c>
      <c r="G38" s="7">
        <v>208</v>
      </c>
      <c r="H38" s="7">
        <v>19</v>
      </c>
      <c r="I38" s="7">
        <v>101</v>
      </c>
      <c r="J38" s="7">
        <v>2</v>
      </c>
      <c r="K38" s="7">
        <v>80</v>
      </c>
      <c r="L38" s="7">
        <v>77</v>
      </c>
      <c r="M38" s="7">
        <v>87</v>
      </c>
      <c r="N38" s="7">
        <v>84</v>
      </c>
      <c r="O38" s="7">
        <v>80</v>
      </c>
      <c r="P38" s="7">
        <v>83</v>
      </c>
      <c r="Q38" s="7">
        <v>2.2999999999999998</v>
      </c>
      <c r="R38" s="7">
        <v>11.2</v>
      </c>
      <c r="S38" s="7">
        <v>262.5</v>
      </c>
    </row>
    <row r="39" spans="1:19" x14ac:dyDescent="0.25">
      <c r="A39" s="7">
        <v>27</v>
      </c>
      <c r="B39" s="7">
        <v>27.8</v>
      </c>
      <c r="C39" s="7">
        <v>25.4</v>
      </c>
      <c r="D39" s="7">
        <f t="shared" si="2"/>
        <v>26.6</v>
      </c>
      <c r="E39" s="7">
        <v>8.5</v>
      </c>
      <c r="F39" s="7">
        <v>21.4</v>
      </c>
      <c r="G39" s="7">
        <v>214</v>
      </c>
      <c r="H39" s="7">
        <v>8</v>
      </c>
      <c r="I39" s="7">
        <v>99</v>
      </c>
      <c r="J39" s="7">
        <v>4</v>
      </c>
      <c r="K39" s="7">
        <v>83</v>
      </c>
      <c r="L39" s="7">
        <v>80</v>
      </c>
      <c r="M39" s="7">
        <v>87</v>
      </c>
      <c r="N39" s="7">
        <v>90</v>
      </c>
      <c r="O39" s="7">
        <v>81</v>
      </c>
      <c r="P39" s="7">
        <v>67</v>
      </c>
      <c r="Q39" s="7">
        <v>8.3000000000000007</v>
      </c>
      <c r="R39" s="7">
        <v>5.2</v>
      </c>
      <c r="S39" s="7">
        <v>455.29</v>
      </c>
    </row>
    <row r="40" spans="1:19" x14ac:dyDescent="0.25">
      <c r="A40" s="7">
        <v>28</v>
      </c>
      <c r="B40" s="7">
        <v>32.5</v>
      </c>
      <c r="C40" s="7">
        <v>27.4</v>
      </c>
      <c r="D40" s="33">
        <f t="shared" si="2"/>
        <v>29.95</v>
      </c>
      <c r="E40" s="7">
        <v>0</v>
      </c>
      <c r="F40" s="7">
        <v>21</v>
      </c>
      <c r="G40" s="7">
        <v>210</v>
      </c>
      <c r="H40" s="7">
        <v>0</v>
      </c>
      <c r="I40" s="7">
        <v>97</v>
      </c>
      <c r="J40" s="7">
        <v>2</v>
      </c>
      <c r="K40" s="7">
        <v>85</v>
      </c>
      <c r="L40" s="7">
        <v>81</v>
      </c>
      <c r="M40" s="7">
        <v>83</v>
      </c>
      <c r="N40" s="7">
        <v>90</v>
      </c>
      <c r="O40" s="7">
        <v>83</v>
      </c>
      <c r="P40" s="7">
        <v>74</v>
      </c>
      <c r="Q40" s="7">
        <v>6.3</v>
      </c>
      <c r="R40" s="7">
        <v>7.2</v>
      </c>
      <c r="S40" s="7">
        <v>391.03</v>
      </c>
    </row>
    <row r="41" spans="1:19" x14ac:dyDescent="0.25">
      <c r="A41" s="7">
        <v>29</v>
      </c>
      <c r="B41" s="7">
        <v>30.5</v>
      </c>
      <c r="C41" s="7">
        <v>26.4</v>
      </c>
      <c r="D41" s="33">
        <f t="shared" si="2"/>
        <v>28.45</v>
      </c>
      <c r="E41" s="7">
        <v>18</v>
      </c>
      <c r="F41" s="7">
        <v>22.3</v>
      </c>
      <c r="G41" s="7">
        <v>223</v>
      </c>
      <c r="H41" s="7">
        <v>15</v>
      </c>
      <c r="I41" s="7">
        <v>95</v>
      </c>
      <c r="J41" s="7">
        <v>3</v>
      </c>
      <c r="K41" s="7">
        <v>79</v>
      </c>
      <c r="L41" s="7">
        <v>78</v>
      </c>
      <c r="M41" s="7">
        <v>95</v>
      </c>
      <c r="N41" s="7">
        <v>87</v>
      </c>
      <c r="O41" s="7">
        <v>82</v>
      </c>
      <c r="P41" s="7">
        <v>80</v>
      </c>
      <c r="Q41" s="7">
        <v>1</v>
      </c>
      <c r="R41" s="7">
        <v>12.5</v>
      </c>
      <c r="S41" s="7">
        <v>220.73</v>
      </c>
    </row>
    <row r="42" spans="1:19" x14ac:dyDescent="0.25">
      <c r="A42" s="7">
        <v>30</v>
      </c>
      <c r="B42" s="7">
        <v>29.6</v>
      </c>
      <c r="C42" s="7">
        <v>25.5</v>
      </c>
      <c r="D42" s="33">
        <f t="shared" si="2"/>
        <v>27.55</v>
      </c>
      <c r="E42" s="7">
        <v>0</v>
      </c>
      <c r="F42" s="7">
        <v>22</v>
      </c>
      <c r="G42" s="7">
        <v>220</v>
      </c>
      <c r="H42" s="7">
        <v>0</v>
      </c>
      <c r="I42" s="7">
        <v>92</v>
      </c>
      <c r="J42" s="7">
        <v>3</v>
      </c>
      <c r="K42" s="7">
        <v>85</v>
      </c>
      <c r="L42" s="7">
        <v>81</v>
      </c>
      <c r="M42" s="7">
        <v>83</v>
      </c>
      <c r="N42" s="7">
        <v>87</v>
      </c>
      <c r="O42" s="7">
        <v>80</v>
      </c>
      <c r="P42" s="7">
        <v>72</v>
      </c>
      <c r="Q42" s="7">
        <v>6</v>
      </c>
      <c r="R42" s="7">
        <v>7.5</v>
      </c>
      <c r="S42" s="7">
        <v>381.39</v>
      </c>
    </row>
    <row r="43" spans="1:19" x14ac:dyDescent="0.25">
      <c r="A43" s="7">
        <v>31</v>
      </c>
      <c r="B43" s="7">
        <v>31.5</v>
      </c>
      <c r="C43" s="7">
        <v>27.3</v>
      </c>
      <c r="D43" s="7">
        <f t="shared" si="2"/>
        <v>29.4</v>
      </c>
      <c r="E43" s="7">
        <v>0</v>
      </c>
      <c r="F43" s="7">
        <v>21.7</v>
      </c>
      <c r="G43" s="7">
        <v>217</v>
      </c>
      <c r="H43" s="7">
        <v>0</v>
      </c>
      <c r="I43" s="7">
        <v>89</v>
      </c>
      <c r="J43" s="7">
        <v>2</v>
      </c>
      <c r="K43" s="7">
        <v>85</v>
      </c>
      <c r="L43" s="7">
        <v>81</v>
      </c>
      <c r="M43" s="7">
        <v>83</v>
      </c>
      <c r="N43" s="7">
        <v>92</v>
      </c>
      <c r="O43" s="7">
        <v>83</v>
      </c>
      <c r="P43" s="7">
        <v>67</v>
      </c>
      <c r="Q43" s="7">
        <v>7</v>
      </c>
      <c r="R43" s="7">
        <v>6.5</v>
      </c>
      <c r="S43" s="7">
        <v>413.52</v>
      </c>
    </row>
    <row r="44" spans="1:19" x14ac:dyDescent="0.25">
      <c r="A44" s="12" t="s">
        <v>24</v>
      </c>
      <c r="B44" s="7">
        <v>30.24545454545455</v>
      </c>
      <c r="C44" s="7">
        <v>26.018181818181816</v>
      </c>
      <c r="D44" s="33">
        <v>28.131818181818176</v>
      </c>
      <c r="E44" s="35">
        <v>0</v>
      </c>
      <c r="F44" s="7">
        <v>20.118181818181817</v>
      </c>
      <c r="G44" s="7">
        <v>201.18181818181819</v>
      </c>
      <c r="H44" s="35">
        <v>0</v>
      </c>
      <c r="I44" s="33">
        <v>102.36363636363636</v>
      </c>
      <c r="J44" s="33">
        <v>2.9090909090909092</v>
      </c>
      <c r="K44" s="33">
        <v>81.818181818181813</v>
      </c>
      <c r="L44" s="33">
        <v>78.818181818181813</v>
      </c>
      <c r="M44" s="33">
        <v>87.090909090909093</v>
      </c>
      <c r="N44" s="33">
        <v>87.36363636363636</v>
      </c>
      <c r="O44" s="33">
        <v>80.909090909090907</v>
      </c>
      <c r="P44" s="33">
        <v>75.090909090909093</v>
      </c>
      <c r="Q44" s="33">
        <v>4.2272727272727275</v>
      </c>
      <c r="R44" s="33">
        <v>9.2727272727272734</v>
      </c>
      <c r="S44" s="34">
        <v>324.42727272727268</v>
      </c>
    </row>
    <row r="45" spans="1:19" x14ac:dyDescent="0.25">
      <c r="A45" s="12" t="s">
        <v>25</v>
      </c>
      <c r="B45" s="7">
        <v>957.59999999999991</v>
      </c>
      <c r="C45" s="7">
        <v>813.19999999999982</v>
      </c>
      <c r="D45" s="7">
        <v>885.4</v>
      </c>
      <c r="E45" s="7">
        <v>264.10000000000002</v>
      </c>
      <c r="F45" s="7">
        <v>615.20000000000005</v>
      </c>
      <c r="G45" s="7">
        <v>6152</v>
      </c>
      <c r="H45" s="7">
        <v>257</v>
      </c>
      <c r="I45" s="7">
        <v>4349</v>
      </c>
      <c r="J45" s="7">
        <v>107</v>
      </c>
      <c r="K45" s="7">
        <v>2557</v>
      </c>
      <c r="L45" s="7">
        <v>2463</v>
      </c>
      <c r="M45" s="7">
        <v>2705</v>
      </c>
      <c r="N45" s="7">
        <v>2718</v>
      </c>
      <c r="O45" s="7">
        <v>2554</v>
      </c>
      <c r="P45" s="7">
        <v>2459</v>
      </c>
      <c r="Q45" s="7">
        <v>123.59999999999998</v>
      </c>
      <c r="R45" s="7">
        <v>294.89999999999992</v>
      </c>
      <c r="S45" s="7">
        <v>9817.99</v>
      </c>
    </row>
    <row r="46" spans="1:19" x14ac:dyDescent="0.25">
      <c r="A46" s="12" t="s">
        <v>26</v>
      </c>
      <c r="B46" s="33">
        <v>30.890322580645158</v>
      </c>
      <c r="C46" s="33">
        <v>26.232258064516124</v>
      </c>
      <c r="D46" s="33">
        <v>28.561290322580643</v>
      </c>
      <c r="E46" s="36" t="s">
        <v>40</v>
      </c>
      <c r="F46" s="33">
        <v>19.845161290322583</v>
      </c>
      <c r="G46" s="33">
        <v>198.45161290322579</v>
      </c>
      <c r="H46" s="36" t="s">
        <v>40</v>
      </c>
      <c r="I46" s="33">
        <v>140.29032258064515</v>
      </c>
      <c r="J46" s="33">
        <v>3.4516129032258065</v>
      </c>
      <c r="K46" s="33">
        <v>82.483870967741936</v>
      </c>
      <c r="L46" s="33">
        <v>79.451612903225808</v>
      </c>
      <c r="M46" s="33">
        <v>87.258064516129039</v>
      </c>
      <c r="N46" s="33">
        <v>87.677419354838705</v>
      </c>
      <c r="O46" s="33">
        <v>82.387096774193552</v>
      </c>
      <c r="P46" s="33">
        <v>79.322580645161295</v>
      </c>
      <c r="Q46" s="33">
        <v>3.9870967741935477</v>
      </c>
      <c r="R46" s="33">
        <v>9.5129032258064488</v>
      </c>
      <c r="S46" s="34">
        <v>316.70935483870966</v>
      </c>
    </row>
    <row r="48" spans="1:19" x14ac:dyDescent="0.25">
      <c r="A48" s="64" t="s">
        <v>27</v>
      </c>
      <c r="B48" s="64"/>
      <c r="C48" s="64"/>
      <c r="I48" s="64" t="s">
        <v>30</v>
      </c>
      <c r="J48" s="64"/>
      <c r="K48" s="64"/>
      <c r="Q48" s="64" t="s">
        <v>32</v>
      </c>
      <c r="R48" s="64"/>
      <c r="S48" s="64"/>
    </row>
    <row r="49" spans="1:19" x14ac:dyDescent="0.25">
      <c r="A49" s="17"/>
      <c r="B49" s="17"/>
      <c r="C49" s="17"/>
      <c r="I49" s="17"/>
      <c r="J49" s="17"/>
      <c r="K49" s="17"/>
      <c r="Q49" s="17"/>
      <c r="R49" s="17"/>
      <c r="S49" s="17"/>
    </row>
    <row r="52" spans="1:19" x14ac:dyDescent="0.25">
      <c r="A52" s="65" t="s">
        <v>28</v>
      </c>
      <c r="B52" s="65"/>
      <c r="C52" s="65"/>
      <c r="I52" s="65" t="s">
        <v>31</v>
      </c>
      <c r="J52" s="65"/>
      <c r="K52" s="65"/>
      <c r="Q52" s="68" t="s">
        <v>33</v>
      </c>
      <c r="R52" s="68"/>
      <c r="S52" s="68"/>
    </row>
    <row r="53" spans="1:19" x14ac:dyDescent="0.25">
      <c r="A53" s="67" t="s">
        <v>29</v>
      </c>
      <c r="B53" s="67"/>
      <c r="C53" s="67"/>
      <c r="I53" s="66" t="s">
        <v>29</v>
      </c>
      <c r="J53" s="66"/>
      <c r="K53" s="66"/>
      <c r="Q53" s="59" t="s">
        <v>34</v>
      </c>
      <c r="R53" s="59"/>
      <c r="S53" s="59"/>
    </row>
    <row r="54" spans="1:19" x14ac:dyDescent="0.25">
      <c r="Q54" s="59" t="s">
        <v>29</v>
      </c>
      <c r="R54" s="59"/>
      <c r="S54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1"/>
  <sheetViews>
    <sheetView topLeftCell="A172" workbookViewId="0">
      <selection activeCell="N147" sqref="N147"/>
    </sheetView>
  </sheetViews>
  <sheetFormatPr defaultRowHeight="15" x14ac:dyDescent="0.25"/>
  <sheetData>
    <row r="1" spans="1:12" ht="18" x14ac:dyDescent="0.3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18" x14ac:dyDescent="0.35">
      <c r="A2" s="84" t="s">
        <v>2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18" x14ac:dyDescent="0.35">
      <c r="A3" s="84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2" ht="14.45" x14ac:dyDescent="0.3">
      <c r="A4" s="2"/>
      <c r="B4" s="2"/>
      <c r="C4" s="2"/>
      <c r="D4" s="2"/>
      <c r="E4" s="2"/>
      <c r="F4" s="2"/>
      <c r="G4" s="1"/>
      <c r="H4" s="1"/>
      <c r="I4" s="1"/>
      <c r="J4" s="1"/>
      <c r="K4" s="1"/>
    </row>
    <row r="5" spans="1:12" ht="17.45" x14ac:dyDescent="0.3">
      <c r="A5" s="81" t="s">
        <v>39</v>
      </c>
      <c r="B5" s="81"/>
      <c r="C5" s="81"/>
      <c r="D5" s="83" t="s">
        <v>38</v>
      </c>
      <c r="E5" s="83"/>
      <c r="F5" s="83" t="s">
        <v>35</v>
      </c>
      <c r="G5" s="83"/>
      <c r="H5" s="83"/>
      <c r="I5" s="82" t="s">
        <v>37</v>
      </c>
      <c r="J5" s="82"/>
      <c r="K5" s="85" t="s">
        <v>36</v>
      </c>
      <c r="L5" s="85"/>
    </row>
    <row r="6" spans="1:12" ht="17.45" x14ac:dyDescent="0.3">
      <c r="A6" s="16"/>
      <c r="B6" s="16"/>
      <c r="C6" s="16"/>
      <c r="D6" s="16"/>
      <c r="E6" s="4"/>
      <c r="G6" s="39"/>
      <c r="H6" s="39"/>
      <c r="I6" s="39"/>
      <c r="J6" s="15"/>
      <c r="K6" s="15"/>
    </row>
    <row r="7" spans="1:12" ht="41.45" x14ac:dyDescent="0.3">
      <c r="A7" s="72" t="s">
        <v>3</v>
      </c>
      <c r="B7" s="69" t="s">
        <v>7</v>
      </c>
      <c r="C7" s="69" t="s">
        <v>6</v>
      </c>
      <c r="D7" s="69" t="s">
        <v>5</v>
      </c>
      <c r="E7" s="69" t="s">
        <v>4</v>
      </c>
      <c r="F7" s="69" t="s">
        <v>47</v>
      </c>
      <c r="G7" s="73" t="s">
        <v>41</v>
      </c>
      <c r="H7" s="74"/>
      <c r="I7" s="69" t="s">
        <v>20</v>
      </c>
      <c r="J7" s="69" t="s">
        <v>21</v>
      </c>
      <c r="K7" s="69" t="s">
        <v>46</v>
      </c>
      <c r="L7" s="69" t="s">
        <v>48</v>
      </c>
    </row>
    <row r="8" spans="1:12" ht="14.45" x14ac:dyDescent="0.3">
      <c r="A8" s="72"/>
      <c r="B8" s="70"/>
      <c r="C8" s="70"/>
      <c r="D8" s="70"/>
      <c r="E8" s="70"/>
      <c r="F8" s="70"/>
      <c r="G8" s="75"/>
      <c r="H8" s="76"/>
      <c r="I8" s="70"/>
      <c r="J8" s="70"/>
      <c r="K8" s="70"/>
      <c r="L8" s="70"/>
    </row>
    <row r="9" spans="1:12" ht="14.45" x14ac:dyDescent="0.3">
      <c r="A9" s="72"/>
      <c r="B9" s="71"/>
      <c r="C9" s="71"/>
      <c r="D9" s="71"/>
      <c r="E9" s="71"/>
      <c r="F9" s="71"/>
      <c r="G9" s="77"/>
      <c r="H9" s="78"/>
      <c r="I9" s="71"/>
      <c r="J9" s="71"/>
      <c r="K9" s="71"/>
      <c r="L9" s="71"/>
    </row>
    <row r="10" spans="1:12" ht="19.899999999999999" x14ac:dyDescent="0.3">
      <c r="A10" s="72"/>
      <c r="B10" s="5" t="s">
        <v>22</v>
      </c>
      <c r="C10" s="5" t="s">
        <v>22</v>
      </c>
      <c r="D10" s="5" t="s">
        <v>22</v>
      </c>
      <c r="E10" s="5" t="s">
        <v>8</v>
      </c>
      <c r="F10" s="5" t="s">
        <v>8</v>
      </c>
      <c r="G10" s="24" t="s">
        <v>42</v>
      </c>
      <c r="H10" s="24" t="s">
        <v>43</v>
      </c>
      <c r="I10" s="5" t="s">
        <v>19</v>
      </c>
      <c r="J10" s="5" t="s">
        <v>19</v>
      </c>
      <c r="K10" s="5" t="s">
        <v>13</v>
      </c>
      <c r="L10" s="5"/>
    </row>
    <row r="11" spans="1:12" ht="14.45" x14ac:dyDescent="0.3">
      <c r="A11" s="20">
        <v>1</v>
      </c>
      <c r="B11" s="21">
        <v>33.5</v>
      </c>
      <c r="C11" s="21">
        <v>25.3</v>
      </c>
      <c r="D11" s="21">
        <f t="shared" ref="D11:D20" si="0">AVERAGE(B11:C11)</f>
        <v>29.4</v>
      </c>
      <c r="E11" s="21">
        <v>49</v>
      </c>
      <c r="F11" s="13">
        <v>2</v>
      </c>
      <c r="G11" s="21">
        <v>95</v>
      </c>
      <c r="H11" s="21">
        <v>96</v>
      </c>
      <c r="I11" s="41">
        <v>0</v>
      </c>
      <c r="J11" s="41">
        <v>13.5</v>
      </c>
      <c r="K11" s="40">
        <v>188.6</v>
      </c>
      <c r="L11" s="21"/>
    </row>
    <row r="12" spans="1:12" ht="14.45" x14ac:dyDescent="0.3">
      <c r="A12" s="7">
        <v>2</v>
      </c>
      <c r="B12" s="13">
        <v>27.5</v>
      </c>
      <c r="C12" s="13">
        <v>25.2</v>
      </c>
      <c r="D12" s="14">
        <f t="shared" si="0"/>
        <v>26.35</v>
      </c>
      <c r="E12" s="14">
        <v>37.6</v>
      </c>
      <c r="F12" s="13">
        <v>3</v>
      </c>
      <c r="G12" s="13">
        <v>91</v>
      </c>
      <c r="H12" s="13">
        <v>84</v>
      </c>
      <c r="I12" s="14">
        <v>6</v>
      </c>
      <c r="J12" s="14">
        <v>7.5</v>
      </c>
      <c r="K12" s="18">
        <v>381.39</v>
      </c>
      <c r="L12" s="13"/>
    </row>
    <row r="13" spans="1:12" ht="14.45" x14ac:dyDescent="0.3">
      <c r="A13" s="7">
        <v>3</v>
      </c>
      <c r="B13" s="13">
        <v>30.6</v>
      </c>
      <c r="C13" s="13">
        <v>26.8</v>
      </c>
      <c r="D13" s="13">
        <f t="shared" si="0"/>
        <v>28.700000000000003</v>
      </c>
      <c r="E13" s="13">
        <v>0</v>
      </c>
      <c r="F13" s="13">
        <v>3</v>
      </c>
      <c r="G13" s="13">
        <v>83</v>
      </c>
      <c r="H13" s="13">
        <v>80</v>
      </c>
      <c r="I13" s="14">
        <v>2.2999999999999998</v>
      </c>
      <c r="J13" s="14">
        <v>11.2</v>
      </c>
      <c r="K13" s="18">
        <v>262.5</v>
      </c>
      <c r="L13" s="13"/>
    </row>
    <row r="14" spans="1:12" ht="14.45" x14ac:dyDescent="0.3">
      <c r="A14" s="7">
        <v>4</v>
      </c>
      <c r="B14" s="13">
        <v>30.8</v>
      </c>
      <c r="C14" s="13">
        <v>26.2</v>
      </c>
      <c r="D14" s="13">
        <f t="shared" si="0"/>
        <v>28.5</v>
      </c>
      <c r="E14" s="13">
        <v>32.299999999999997</v>
      </c>
      <c r="F14" s="13">
        <v>3</v>
      </c>
      <c r="G14" s="13">
        <v>96</v>
      </c>
      <c r="H14" s="13">
        <v>87</v>
      </c>
      <c r="I14" s="14">
        <v>0</v>
      </c>
      <c r="J14" s="14">
        <v>13.5</v>
      </c>
      <c r="K14" s="18">
        <v>188.6</v>
      </c>
      <c r="L14" s="13"/>
    </row>
    <row r="15" spans="1:12" ht="14.45" x14ac:dyDescent="0.3">
      <c r="A15" s="7">
        <v>5</v>
      </c>
      <c r="B15" s="13">
        <v>28.8</v>
      </c>
      <c r="C15" s="13">
        <v>26.4</v>
      </c>
      <c r="D15" s="13">
        <f t="shared" si="0"/>
        <v>27.6</v>
      </c>
      <c r="E15" s="13">
        <v>0</v>
      </c>
      <c r="F15" s="13">
        <v>3</v>
      </c>
      <c r="G15" s="13">
        <v>87</v>
      </c>
      <c r="H15" s="13">
        <v>80</v>
      </c>
      <c r="I15" s="14">
        <v>3.3</v>
      </c>
      <c r="J15" s="14">
        <v>10.199999999999999</v>
      </c>
      <c r="K15" s="18">
        <v>294.63</v>
      </c>
      <c r="L15" s="13"/>
    </row>
    <row r="16" spans="1:12" ht="14.45" x14ac:dyDescent="0.3">
      <c r="A16" s="7">
        <v>6</v>
      </c>
      <c r="B16" s="13">
        <v>30.5</v>
      </c>
      <c r="C16" s="13">
        <v>26.3</v>
      </c>
      <c r="D16" s="13">
        <f t="shared" si="0"/>
        <v>28.4</v>
      </c>
      <c r="E16" s="13">
        <v>0</v>
      </c>
      <c r="F16" s="13">
        <v>2</v>
      </c>
      <c r="G16" s="13">
        <v>91</v>
      </c>
      <c r="H16" s="13">
        <v>84</v>
      </c>
      <c r="I16" s="14">
        <v>1.3</v>
      </c>
      <c r="J16" s="14">
        <v>12.2</v>
      </c>
      <c r="K16" s="18">
        <v>230.37</v>
      </c>
      <c r="L16" s="13"/>
    </row>
    <row r="17" spans="1:12" ht="14.45" x14ac:dyDescent="0.3">
      <c r="A17" s="7">
        <v>7</v>
      </c>
      <c r="B17" s="13">
        <v>31.3</v>
      </c>
      <c r="C17" s="13">
        <v>27.2</v>
      </c>
      <c r="D17" s="14">
        <f t="shared" si="0"/>
        <v>29.25</v>
      </c>
      <c r="E17" s="13">
        <v>0</v>
      </c>
      <c r="F17" s="13">
        <v>6</v>
      </c>
      <c r="G17" s="13">
        <v>87</v>
      </c>
      <c r="H17" s="13">
        <v>74</v>
      </c>
      <c r="I17" s="14">
        <v>3.3</v>
      </c>
      <c r="J17" s="14">
        <v>10.199999999999999</v>
      </c>
      <c r="K17" s="18">
        <v>294.63</v>
      </c>
      <c r="L17" s="13"/>
    </row>
    <row r="18" spans="1:12" ht="14.45" x14ac:dyDescent="0.3">
      <c r="A18" s="7">
        <v>8</v>
      </c>
      <c r="B18" s="13">
        <v>32.6</v>
      </c>
      <c r="C18" s="13">
        <v>27.2</v>
      </c>
      <c r="D18" s="13">
        <f t="shared" si="0"/>
        <v>29.9</v>
      </c>
      <c r="E18" s="13">
        <v>0</v>
      </c>
      <c r="F18" s="13">
        <v>2</v>
      </c>
      <c r="G18" s="13">
        <v>91</v>
      </c>
      <c r="H18" s="13">
        <v>84</v>
      </c>
      <c r="I18" s="14">
        <v>3</v>
      </c>
      <c r="J18" s="14">
        <v>10.5</v>
      </c>
      <c r="K18" s="18">
        <v>284.99</v>
      </c>
      <c r="L18" s="13"/>
    </row>
    <row r="19" spans="1:12" ht="14.45" x14ac:dyDescent="0.3">
      <c r="A19" s="7">
        <v>9</v>
      </c>
      <c r="B19" s="13">
        <v>33.299999999999997</v>
      </c>
      <c r="C19" s="13">
        <v>25.5</v>
      </c>
      <c r="D19" s="13">
        <f t="shared" si="0"/>
        <v>29.4</v>
      </c>
      <c r="E19" s="13">
        <v>32</v>
      </c>
      <c r="F19" s="13">
        <v>2</v>
      </c>
      <c r="G19" s="13">
        <v>96</v>
      </c>
      <c r="H19" s="13">
        <v>80</v>
      </c>
      <c r="I19" s="14">
        <v>1</v>
      </c>
      <c r="J19" s="14">
        <v>12.5</v>
      </c>
      <c r="K19" s="18">
        <v>220.73</v>
      </c>
      <c r="L19" s="13"/>
    </row>
    <row r="20" spans="1:12" ht="14.45" x14ac:dyDescent="0.3">
      <c r="A20" s="7">
        <v>10</v>
      </c>
      <c r="B20" s="13">
        <v>29.5</v>
      </c>
      <c r="C20" s="13">
        <v>25.3</v>
      </c>
      <c r="D20" s="13">
        <f t="shared" si="0"/>
        <v>27.4</v>
      </c>
      <c r="E20" s="13">
        <v>8</v>
      </c>
      <c r="F20" s="13">
        <v>2</v>
      </c>
      <c r="G20" s="13">
        <v>96</v>
      </c>
      <c r="H20" s="13">
        <v>84</v>
      </c>
      <c r="I20" s="14">
        <v>0</v>
      </c>
      <c r="J20" s="14">
        <v>13.5</v>
      </c>
      <c r="K20" s="18">
        <v>188.6</v>
      </c>
      <c r="L20" s="13"/>
    </row>
    <row r="21" spans="1:12" ht="14.45" x14ac:dyDescent="0.3">
      <c r="A21" s="7">
        <v>11</v>
      </c>
      <c r="B21" s="13">
        <v>30.3</v>
      </c>
      <c r="C21" s="13">
        <v>25.4</v>
      </c>
      <c r="D21" s="14">
        <f t="shared" ref="D21:D30" si="1">AVERAGE(B21:C21)</f>
        <v>27.85</v>
      </c>
      <c r="E21" s="13">
        <v>20</v>
      </c>
      <c r="F21" s="13">
        <v>2</v>
      </c>
      <c r="G21" s="13">
        <v>95</v>
      </c>
      <c r="H21" s="13">
        <v>87</v>
      </c>
      <c r="I21" s="14">
        <v>3</v>
      </c>
      <c r="J21" s="14">
        <v>10.5</v>
      </c>
      <c r="K21" s="18">
        <v>284.99</v>
      </c>
      <c r="L21" s="13"/>
    </row>
    <row r="22" spans="1:12" x14ac:dyDescent="0.25">
      <c r="A22" s="7">
        <v>12</v>
      </c>
      <c r="B22" s="13">
        <v>26.5</v>
      </c>
      <c r="C22" s="13">
        <v>24.4</v>
      </c>
      <c r="D22" s="14">
        <f t="shared" si="1"/>
        <v>25.45</v>
      </c>
      <c r="E22" s="13">
        <v>3</v>
      </c>
      <c r="F22" s="13">
        <v>2</v>
      </c>
      <c r="G22" s="13">
        <v>91</v>
      </c>
      <c r="H22" s="13">
        <v>83</v>
      </c>
      <c r="I22" s="14">
        <v>2</v>
      </c>
      <c r="J22" s="14">
        <v>11.5</v>
      </c>
      <c r="K22" s="18">
        <v>252.86</v>
      </c>
      <c r="L22" s="13"/>
    </row>
    <row r="23" spans="1:12" x14ac:dyDescent="0.25">
      <c r="A23" s="7">
        <v>13</v>
      </c>
      <c r="B23" s="13">
        <v>29.5</v>
      </c>
      <c r="C23" s="13">
        <v>25.3</v>
      </c>
      <c r="D23" s="13">
        <f t="shared" si="1"/>
        <v>27.4</v>
      </c>
      <c r="E23" s="13">
        <v>7</v>
      </c>
      <c r="F23" s="13">
        <v>6</v>
      </c>
      <c r="G23" s="13">
        <v>80</v>
      </c>
      <c r="H23" s="13">
        <v>77</v>
      </c>
      <c r="I23" s="14">
        <v>9</v>
      </c>
      <c r="J23" s="14">
        <v>4.5</v>
      </c>
      <c r="K23" s="18">
        <v>477.78</v>
      </c>
      <c r="L23" s="13"/>
    </row>
    <row r="24" spans="1:12" x14ac:dyDescent="0.25">
      <c r="A24" s="7">
        <v>14</v>
      </c>
      <c r="B24" s="13">
        <v>30.6</v>
      </c>
      <c r="C24" s="13">
        <v>26.4</v>
      </c>
      <c r="D24" s="13">
        <f t="shared" si="1"/>
        <v>28.5</v>
      </c>
      <c r="E24" s="13">
        <v>0</v>
      </c>
      <c r="F24" s="13">
        <v>6</v>
      </c>
      <c r="G24" s="13">
        <v>80</v>
      </c>
      <c r="H24" s="13">
        <v>81</v>
      </c>
      <c r="I24" s="14">
        <v>7.3</v>
      </c>
      <c r="J24" s="14">
        <v>6.2</v>
      </c>
      <c r="K24" s="18">
        <v>423.16</v>
      </c>
      <c r="L24" s="13"/>
    </row>
    <row r="25" spans="1:12" x14ac:dyDescent="0.25">
      <c r="A25" s="7">
        <v>15</v>
      </c>
      <c r="B25" s="13">
        <v>31.3</v>
      </c>
      <c r="C25" s="13">
        <v>27.4</v>
      </c>
      <c r="D25" s="14">
        <f t="shared" si="1"/>
        <v>29.35</v>
      </c>
      <c r="E25" s="13">
        <v>0</v>
      </c>
      <c r="F25" s="13">
        <v>5</v>
      </c>
      <c r="G25" s="13">
        <v>80</v>
      </c>
      <c r="H25" s="13">
        <v>71</v>
      </c>
      <c r="I25" s="14">
        <v>9</v>
      </c>
      <c r="J25" s="14">
        <v>4.5</v>
      </c>
      <c r="K25" s="18">
        <v>477.78</v>
      </c>
      <c r="L25" s="13"/>
    </row>
    <row r="26" spans="1:12" x14ac:dyDescent="0.25">
      <c r="A26" s="7">
        <v>16</v>
      </c>
      <c r="B26" s="13">
        <v>33.5</v>
      </c>
      <c r="C26" s="13">
        <v>28.3</v>
      </c>
      <c r="D26" s="13">
        <f t="shared" si="1"/>
        <v>30.9</v>
      </c>
      <c r="E26" s="13">
        <v>0</v>
      </c>
      <c r="F26" s="13">
        <v>3</v>
      </c>
      <c r="G26" s="13">
        <v>80</v>
      </c>
      <c r="H26" s="13">
        <v>74</v>
      </c>
      <c r="I26" s="14">
        <v>6</v>
      </c>
      <c r="J26" s="14">
        <v>7.5</v>
      </c>
      <c r="K26" s="18">
        <v>381.39</v>
      </c>
      <c r="L26" s="13"/>
    </row>
    <row r="27" spans="1:12" x14ac:dyDescent="0.25">
      <c r="A27" s="7">
        <v>17</v>
      </c>
      <c r="B27" s="13">
        <v>34.299999999999997</v>
      </c>
      <c r="C27" s="13">
        <v>27.5</v>
      </c>
      <c r="D27" s="13">
        <f t="shared" si="1"/>
        <v>30.9</v>
      </c>
      <c r="E27" s="13">
        <v>6</v>
      </c>
      <c r="F27" s="13">
        <v>8</v>
      </c>
      <c r="G27" s="13">
        <v>77</v>
      </c>
      <c r="H27" s="13">
        <v>77</v>
      </c>
      <c r="I27" s="14">
        <v>9</v>
      </c>
      <c r="J27" s="14">
        <v>4.5</v>
      </c>
      <c r="K27" s="18">
        <v>477.78</v>
      </c>
      <c r="L27" s="13"/>
    </row>
    <row r="28" spans="1:12" x14ac:dyDescent="0.25">
      <c r="A28" s="7">
        <v>18</v>
      </c>
      <c r="B28" s="13">
        <v>34.5</v>
      </c>
      <c r="C28" s="13">
        <v>28.3</v>
      </c>
      <c r="D28" s="13">
        <f t="shared" si="1"/>
        <v>31.4</v>
      </c>
      <c r="E28" s="13">
        <v>0</v>
      </c>
      <c r="F28" s="13">
        <v>9</v>
      </c>
      <c r="G28" s="13">
        <v>77</v>
      </c>
      <c r="H28" s="13">
        <v>78</v>
      </c>
      <c r="I28" s="14">
        <v>5</v>
      </c>
      <c r="J28" s="14">
        <v>8.5</v>
      </c>
      <c r="K28" s="18">
        <v>349.25</v>
      </c>
      <c r="L28" s="13"/>
    </row>
    <row r="29" spans="1:12" x14ac:dyDescent="0.25">
      <c r="A29" s="7">
        <v>19</v>
      </c>
      <c r="B29" s="13">
        <v>35.799999999999997</v>
      </c>
      <c r="C29" s="13">
        <v>26.8</v>
      </c>
      <c r="D29" s="13">
        <f t="shared" si="1"/>
        <v>31.299999999999997</v>
      </c>
      <c r="E29" s="13">
        <v>2</v>
      </c>
      <c r="F29" s="13">
        <v>3</v>
      </c>
      <c r="G29" s="13">
        <v>87</v>
      </c>
      <c r="H29" s="13">
        <v>84</v>
      </c>
      <c r="I29" s="14">
        <v>2.2999999999999998</v>
      </c>
      <c r="J29" s="14">
        <v>11.2</v>
      </c>
      <c r="K29" s="18">
        <v>262.5</v>
      </c>
      <c r="L29" s="13"/>
    </row>
    <row r="30" spans="1:12" x14ac:dyDescent="0.25">
      <c r="A30" s="7">
        <v>20</v>
      </c>
      <c r="B30" s="13">
        <v>30.2</v>
      </c>
      <c r="C30" s="13">
        <v>25.8</v>
      </c>
      <c r="D30" s="13">
        <f t="shared" si="1"/>
        <v>28</v>
      </c>
      <c r="E30" s="13">
        <v>2</v>
      </c>
      <c r="F30" s="13">
        <v>3</v>
      </c>
      <c r="G30" s="13">
        <v>87</v>
      </c>
      <c r="H30" s="13">
        <v>88</v>
      </c>
      <c r="I30" s="14">
        <v>4.3</v>
      </c>
      <c r="J30" s="14">
        <v>9.1999999999999993</v>
      </c>
      <c r="K30" s="18">
        <v>326.76</v>
      </c>
      <c r="L30" s="13"/>
    </row>
    <row r="31" spans="1:12" x14ac:dyDescent="0.25">
      <c r="A31" s="7">
        <v>21</v>
      </c>
      <c r="B31" s="13">
        <v>30.3</v>
      </c>
      <c r="C31" s="13">
        <v>26.2</v>
      </c>
      <c r="D31" s="14">
        <f t="shared" ref="D31:D41" si="2">AVERAGE(B31:C31)</f>
        <v>28.25</v>
      </c>
      <c r="E31" s="13">
        <v>0</v>
      </c>
      <c r="F31" s="13">
        <v>2</v>
      </c>
      <c r="G31" s="13">
        <v>91</v>
      </c>
      <c r="H31" s="13">
        <v>76</v>
      </c>
      <c r="I31" s="14">
        <v>2</v>
      </c>
      <c r="J31" s="14">
        <v>11.5</v>
      </c>
      <c r="K31" s="18">
        <v>252.86</v>
      </c>
      <c r="L31" s="13"/>
    </row>
    <row r="32" spans="1:12" x14ac:dyDescent="0.25">
      <c r="A32" s="7">
        <v>22</v>
      </c>
      <c r="B32" s="13">
        <v>30.2</v>
      </c>
      <c r="C32" s="13">
        <v>26.4</v>
      </c>
      <c r="D32" s="13">
        <f t="shared" si="2"/>
        <v>28.299999999999997</v>
      </c>
      <c r="E32" s="13">
        <v>0</v>
      </c>
      <c r="F32" s="13">
        <v>5</v>
      </c>
      <c r="G32" s="13">
        <v>76</v>
      </c>
      <c r="H32" s="13">
        <v>71</v>
      </c>
      <c r="I32" s="14">
        <v>7.3</v>
      </c>
      <c r="J32" s="14">
        <v>6.2</v>
      </c>
      <c r="K32" s="18">
        <v>423.16</v>
      </c>
      <c r="L32" s="13"/>
    </row>
    <row r="33" spans="1:12" x14ac:dyDescent="0.25">
      <c r="A33" s="7">
        <v>23</v>
      </c>
      <c r="B33" s="13">
        <v>33.5</v>
      </c>
      <c r="C33" s="13">
        <v>27.4</v>
      </c>
      <c r="D33" s="14">
        <f t="shared" si="2"/>
        <v>30.45</v>
      </c>
      <c r="E33" s="13">
        <v>0</v>
      </c>
      <c r="F33" s="13">
        <v>3</v>
      </c>
      <c r="G33" s="13">
        <v>87</v>
      </c>
      <c r="H33" s="13">
        <v>69</v>
      </c>
      <c r="I33" s="14">
        <v>4</v>
      </c>
      <c r="J33" s="14">
        <v>9.5</v>
      </c>
      <c r="K33" s="18">
        <v>317.12</v>
      </c>
      <c r="L33" s="13"/>
    </row>
    <row r="34" spans="1:12" x14ac:dyDescent="0.25">
      <c r="A34" s="7">
        <v>24</v>
      </c>
      <c r="B34" s="13">
        <v>31.3</v>
      </c>
      <c r="C34" s="13">
        <v>25.2</v>
      </c>
      <c r="D34" s="14">
        <f t="shared" si="2"/>
        <v>28.25</v>
      </c>
      <c r="E34" s="13">
        <v>10</v>
      </c>
      <c r="F34" s="13">
        <v>3</v>
      </c>
      <c r="G34" s="13">
        <v>91</v>
      </c>
      <c r="H34" s="13">
        <v>72</v>
      </c>
      <c r="I34" s="14">
        <v>2.2999999999999998</v>
      </c>
      <c r="J34" s="14">
        <v>11.2</v>
      </c>
      <c r="K34" s="18">
        <v>262.5</v>
      </c>
      <c r="L34" s="13"/>
    </row>
    <row r="35" spans="1:12" x14ac:dyDescent="0.25">
      <c r="A35" s="7">
        <v>25</v>
      </c>
      <c r="B35" s="13">
        <v>29.2</v>
      </c>
      <c r="C35" s="13">
        <v>24.5</v>
      </c>
      <c r="D35" s="14">
        <f t="shared" si="2"/>
        <v>26.85</v>
      </c>
      <c r="E35" s="13">
        <v>13.3</v>
      </c>
      <c r="F35" s="13">
        <v>3</v>
      </c>
      <c r="G35" s="13">
        <v>95</v>
      </c>
      <c r="H35" s="13">
        <v>95</v>
      </c>
      <c r="I35" s="14">
        <v>0</v>
      </c>
      <c r="J35" s="14">
        <v>13.5</v>
      </c>
      <c r="K35" s="18">
        <v>188.6</v>
      </c>
      <c r="L35" s="13"/>
    </row>
    <row r="36" spans="1:12" x14ac:dyDescent="0.25">
      <c r="A36" s="7">
        <v>26</v>
      </c>
      <c r="B36" s="13">
        <v>26.3</v>
      </c>
      <c r="C36" s="13">
        <v>24.5</v>
      </c>
      <c r="D36" s="13">
        <f t="shared" si="2"/>
        <v>25.4</v>
      </c>
      <c r="E36" s="13">
        <v>15.4</v>
      </c>
      <c r="F36" s="13">
        <v>2</v>
      </c>
      <c r="G36" s="13">
        <v>87</v>
      </c>
      <c r="H36" s="13">
        <v>83</v>
      </c>
      <c r="I36" s="14">
        <v>2.2999999999999998</v>
      </c>
      <c r="J36" s="14">
        <v>11.2</v>
      </c>
      <c r="K36" s="18">
        <v>262.5</v>
      </c>
      <c r="L36" s="13"/>
    </row>
    <row r="37" spans="1:12" x14ac:dyDescent="0.25">
      <c r="A37" s="7">
        <v>27</v>
      </c>
      <c r="B37" s="13">
        <v>27.8</v>
      </c>
      <c r="C37" s="13">
        <v>25.4</v>
      </c>
      <c r="D37" s="13">
        <f t="shared" si="2"/>
        <v>26.6</v>
      </c>
      <c r="E37" s="13">
        <v>8.5</v>
      </c>
      <c r="F37" s="13">
        <v>4</v>
      </c>
      <c r="G37" s="13">
        <v>87</v>
      </c>
      <c r="H37" s="13">
        <v>67</v>
      </c>
      <c r="I37" s="14">
        <v>8.3000000000000007</v>
      </c>
      <c r="J37" s="14">
        <v>5.2</v>
      </c>
      <c r="K37" s="18">
        <v>455.29</v>
      </c>
      <c r="L37" s="13"/>
    </row>
    <row r="38" spans="1:12" x14ac:dyDescent="0.25">
      <c r="A38" s="7">
        <v>28</v>
      </c>
      <c r="B38" s="13">
        <v>32.5</v>
      </c>
      <c r="C38" s="13">
        <v>27.4</v>
      </c>
      <c r="D38" s="14">
        <f t="shared" si="2"/>
        <v>29.95</v>
      </c>
      <c r="E38" s="13">
        <v>0</v>
      </c>
      <c r="F38" s="13">
        <v>2</v>
      </c>
      <c r="G38" s="13">
        <v>83</v>
      </c>
      <c r="H38" s="13">
        <v>74</v>
      </c>
      <c r="I38" s="14">
        <v>6.3</v>
      </c>
      <c r="J38" s="14">
        <v>7.2</v>
      </c>
      <c r="K38" s="18">
        <v>391.03</v>
      </c>
      <c r="L38" s="13"/>
    </row>
    <row r="39" spans="1:12" x14ac:dyDescent="0.25">
      <c r="A39" s="7">
        <v>29</v>
      </c>
      <c r="B39" s="13">
        <v>30.5</v>
      </c>
      <c r="C39" s="13">
        <v>26.4</v>
      </c>
      <c r="D39" s="14">
        <f t="shared" si="2"/>
        <v>28.45</v>
      </c>
      <c r="E39" s="13">
        <v>18</v>
      </c>
      <c r="F39" s="13">
        <v>3</v>
      </c>
      <c r="G39" s="13">
        <v>95</v>
      </c>
      <c r="H39" s="13">
        <v>80</v>
      </c>
      <c r="I39" s="14">
        <v>1</v>
      </c>
      <c r="J39" s="14">
        <v>12.5</v>
      </c>
      <c r="K39" s="18">
        <v>220.73</v>
      </c>
      <c r="L39" s="13"/>
    </row>
    <row r="40" spans="1:12" x14ac:dyDescent="0.25">
      <c r="A40" s="7">
        <v>30</v>
      </c>
      <c r="B40" s="13">
        <v>29.6</v>
      </c>
      <c r="C40" s="13">
        <v>25.5</v>
      </c>
      <c r="D40" s="14">
        <f t="shared" si="2"/>
        <v>27.55</v>
      </c>
      <c r="E40" s="13">
        <v>0</v>
      </c>
      <c r="F40" s="13">
        <v>3</v>
      </c>
      <c r="G40" s="13">
        <v>83</v>
      </c>
      <c r="H40" s="13">
        <v>72</v>
      </c>
      <c r="I40" s="14">
        <v>6</v>
      </c>
      <c r="J40" s="14">
        <v>7.5</v>
      </c>
      <c r="K40" s="18">
        <v>381.39</v>
      </c>
      <c r="L40" s="13"/>
    </row>
    <row r="41" spans="1:12" x14ac:dyDescent="0.25">
      <c r="A41" s="7">
        <v>31</v>
      </c>
      <c r="B41" s="13">
        <v>31.5</v>
      </c>
      <c r="C41" s="13">
        <v>27.3</v>
      </c>
      <c r="D41" s="13">
        <f t="shared" si="2"/>
        <v>29.4</v>
      </c>
      <c r="E41" s="13">
        <v>0</v>
      </c>
      <c r="F41" s="13">
        <v>2</v>
      </c>
      <c r="G41" s="13">
        <v>83</v>
      </c>
      <c r="H41" s="13">
        <v>67</v>
      </c>
      <c r="I41" s="14">
        <v>7</v>
      </c>
      <c r="J41" s="14">
        <v>6.5</v>
      </c>
      <c r="K41" s="18">
        <v>413.52</v>
      </c>
      <c r="L41" s="13"/>
    </row>
    <row r="42" spans="1:12" x14ac:dyDescent="0.25">
      <c r="A42" s="12" t="s">
        <v>25</v>
      </c>
      <c r="B42" s="13">
        <v>957.59999999999991</v>
      </c>
      <c r="C42" s="13">
        <v>813.19999999999982</v>
      </c>
      <c r="D42" s="13">
        <v>885.4</v>
      </c>
      <c r="E42" s="13">
        <v>264.10000000000002</v>
      </c>
      <c r="F42" s="13">
        <v>107</v>
      </c>
      <c r="G42" s="13">
        <v>2705</v>
      </c>
      <c r="H42" s="13">
        <v>2459</v>
      </c>
      <c r="I42" s="14">
        <v>123.59999999999998</v>
      </c>
      <c r="J42" s="14">
        <v>294.89999999999992</v>
      </c>
      <c r="K42" s="13">
        <v>9817.99</v>
      </c>
      <c r="L42" s="13"/>
    </row>
    <row r="43" spans="1:12" x14ac:dyDescent="0.25">
      <c r="A43" s="12" t="s">
        <v>26</v>
      </c>
      <c r="B43" s="14">
        <v>30.890322580645158</v>
      </c>
      <c r="C43" s="14">
        <v>26.232258064516124</v>
      </c>
      <c r="D43" s="14">
        <v>28.561290322580643</v>
      </c>
      <c r="E43" s="14" t="s">
        <v>40</v>
      </c>
      <c r="F43" s="14">
        <v>3.4516129032258065</v>
      </c>
      <c r="G43" s="14">
        <v>87.258064516129039</v>
      </c>
      <c r="H43" s="14">
        <v>79.322580645161295</v>
      </c>
      <c r="I43" s="14">
        <v>3.9870967741935477</v>
      </c>
      <c r="J43" s="14">
        <v>9.5129032258064488</v>
      </c>
      <c r="K43" s="18">
        <v>316.70935483870966</v>
      </c>
      <c r="L43" s="18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2" ht="15.75" x14ac:dyDescent="0.25">
      <c r="A45" s="25"/>
      <c r="B45" s="28" t="s">
        <v>44</v>
      </c>
      <c r="C45" s="28"/>
      <c r="D45" s="3"/>
      <c r="E45" s="3"/>
      <c r="F45" s="22"/>
      <c r="G45" s="4"/>
      <c r="H45" s="3"/>
      <c r="I45" s="29"/>
      <c r="J45" s="28"/>
      <c r="K45" s="28" t="s">
        <v>32</v>
      </c>
      <c r="L45" s="29"/>
    </row>
    <row r="46" spans="1:12" ht="15.75" x14ac:dyDescent="0.25">
      <c r="A46" s="17"/>
      <c r="B46" s="22"/>
      <c r="C46" s="22"/>
      <c r="D46" s="3"/>
      <c r="E46" s="3"/>
      <c r="F46" s="22"/>
      <c r="G46" s="3"/>
      <c r="H46" s="3"/>
      <c r="I46" s="22"/>
      <c r="J46" s="22"/>
      <c r="K46" s="22"/>
      <c r="L46" s="29"/>
    </row>
    <row r="47" spans="1:12" ht="15.75" x14ac:dyDescent="0.25">
      <c r="A47" s="27"/>
      <c r="B47" s="10" t="s">
        <v>45</v>
      </c>
      <c r="C47" s="10"/>
      <c r="D47" s="4"/>
      <c r="E47" s="4"/>
      <c r="F47" s="29"/>
      <c r="G47" s="29"/>
      <c r="H47" s="29"/>
      <c r="I47" s="29"/>
      <c r="J47" s="62" t="s">
        <v>33</v>
      </c>
      <c r="K47" s="62"/>
      <c r="L47" s="62"/>
    </row>
    <row r="48" spans="1:12" ht="15.75" x14ac:dyDescent="0.25">
      <c r="A48" s="26"/>
      <c r="B48" s="31" t="s">
        <v>29</v>
      </c>
      <c r="C48" s="31"/>
      <c r="D48" s="30"/>
      <c r="E48" s="30"/>
      <c r="F48" s="23"/>
      <c r="G48" s="4"/>
      <c r="H48" s="3"/>
      <c r="I48" s="29"/>
      <c r="J48" s="80" t="s">
        <v>34</v>
      </c>
      <c r="K48" s="80"/>
      <c r="L48" s="80"/>
    </row>
    <row r="49" spans="1:19" ht="15.75" x14ac:dyDescent="0.25">
      <c r="B49" s="29"/>
      <c r="C49" s="29"/>
      <c r="D49" s="29"/>
      <c r="E49" s="29"/>
      <c r="F49" s="32"/>
      <c r="G49" s="29"/>
      <c r="H49" s="29"/>
      <c r="I49" s="29"/>
      <c r="J49" s="80" t="s">
        <v>29</v>
      </c>
      <c r="K49" s="80"/>
      <c r="L49" s="80"/>
    </row>
    <row r="50" spans="1:19" x14ac:dyDescent="0.25">
      <c r="A50" s="6"/>
      <c r="B50" s="6"/>
      <c r="C50" s="6"/>
      <c r="D50" s="6"/>
      <c r="E50" s="6"/>
      <c r="F50" s="6"/>
      <c r="G50" s="6"/>
      <c r="H50" s="6"/>
    </row>
    <row r="52" spans="1:19" ht="15.75" x14ac:dyDescent="0.25">
      <c r="A52" s="60" t="s">
        <v>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ht="15.75" x14ac:dyDescent="0.25">
      <c r="A53" s="60" t="s">
        <v>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ht="15.75" x14ac:dyDescent="0.25">
      <c r="A54" s="60" t="s">
        <v>1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ht="18.75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4"/>
      <c r="L55" s="54"/>
      <c r="M55" s="54"/>
      <c r="N55" s="54"/>
      <c r="O55" s="54"/>
      <c r="P55" s="54"/>
      <c r="Q55" s="54"/>
      <c r="R55" s="54"/>
      <c r="S55" s="54"/>
    </row>
    <row r="56" spans="1:19" ht="15.75" x14ac:dyDescent="0.25">
      <c r="A56" s="63" t="s">
        <v>49</v>
      </c>
      <c r="B56" s="63"/>
      <c r="C56" s="63"/>
      <c r="D56" s="63"/>
      <c r="E56" s="62" t="s">
        <v>50</v>
      </c>
      <c r="F56" s="62"/>
      <c r="G56" s="3"/>
      <c r="H56" s="62" t="s">
        <v>35</v>
      </c>
      <c r="I56" s="62"/>
      <c r="J56" s="62"/>
      <c r="K56" s="62"/>
      <c r="L56" s="62" t="s">
        <v>51</v>
      </c>
      <c r="M56" s="62"/>
      <c r="N56" s="62"/>
      <c r="O56" s="9"/>
      <c r="P56" s="3"/>
      <c r="Q56" s="3"/>
      <c r="R56" s="61" t="s">
        <v>36</v>
      </c>
      <c r="S56" s="61"/>
    </row>
    <row r="57" spans="1:19" ht="15.75" x14ac:dyDescent="0.25">
      <c r="A57" s="51"/>
      <c r="B57" s="51"/>
      <c r="C57" s="51"/>
      <c r="D57" s="51"/>
      <c r="E57" s="4"/>
      <c r="F57" s="3"/>
      <c r="G57" s="51"/>
      <c r="H57" s="51"/>
      <c r="I57" s="3"/>
      <c r="J57" s="3"/>
      <c r="K57" s="3"/>
      <c r="L57" s="3"/>
      <c r="M57" s="51"/>
      <c r="N57" s="51"/>
      <c r="O57" s="9"/>
      <c r="P57" s="9"/>
      <c r="Q57" s="9"/>
      <c r="R57" s="50"/>
      <c r="S57" s="50"/>
    </row>
    <row r="58" spans="1:19" ht="38.25" x14ac:dyDescent="0.25">
      <c r="A58" s="72" t="s">
        <v>3</v>
      </c>
      <c r="B58" s="69" t="s">
        <v>7</v>
      </c>
      <c r="C58" s="69" t="s">
        <v>6</v>
      </c>
      <c r="D58" s="69" t="s">
        <v>5</v>
      </c>
      <c r="E58" s="69" t="s">
        <v>4</v>
      </c>
      <c r="F58" s="73" t="s">
        <v>15</v>
      </c>
      <c r="G58" s="74"/>
      <c r="H58" s="69" t="s">
        <v>4</v>
      </c>
      <c r="I58" s="69" t="s">
        <v>17</v>
      </c>
      <c r="J58" s="69" t="s">
        <v>18</v>
      </c>
      <c r="K58" s="69" t="s">
        <v>9</v>
      </c>
      <c r="L58" s="69" t="s">
        <v>10</v>
      </c>
      <c r="M58" s="69" t="s">
        <v>11</v>
      </c>
      <c r="N58" s="69" t="s">
        <v>9</v>
      </c>
      <c r="O58" s="69" t="s">
        <v>10</v>
      </c>
      <c r="P58" s="69" t="s">
        <v>12</v>
      </c>
      <c r="Q58" s="69" t="s">
        <v>20</v>
      </c>
      <c r="R58" s="69" t="s">
        <v>21</v>
      </c>
      <c r="S58" s="69" t="s">
        <v>16</v>
      </c>
    </row>
    <row r="59" spans="1:19" x14ac:dyDescent="0.25">
      <c r="A59" s="72"/>
      <c r="B59" s="70"/>
      <c r="C59" s="70"/>
      <c r="D59" s="70"/>
      <c r="E59" s="70"/>
      <c r="F59" s="75"/>
      <c r="G59" s="76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</row>
    <row r="60" spans="1:19" x14ac:dyDescent="0.25">
      <c r="A60" s="72"/>
      <c r="B60" s="71"/>
      <c r="C60" s="71"/>
      <c r="D60" s="71"/>
      <c r="E60" s="71"/>
      <c r="F60" s="77"/>
      <c r="G60" s="78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</row>
    <row r="61" spans="1:19" x14ac:dyDescent="0.25">
      <c r="A61" s="72"/>
      <c r="B61" s="12" t="s">
        <v>22</v>
      </c>
      <c r="C61" s="12" t="s">
        <v>22</v>
      </c>
      <c r="D61" s="12" t="s">
        <v>22</v>
      </c>
      <c r="E61" s="12" t="s">
        <v>8</v>
      </c>
      <c r="F61" s="12" t="s">
        <v>14</v>
      </c>
      <c r="G61" s="12" t="s">
        <v>8</v>
      </c>
      <c r="H61" s="12" t="s">
        <v>8</v>
      </c>
      <c r="I61" s="12" t="s">
        <v>8</v>
      </c>
      <c r="J61" s="12" t="s">
        <v>8</v>
      </c>
      <c r="K61" s="12" t="s">
        <v>23</v>
      </c>
      <c r="L61" s="12" t="s">
        <v>23</v>
      </c>
      <c r="M61" s="12" t="s">
        <v>23</v>
      </c>
      <c r="N61" s="12" t="s">
        <v>23</v>
      </c>
      <c r="O61" s="12" t="s">
        <v>23</v>
      </c>
      <c r="P61" s="12" t="s">
        <v>23</v>
      </c>
      <c r="Q61" s="12" t="s">
        <v>19</v>
      </c>
      <c r="R61" s="12" t="s">
        <v>19</v>
      </c>
      <c r="S61" s="12" t="s">
        <v>13</v>
      </c>
    </row>
    <row r="62" spans="1:19" x14ac:dyDescent="0.25">
      <c r="A62" s="20">
        <v>1</v>
      </c>
      <c r="B62" s="20">
        <v>33.299999999999997</v>
      </c>
      <c r="C62" s="20">
        <v>27.2</v>
      </c>
      <c r="D62" s="55">
        <f t="shared" ref="D62:D71" si="3">AVERAGE(B62:C62)</f>
        <v>30.25</v>
      </c>
      <c r="E62" s="20">
        <v>4.4000000000000004</v>
      </c>
      <c r="F62" s="20">
        <v>22.2</v>
      </c>
      <c r="G62" s="20">
        <v>222</v>
      </c>
      <c r="H62" s="20">
        <v>7</v>
      </c>
      <c r="I62" s="20">
        <v>222</v>
      </c>
      <c r="J62" s="20">
        <v>2</v>
      </c>
      <c r="K62" s="20">
        <v>84</v>
      </c>
      <c r="L62" s="20">
        <v>81</v>
      </c>
      <c r="M62" s="20">
        <v>87</v>
      </c>
      <c r="N62" s="20">
        <v>90</v>
      </c>
      <c r="O62" s="20">
        <v>84</v>
      </c>
      <c r="P62" s="20">
        <v>77</v>
      </c>
      <c r="Q62" s="20">
        <v>3</v>
      </c>
      <c r="R62" s="20">
        <v>9.9</v>
      </c>
      <c r="S62" s="20">
        <v>282.11</v>
      </c>
    </row>
    <row r="63" spans="1:19" x14ac:dyDescent="0.25">
      <c r="A63" s="7">
        <v>2</v>
      </c>
      <c r="B63" s="7">
        <v>31.3</v>
      </c>
      <c r="C63" s="7">
        <v>27.5</v>
      </c>
      <c r="D63" s="33">
        <f t="shared" si="3"/>
        <v>29.4</v>
      </c>
      <c r="E63" s="35">
        <v>8</v>
      </c>
      <c r="F63" s="7">
        <v>21.9</v>
      </c>
      <c r="G63" s="7">
        <v>219</v>
      </c>
      <c r="H63" s="7">
        <v>0</v>
      </c>
      <c r="I63" s="7">
        <v>220</v>
      </c>
      <c r="J63" s="7">
        <v>3</v>
      </c>
      <c r="K63" s="7">
        <v>86</v>
      </c>
      <c r="L63" s="7">
        <v>82</v>
      </c>
      <c r="M63" s="7">
        <v>84</v>
      </c>
      <c r="N63" s="7">
        <v>88</v>
      </c>
      <c r="O63" s="7">
        <v>84</v>
      </c>
      <c r="P63" s="7">
        <v>84</v>
      </c>
      <c r="Q63" s="7">
        <v>3</v>
      </c>
      <c r="R63" s="7">
        <v>9.9</v>
      </c>
      <c r="S63" s="7">
        <v>282.11</v>
      </c>
    </row>
    <row r="64" spans="1:19" x14ac:dyDescent="0.25">
      <c r="A64" s="7">
        <v>3</v>
      </c>
      <c r="B64" s="7">
        <v>32.799999999999997</v>
      </c>
      <c r="C64" s="7">
        <v>26.2</v>
      </c>
      <c r="D64" s="33">
        <f t="shared" si="3"/>
        <v>29.5</v>
      </c>
      <c r="E64" s="7">
        <v>8</v>
      </c>
      <c r="F64" s="7">
        <v>22.4</v>
      </c>
      <c r="G64" s="7">
        <v>224</v>
      </c>
      <c r="H64" s="7">
        <v>7</v>
      </c>
      <c r="I64" s="7">
        <v>217</v>
      </c>
      <c r="J64" s="7">
        <v>2</v>
      </c>
      <c r="K64" s="7">
        <v>82</v>
      </c>
      <c r="L64" s="7">
        <v>80</v>
      </c>
      <c r="M64" s="7">
        <v>91</v>
      </c>
      <c r="N64" s="7">
        <v>90</v>
      </c>
      <c r="O64" s="7">
        <v>84</v>
      </c>
      <c r="P64" s="7">
        <v>77</v>
      </c>
      <c r="Q64" s="7">
        <v>4</v>
      </c>
      <c r="R64" s="7">
        <v>8.9</v>
      </c>
      <c r="S64" s="7">
        <v>314.88</v>
      </c>
    </row>
    <row r="65" spans="1:19" x14ac:dyDescent="0.25">
      <c r="A65" s="7">
        <v>4</v>
      </c>
      <c r="B65" s="7">
        <v>33.5</v>
      </c>
      <c r="C65" s="7">
        <v>27.8</v>
      </c>
      <c r="D65" s="33">
        <f t="shared" si="3"/>
        <v>30.65</v>
      </c>
      <c r="E65" s="7">
        <v>0</v>
      </c>
      <c r="F65" s="7">
        <v>22.9</v>
      </c>
      <c r="G65" s="7">
        <v>229</v>
      </c>
      <c r="H65" s="7">
        <v>7</v>
      </c>
      <c r="I65" s="7">
        <v>215</v>
      </c>
      <c r="J65" s="7">
        <v>2</v>
      </c>
      <c r="K65" s="7">
        <v>85</v>
      </c>
      <c r="L65" s="7">
        <v>82</v>
      </c>
      <c r="M65" s="7">
        <v>87</v>
      </c>
      <c r="N65" s="7">
        <v>88</v>
      </c>
      <c r="O65" s="7">
        <v>83</v>
      </c>
      <c r="P65" s="7">
        <v>80</v>
      </c>
      <c r="Q65" s="7">
        <v>5</v>
      </c>
      <c r="R65" s="7">
        <v>7.9</v>
      </c>
      <c r="S65" s="7">
        <v>347.65</v>
      </c>
    </row>
    <row r="66" spans="1:19" x14ac:dyDescent="0.25">
      <c r="A66" s="7">
        <v>5</v>
      </c>
      <c r="B66" s="7">
        <v>32.200000000000003</v>
      </c>
      <c r="C66" s="7">
        <v>28.5</v>
      </c>
      <c r="D66" s="33">
        <f t="shared" si="3"/>
        <v>30.35</v>
      </c>
      <c r="E66" s="7">
        <v>0</v>
      </c>
      <c r="F66" s="7">
        <v>22.1</v>
      </c>
      <c r="G66" s="7">
        <v>221</v>
      </c>
      <c r="H66" s="7">
        <v>0</v>
      </c>
      <c r="I66" s="7">
        <v>213</v>
      </c>
      <c r="J66" s="7">
        <v>8</v>
      </c>
      <c r="K66" s="7">
        <v>88</v>
      </c>
      <c r="L66" s="7">
        <v>82</v>
      </c>
      <c r="M66" s="7">
        <v>77</v>
      </c>
      <c r="N66" s="7">
        <v>88</v>
      </c>
      <c r="O66" s="7">
        <v>83</v>
      </c>
      <c r="P66" s="7">
        <v>80</v>
      </c>
      <c r="Q66" s="7">
        <v>2.2999999999999998</v>
      </c>
      <c r="R66" s="7">
        <v>10.6</v>
      </c>
      <c r="S66" s="7">
        <v>259.17</v>
      </c>
    </row>
    <row r="67" spans="1:19" x14ac:dyDescent="0.25">
      <c r="A67" s="7">
        <v>6</v>
      </c>
      <c r="B67" s="7">
        <v>31.5</v>
      </c>
      <c r="C67" s="7">
        <v>27.8</v>
      </c>
      <c r="D67" s="33">
        <f t="shared" si="3"/>
        <v>29.65</v>
      </c>
      <c r="E67" s="7">
        <v>2.8</v>
      </c>
      <c r="F67" s="7">
        <v>21.7</v>
      </c>
      <c r="G67" s="7">
        <v>217</v>
      </c>
      <c r="H67" s="7">
        <v>0</v>
      </c>
      <c r="I67" s="7">
        <v>205</v>
      </c>
      <c r="J67" s="7">
        <v>4</v>
      </c>
      <c r="K67" s="7">
        <v>84</v>
      </c>
      <c r="L67" s="7">
        <v>80</v>
      </c>
      <c r="M67" s="7">
        <v>83</v>
      </c>
      <c r="N67" s="7">
        <v>90</v>
      </c>
      <c r="O67" s="7">
        <v>83</v>
      </c>
      <c r="P67" s="7">
        <v>74</v>
      </c>
      <c r="Q67" s="7">
        <v>5</v>
      </c>
      <c r="R67" s="7">
        <v>7.9</v>
      </c>
      <c r="S67" s="7">
        <v>347.65</v>
      </c>
    </row>
    <row r="68" spans="1:19" x14ac:dyDescent="0.25">
      <c r="A68" s="7">
        <v>7</v>
      </c>
      <c r="B68" s="7">
        <v>31.3</v>
      </c>
      <c r="C68" s="7">
        <v>26.4</v>
      </c>
      <c r="D68" s="33">
        <f t="shared" si="3"/>
        <v>28.85</v>
      </c>
      <c r="E68" s="7">
        <v>2.7</v>
      </c>
      <c r="F68" s="7">
        <v>21.5</v>
      </c>
      <c r="G68" s="7">
        <v>215</v>
      </c>
      <c r="H68" s="7">
        <v>2</v>
      </c>
      <c r="I68" s="7">
        <v>201</v>
      </c>
      <c r="J68" s="7">
        <v>4</v>
      </c>
      <c r="K68" s="7">
        <v>83</v>
      </c>
      <c r="L68" s="7">
        <v>81</v>
      </c>
      <c r="M68" s="7">
        <v>91</v>
      </c>
      <c r="N68" s="7">
        <v>90</v>
      </c>
      <c r="O68" s="7">
        <v>83</v>
      </c>
      <c r="P68" s="7">
        <v>74</v>
      </c>
      <c r="Q68" s="7">
        <v>2.2999999999999998</v>
      </c>
      <c r="R68" s="7">
        <v>9.6</v>
      </c>
      <c r="S68" s="7">
        <v>291.94</v>
      </c>
    </row>
    <row r="69" spans="1:19" x14ac:dyDescent="0.25">
      <c r="A69" s="7">
        <v>8</v>
      </c>
      <c r="B69" s="7">
        <v>31.8</v>
      </c>
      <c r="C69" s="7">
        <v>27.2</v>
      </c>
      <c r="D69" s="33">
        <f t="shared" si="3"/>
        <v>29.5</v>
      </c>
      <c r="E69" s="7">
        <v>20</v>
      </c>
      <c r="F69" s="7">
        <v>21.4</v>
      </c>
      <c r="G69" s="7">
        <v>214</v>
      </c>
      <c r="H69" s="7">
        <v>2</v>
      </c>
      <c r="I69" s="7">
        <v>197</v>
      </c>
      <c r="J69" s="7">
        <v>3</v>
      </c>
      <c r="K69" s="7">
        <v>83</v>
      </c>
      <c r="L69" s="7">
        <v>80</v>
      </c>
      <c r="M69" s="7">
        <v>87</v>
      </c>
      <c r="N69" s="7">
        <v>92</v>
      </c>
      <c r="O69" s="7">
        <v>84</v>
      </c>
      <c r="P69" s="7">
        <v>71</v>
      </c>
      <c r="Q69" s="7">
        <v>7</v>
      </c>
      <c r="R69" s="7">
        <v>5.9</v>
      </c>
      <c r="S69" s="7">
        <v>413.19</v>
      </c>
    </row>
    <row r="70" spans="1:19" x14ac:dyDescent="0.25">
      <c r="A70" s="7">
        <v>9</v>
      </c>
      <c r="B70" s="7">
        <v>33.200000000000003</v>
      </c>
      <c r="C70" s="7">
        <v>25.5</v>
      </c>
      <c r="D70" s="33">
        <f t="shared" si="3"/>
        <v>29.35</v>
      </c>
      <c r="E70" s="7">
        <v>20</v>
      </c>
      <c r="F70" s="7">
        <v>23</v>
      </c>
      <c r="G70" s="7">
        <v>230</v>
      </c>
      <c r="H70" s="7">
        <v>18</v>
      </c>
      <c r="I70" s="7">
        <v>194</v>
      </c>
      <c r="J70" s="7">
        <v>2</v>
      </c>
      <c r="K70" s="7">
        <v>82</v>
      </c>
      <c r="L70" s="7">
        <v>80</v>
      </c>
      <c r="M70" s="7">
        <v>91</v>
      </c>
      <c r="N70" s="7">
        <v>86</v>
      </c>
      <c r="O70" s="7">
        <v>82</v>
      </c>
      <c r="P70" s="7">
        <v>84</v>
      </c>
      <c r="Q70" s="7">
        <v>1</v>
      </c>
      <c r="R70" s="7">
        <v>11.9</v>
      </c>
      <c r="S70" s="7">
        <v>216.57</v>
      </c>
    </row>
    <row r="71" spans="1:19" x14ac:dyDescent="0.25">
      <c r="A71" s="7">
        <v>10</v>
      </c>
      <c r="B71" s="7">
        <v>30.3</v>
      </c>
      <c r="C71" s="7">
        <v>26.2</v>
      </c>
      <c r="D71" s="33">
        <f t="shared" si="3"/>
        <v>28.25</v>
      </c>
      <c r="E71" s="7">
        <v>45</v>
      </c>
      <c r="F71" s="7">
        <v>24.6</v>
      </c>
      <c r="G71" s="7">
        <v>246</v>
      </c>
      <c r="H71" s="7">
        <v>18</v>
      </c>
      <c r="I71" s="7">
        <v>192</v>
      </c>
      <c r="J71" s="7">
        <v>2</v>
      </c>
      <c r="K71" s="7">
        <v>80</v>
      </c>
      <c r="L71" s="7">
        <v>79</v>
      </c>
      <c r="M71" s="7">
        <v>96</v>
      </c>
      <c r="N71" s="7">
        <v>86</v>
      </c>
      <c r="O71" s="7">
        <v>83</v>
      </c>
      <c r="P71" s="7">
        <v>88</v>
      </c>
      <c r="Q71" s="7">
        <v>0</v>
      </c>
      <c r="R71" s="7">
        <v>12.9</v>
      </c>
      <c r="S71" s="7">
        <v>183.8</v>
      </c>
    </row>
    <row r="72" spans="1:19" x14ac:dyDescent="0.25">
      <c r="A72" s="7">
        <v>11</v>
      </c>
      <c r="B72" s="7">
        <v>29.5</v>
      </c>
      <c r="C72" s="7">
        <v>25.5</v>
      </c>
      <c r="D72" s="33">
        <f t="shared" ref="D72:D81" si="4">AVERAGE(B72:C72)</f>
        <v>27.5</v>
      </c>
      <c r="E72" s="7">
        <v>130</v>
      </c>
      <c r="F72" s="7">
        <v>24.4</v>
      </c>
      <c r="G72" s="7">
        <v>244</v>
      </c>
      <c r="H72" s="7">
        <v>40</v>
      </c>
      <c r="I72" s="7">
        <v>190</v>
      </c>
      <c r="J72" s="7">
        <v>2</v>
      </c>
      <c r="K72" s="7">
        <v>79</v>
      </c>
      <c r="L72" s="7">
        <v>78</v>
      </c>
      <c r="M72" s="7">
        <v>95</v>
      </c>
      <c r="N72" s="7">
        <v>80</v>
      </c>
      <c r="O72" s="7">
        <v>79</v>
      </c>
      <c r="P72" s="7">
        <v>96</v>
      </c>
      <c r="Q72" s="7">
        <v>0</v>
      </c>
      <c r="R72" s="7">
        <v>12.9</v>
      </c>
      <c r="S72" s="7">
        <v>183.8</v>
      </c>
    </row>
    <row r="73" spans="1:19" x14ac:dyDescent="0.25">
      <c r="A73" s="7">
        <v>12</v>
      </c>
      <c r="B73" s="7">
        <v>26.5</v>
      </c>
      <c r="C73" s="7">
        <v>24.8</v>
      </c>
      <c r="D73" s="33">
        <f t="shared" si="4"/>
        <v>25.65</v>
      </c>
      <c r="E73" s="7">
        <v>91</v>
      </c>
      <c r="F73" s="7">
        <v>24.5</v>
      </c>
      <c r="G73" s="7">
        <v>245</v>
      </c>
      <c r="H73" s="7">
        <v>128</v>
      </c>
      <c r="I73" s="7">
        <v>188</v>
      </c>
      <c r="J73" s="7">
        <v>2</v>
      </c>
      <c r="K73" s="7">
        <v>78</v>
      </c>
      <c r="L73" s="7">
        <v>77</v>
      </c>
      <c r="M73" s="7">
        <v>95</v>
      </c>
      <c r="N73" s="7">
        <v>78</v>
      </c>
      <c r="O73" s="7">
        <v>77</v>
      </c>
      <c r="P73" s="7">
        <v>95</v>
      </c>
      <c r="Q73" s="7">
        <v>0</v>
      </c>
      <c r="R73" s="7">
        <v>12.9</v>
      </c>
      <c r="S73" s="7">
        <v>183.8</v>
      </c>
    </row>
    <row r="74" spans="1:19" x14ac:dyDescent="0.25">
      <c r="A74" s="7">
        <v>13</v>
      </c>
      <c r="B74" s="7">
        <v>25.5</v>
      </c>
      <c r="C74" s="7">
        <v>24.5</v>
      </c>
      <c r="D74" s="33">
        <f t="shared" si="4"/>
        <v>25</v>
      </c>
      <c r="E74" s="7">
        <v>0</v>
      </c>
      <c r="F74" s="7">
        <v>24.7</v>
      </c>
      <c r="G74" s="7">
        <v>247</v>
      </c>
      <c r="H74" s="7">
        <v>87</v>
      </c>
      <c r="I74" s="7">
        <v>186</v>
      </c>
      <c r="J74" s="7">
        <v>5</v>
      </c>
      <c r="K74" s="7">
        <v>78</v>
      </c>
      <c r="L74" s="7">
        <v>77</v>
      </c>
      <c r="M74" s="7">
        <v>95</v>
      </c>
      <c r="N74" s="7">
        <v>82</v>
      </c>
      <c r="O74" s="7">
        <v>80</v>
      </c>
      <c r="P74" s="7">
        <v>91</v>
      </c>
      <c r="Q74" s="7">
        <v>0</v>
      </c>
      <c r="R74" s="7">
        <v>12.9</v>
      </c>
      <c r="S74" s="7">
        <v>183.8</v>
      </c>
    </row>
    <row r="75" spans="1:19" x14ac:dyDescent="0.25">
      <c r="A75" s="7">
        <v>14</v>
      </c>
      <c r="B75" s="7">
        <v>27.3</v>
      </c>
      <c r="C75" s="7">
        <v>25.2</v>
      </c>
      <c r="D75" s="33">
        <f t="shared" si="4"/>
        <v>26.25</v>
      </c>
      <c r="E75" s="7">
        <v>0</v>
      </c>
      <c r="F75" s="7">
        <v>24.2</v>
      </c>
      <c r="G75" s="7">
        <v>242</v>
      </c>
      <c r="H75" s="7">
        <v>0</v>
      </c>
      <c r="I75" s="7">
        <v>181</v>
      </c>
      <c r="J75" s="7">
        <v>2</v>
      </c>
      <c r="K75" s="7">
        <v>83</v>
      </c>
      <c r="L75" s="7">
        <v>80</v>
      </c>
      <c r="M75" s="7">
        <v>87</v>
      </c>
      <c r="N75" s="7">
        <v>86</v>
      </c>
      <c r="O75" s="7">
        <v>81</v>
      </c>
      <c r="P75" s="7">
        <v>80</v>
      </c>
      <c r="Q75" s="7">
        <v>3</v>
      </c>
      <c r="R75" s="7">
        <v>9.9</v>
      </c>
      <c r="S75" s="7">
        <v>282.11</v>
      </c>
    </row>
    <row r="76" spans="1:19" x14ac:dyDescent="0.25">
      <c r="A76" s="7">
        <v>15</v>
      </c>
      <c r="B76" s="7">
        <v>30.3</v>
      </c>
      <c r="C76" s="7">
        <v>25.2</v>
      </c>
      <c r="D76" s="33">
        <f t="shared" si="4"/>
        <v>27.75</v>
      </c>
      <c r="E76" s="7">
        <v>0</v>
      </c>
      <c r="F76" s="7">
        <v>24</v>
      </c>
      <c r="G76" s="7">
        <v>240</v>
      </c>
      <c r="H76" s="7">
        <v>0</v>
      </c>
      <c r="I76" s="7">
        <v>179</v>
      </c>
      <c r="J76" s="7">
        <v>5</v>
      </c>
      <c r="K76" s="7">
        <v>84</v>
      </c>
      <c r="L76" s="7">
        <v>80</v>
      </c>
      <c r="M76" s="7">
        <v>83</v>
      </c>
      <c r="N76" s="7">
        <v>90</v>
      </c>
      <c r="O76" s="7">
        <v>83</v>
      </c>
      <c r="P76" s="7">
        <v>74</v>
      </c>
      <c r="Q76" s="7">
        <v>6</v>
      </c>
      <c r="R76" s="7">
        <v>6.9</v>
      </c>
      <c r="S76" s="7">
        <v>380.42</v>
      </c>
    </row>
    <row r="77" spans="1:19" x14ac:dyDescent="0.25">
      <c r="A77" s="7">
        <v>16</v>
      </c>
      <c r="B77" s="7">
        <v>31.5</v>
      </c>
      <c r="C77" s="7">
        <v>25.5</v>
      </c>
      <c r="D77" s="33">
        <f t="shared" si="4"/>
        <v>28.5</v>
      </c>
      <c r="E77" s="7">
        <v>0</v>
      </c>
      <c r="F77" s="7">
        <v>23.5</v>
      </c>
      <c r="G77" s="7">
        <v>235</v>
      </c>
      <c r="H77" s="7">
        <v>0</v>
      </c>
      <c r="I77" s="7">
        <v>174</v>
      </c>
      <c r="J77" s="7">
        <v>6</v>
      </c>
      <c r="K77" s="7">
        <v>85</v>
      </c>
      <c r="L77" s="7">
        <v>81</v>
      </c>
      <c r="M77" s="7">
        <v>83</v>
      </c>
      <c r="N77" s="7">
        <v>88</v>
      </c>
      <c r="O77" s="7">
        <v>82</v>
      </c>
      <c r="P77" s="7">
        <v>77</v>
      </c>
      <c r="Q77" s="7">
        <v>4.3</v>
      </c>
      <c r="R77" s="7">
        <v>8.6</v>
      </c>
      <c r="S77" s="7">
        <v>324.70999999999998</v>
      </c>
    </row>
    <row r="78" spans="1:19" x14ac:dyDescent="0.25">
      <c r="A78" s="7">
        <v>17</v>
      </c>
      <c r="B78" s="7">
        <v>30.5</v>
      </c>
      <c r="C78" s="7">
        <v>27.5</v>
      </c>
      <c r="D78" s="33">
        <f t="shared" si="4"/>
        <v>29</v>
      </c>
      <c r="E78" s="7">
        <v>0</v>
      </c>
      <c r="F78" s="7">
        <v>22.9</v>
      </c>
      <c r="G78" s="7">
        <v>229</v>
      </c>
      <c r="H78" s="7">
        <v>0</v>
      </c>
      <c r="I78" s="7">
        <v>168</v>
      </c>
      <c r="J78" s="7">
        <v>6</v>
      </c>
      <c r="K78" s="7">
        <v>86</v>
      </c>
      <c r="L78" s="7">
        <v>80</v>
      </c>
      <c r="M78" s="7">
        <v>74</v>
      </c>
      <c r="N78" s="7">
        <v>90</v>
      </c>
      <c r="O78" s="7">
        <v>83</v>
      </c>
      <c r="P78" s="7">
        <v>74</v>
      </c>
      <c r="Q78" s="7">
        <v>4</v>
      </c>
      <c r="R78" s="7">
        <v>8.9</v>
      </c>
      <c r="S78" s="7">
        <v>314.88</v>
      </c>
    </row>
    <row r="79" spans="1:19" x14ac:dyDescent="0.25">
      <c r="A79" s="7">
        <v>18</v>
      </c>
      <c r="B79" s="7">
        <v>32.299999999999997</v>
      </c>
      <c r="C79" s="7">
        <v>28.2</v>
      </c>
      <c r="D79" s="33">
        <f t="shared" si="4"/>
        <v>30.25</v>
      </c>
      <c r="E79" s="7">
        <v>0</v>
      </c>
      <c r="F79" s="7">
        <v>22.3</v>
      </c>
      <c r="G79" s="7">
        <v>223</v>
      </c>
      <c r="H79" s="7">
        <v>0</v>
      </c>
      <c r="I79" s="7">
        <v>162</v>
      </c>
      <c r="J79" s="7">
        <v>5</v>
      </c>
      <c r="K79" s="7">
        <v>86</v>
      </c>
      <c r="L79" s="7">
        <v>81</v>
      </c>
      <c r="M79" s="7">
        <v>80</v>
      </c>
      <c r="N79" s="7">
        <v>90</v>
      </c>
      <c r="O79" s="7">
        <v>82</v>
      </c>
      <c r="P79" s="7">
        <v>70</v>
      </c>
      <c r="Q79" s="7">
        <v>4</v>
      </c>
      <c r="R79" s="7">
        <v>8.9</v>
      </c>
      <c r="S79" s="7">
        <v>314.88</v>
      </c>
    </row>
    <row r="80" spans="1:19" x14ac:dyDescent="0.25">
      <c r="A80" s="7">
        <v>19</v>
      </c>
      <c r="B80" s="7">
        <v>31.3</v>
      </c>
      <c r="C80" s="7">
        <v>27.2</v>
      </c>
      <c r="D80" s="33">
        <f t="shared" si="4"/>
        <v>29.25</v>
      </c>
      <c r="E80" s="7">
        <v>0</v>
      </c>
      <c r="F80" s="7">
        <v>21.8</v>
      </c>
      <c r="G80" s="7">
        <v>218</v>
      </c>
      <c r="H80" s="7">
        <v>0</v>
      </c>
      <c r="I80" s="7">
        <v>157</v>
      </c>
      <c r="J80" s="7">
        <v>6</v>
      </c>
      <c r="K80" s="7">
        <v>86</v>
      </c>
      <c r="L80" s="7">
        <v>80</v>
      </c>
      <c r="M80" s="7">
        <v>76</v>
      </c>
      <c r="N80" s="7">
        <v>92</v>
      </c>
      <c r="O80" s="7">
        <v>82</v>
      </c>
      <c r="P80" s="7">
        <v>64</v>
      </c>
      <c r="Q80" s="7">
        <v>6.3</v>
      </c>
      <c r="R80" s="7">
        <v>6.6</v>
      </c>
      <c r="S80" s="7">
        <v>390.25</v>
      </c>
    </row>
    <row r="81" spans="1:19" x14ac:dyDescent="0.25">
      <c r="A81" s="7">
        <v>20</v>
      </c>
      <c r="B81" s="7">
        <v>32.200000000000003</v>
      </c>
      <c r="C81" s="7">
        <v>27.3</v>
      </c>
      <c r="D81" s="33">
        <f t="shared" si="4"/>
        <v>29.75</v>
      </c>
      <c r="E81" s="7">
        <v>0</v>
      </c>
      <c r="F81" s="7">
        <v>21.2</v>
      </c>
      <c r="G81" s="7">
        <v>212</v>
      </c>
      <c r="H81" s="7">
        <v>0</v>
      </c>
      <c r="I81" s="7">
        <v>151</v>
      </c>
      <c r="J81" s="7">
        <v>6</v>
      </c>
      <c r="K81" s="7">
        <v>86</v>
      </c>
      <c r="L81" s="7">
        <v>80</v>
      </c>
      <c r="M81" s="7">
        <v>76</v>
      </c>
      <c r="N81" s="7">
        <v>92</v>
      </c>
      <c r="O81" s="7">
        <v>82</v>
      </c>
      <c r="P81" s="7">
        <v>64</v>
      </c>
      <c r="Q81" s="7">
        <v>8</v>
      </c>
      <c r="R81" s="7">
        <v>4.9000000000000004</v>
      </c>
      <c r="S81" s="7">
        <v>445.96</v>
      </c>
    </row>
    <row r="82" spans="1:19" x14ac:dyDescent="0.25">
      <c r="A82" s="7">
        <v>21</v>
      </c>
      <c r="B82" s="7">
        <v>32.5</v>
      </c>
      <c r="C82" s="7">
        <v>28.3</v>
      </c>
      <c r="D82" s="33">
        <f t="shared" ref="D82:D92" si="5">AVERAGE(B82:C82)</f>
        <v>30.4</v>
      </c>
      <c r="E82" s="7">
        <v>0</v>
      </c>
      <c r="F82" s="7">
        <v>20.6</v>
      </c>
      <c r="G82" s="7">
        <v>206</v>
      </c>
      <c r="H82" s="7">
        <v>0</v>
      </c>
      <c r="I82" s="7">
        <v>145</v>
      </c>
      <c r="J82" s="7">
        <v>4</v>
      </c>
      <c r="K82" s="7">
        <v>87</v>
      </c>
      <c r="L82" s="7">
        <v>81</v>
      </c>
      <c r="M82" s="7">
        <v>76</v>
      </c>
      <c r="N82" s="7">
        <v>92</v>
      </c>
      <c r="O82" s="7">
        <v>83</v>
      </c>
      <c r="P82" s="7">
        <v>67</v>
      </c>
      <c r="Q82" s="7">
        <v>3</v>
      </c>
      <c r="R82" s="7">
        <v>9.9</v>
      </c>
      <c r="S82" s="7">
        <v>282.11</v>
      </c>
    </row>
    <row r="83" spans="1:19" x14ac:dyDescent="0.25">
      <c r="A83" s="7">
        <v>22</v>
      </c>
      <c r="B83" s="7">
        <v>32.799999999999997</v>
      </c>
      <c r="C83" s="7">
        <v>27.8</v>
      </c>
      <c r="D83" s="33">
        <f t="shared" si="5"/>
        <v>30.299999999999997</v>
      </c>
      <c r="E83" s="7">
        <v>0</v>
      </c>
      <c r="F83" s="7">
        <v>20.2</v>
      </c>
      <c r="G83" s="7">
        <v>202</v>
      </c>
      <c r="H83" s="7">
        <v>0</v>
      </c>
      <c r="I83" s="7">
        <v>141</v>
      </c>
      <c r="J83" s="7">
        <v>2</v>
      </c>
      <c r="K83" s="7">
        <v>88</v>
      </c>
      <c r="L83" s="7">
        <v>84</v>
      </c>
      <c r="M83" s="7">
        <v>84</v>
      </c>
      <c r="N83" s="7">
        <v>85</v>
      </c>
      <c r="O83" s="7">
        <v>81</v>
      </c>
      <c r="P83" s="7">
        <v>83</v>
      </c>
      <c r="Q83" s="7">
        <v>2.2999999999999998</v>
      </c>
      <c r="R83" s="7">
        <v>10.6</v>
      </c>
      <c r="S83" s="7">
        <v>259.17</v>
      </c>
    </row>
    <row r="84" spans="1:19" x14ac:dyDescent="0.25">
      <c r="A84" s="7">
        <v>23</v>
      </c>
      <c r="B84" s="7">
        <v>33.299999999999997</v>
      </c>
      <c r="C84" s="7">
        <v>25.2</v>
      </c>
      <c r="D84" s="33">
        <f t="shared" si="5"/>
        <v>29.25</v>
      </c>
      <c r="E84" s="7">
        <v>46.5</v>
      </c>
      <c r="F84" s="7">
        <v>24</v>
      </c>
      <c r="G84" s="7">
        <v>240</v>
      </c>
      <c r="H84" s="7">
        <v>40</v>
      </c>
      <c r="I84" s="7">
        <v>139</v>
      </c>
      <c r="J84" s="7">
        <v>5</v>
      </c>
      <c r="K84" s="7">
        <v>85</v>
      </c>
      <c r="L84" s="7">
        <v>82</v>
      </c>
      <c r="M84" s="7">
        <v>87</v>
      </c>
      <c r="N84" s="7">
        <v>92</v>
      </c>
      <c r="O84" s="7">
        <v>85</v>
      </c>
      <c r="P84" s="7">
        <v>74</v>
      </c>
      <c r="Q84" s="7">
        <v>8.3000000000000007</v>
      </c>
      <c r="R84" s="7">
        <v>4.5999999999999996</v>
      </c>
      <c r="S84" s="7">
        <v>455.79</v>
      </c>
    </row>
    <row r="85" spans="1:19" x14ac:dyDescent="0.25">
      <c r="A85" s="7">
        <v>24</v>
      </c>
      <c r="B85" s="7">
        <v>33.5</v>
      </c>
      <c r="C85" s="7">
        <v>28.3</v>
      </c>
      <c r="D85" s="33">
        <f t="shared" si="5"/>
        <v>30.9</v>
      </c>
      <c r="E85" s="7">
        <v>0</v>
      </c>
      <c r="F85" s="7">
        <v>23.5</v>
      </c>
      <c r="G85" s="7">
        <v>235</v>
      </c>
      <c r="H85" s="7">
        <v>0</v>
      </c>
      <c r="I85" s="7">
        <v>134</v>
      </c>
      <c r="J85" s="7">
        <v>5</v>
      </c>
      <c r="K85" s="7">
        <v>86</v>
      </c>
      <c r="L85" s="7">
        <v>81</v>
      </c>
      <c r="M85" s="7">
        <v>80</v>
      </c>
      <c r="N85" s="7">
        <v>92</v>
      </c>
      <c r="O85" s="7">
        <v>83</v>
      </c>
      <c r="P85" s="7">
        <v>67</v>
      </c>
      <c r="Q85" s="7">
        <v>8.3000000000000007</v>
      </c>
      <c r="R85" s="7">
        <v>4.5999999999999996</v>
      </c>
      <c r="S85" s="7">
        <v>455.79</v>
      </c>
    </row>
    <row r="86" spans="1:19" x14ac:dyDescent="0.25">
      <c r="A86" s="7">
        <v>25</v>
      </c>
      <c r="B86" s="7">
        <v>32.200000000000003</v>
      </c>
      <c r="C86" s="7">
        <v>27.2</v>
      </c>
      <c r="D86" s="33">
        <f t="shared" si="5"/>
        <v>29.700000000000003</v>
      </c>
      <c r="E86" s="7">
        <v>0</v>
      </c>
      <c r="F86" s="7">
        <v>23</v>
      </c>
      <c r="G86" s="7">
        <v>230</v>
      </c>
      <c r="H86" s="7">
        <v>0</v>
      </c>
      <c r="I86" s="7">
        <v>129</v>
      </c>
      <c r="J86" s="7">
        <v>6</v>
      </c>
      <c r="K86" s="7">
        <v>87</v>
      </c>
      <c r="L86" s="7">
        <v>82</v>
      </c>
      <c r="M86" s="7">
        <v>80</v>
      </c>
      <c r="N86" s="7">
        <v>94</v>
      </c>
      <c r="O86" s="7">
        <v>84</v>
      </c>
      <c r="P86" s="7">
        <v>65</v>
      </c>
      <c r="Q86" s="7">
        <v>8.3000000000000007</v>
      </c>
      <c r="R86" s="7">
        <v>4.5999999999999996</v>
      </c>
      <c r="S86" s="7">
        <v>455.79</v>
      </c>
    </row>
    <row r="87" spans="1:19" x14ac:dyDescent="0.25">
      <c r="A87" s="7">
        <v>26</v>
      </c>
      <c r="B87" s="7">
        <v>33.5</v>
      </c>
      <c r="C87" s="7">
        <v>27.8</v>
      </c>
      <c r="D87" s="33">
        <f t="shared" si="5"/>
        <v>30.65</v>
      </c>
      <c r="E87" s="7">
        <v>0</v>
      </c>
      <c r="F87" s="7">
        <v>22.4</v>
      </c>
      <c r="G87" s="7">
        <v>224</v>
      </c>
      <c r="H87" s="7">
        <v>0</v>
      </c>
      <c r="I87" s="7">
        <v>123</v>
      </c>
      <c r="J87" s="7">
        <v>2</v>
      </c>
      <c r="K87" s="7">
        <v>88</v>
      </c>
      <c r="L87" s="7">
        <v>83</v>
      </c>
      <c r="M87" s="7">
        <v>80</v>
      </c>
      <c r="N87" s="7">
        <v>94</v>
      </c>
      <c r="O87" s="7">
        <v>85</v>
      </c>
      <c r="P87" s="7">
        <v>62</v>
      </c>
      <c r="Q87" s="7">
        <v>5.3</v>
      </c>
      <c r="R87" s="7">
        <v>7.6</v>
      </c>
      <c r="S87" s="7">
        <v>357.48</v>
      </c>
    </row>
    <row r="88" spans="1:19" x14ac:dyDescent="0.25">
      <c r="A88" s="7">
        <v>27</v>
      </c>
      <c r="B88" s="7">
        <v>34.4</v>
      </c>
      <c r="C88" s="7">
        <v>24.8</v>
      </c>
      <c r="D88" s="33">
        <f t="shared" si="5"/>
        <v>29.6</v>
      </c>
      <c r="E88" s="7">
        <v>82</v>
      </c>
      <c r="F88" s="7">
        <v>15.1</v>
      </c>
      <c r="G88" s="7">
        <v>151</v>
      </c>
      <c r="H88" s="7">
        <v>76</v>
      </c>
      <c r="I88" s="7">
        <v>121</v>
      </c>
      <c r="J88" s="7">
        <v>2</v>
      </c>
      <c r="K88" s="7">
        <v>77</v>
      </c>
      <c r="L88" s="7">
        <v>76</v>
      </c>
      <c r="M88" s="7">
        <v>95</v>
      </c>
      <c r="N88" s="7">
        <v>86</v>
      </c>
      <c r="O88" s="7">
        <v>81</v>
      </c>
      <c r="P88" s="7">
        <v>80</v>
      </c>
      <c r="Q88" s="7">
        <v>2</v>
      </c>
      <c r="R88" s="7">
        <v>10.9</v>
      </c>
      <c r="S88" s="7">
        <v>249.34</v>
      </c>
    </row>
    <row r="89" spans="1:19" x14ac:dyDescent="0.25">
      <c r="A89" s="7">
        <v>28</v>
      </c>
      <c r="B89" s="7">
        <v>30.5</v>
      </c>
      <c r="C89" s="7">
        <v>25.2</v>
      </c>
      <c r="D89" s="33">
        <f t="shared" si="5"/>
        <v>27.85</v>
      </c>
      <c r="E89" s="7">
        <v>0</v>
      </c>
      <c r="F89" s="7">
        <v>14.9</v>
      </c>
      <c r="G89" s="7">
        <v>149</v>
      </c>
      <c r="H89" s="7">
        <v>0</v>
      </c>
      <c r="I89" s="7">
        <v>119</v>
      </c>
      <c r="J89" s="7">
        <v>4</v>
      </c>
      <c r="K89" s="7">
        <v>82</v>
      </c>
      <c r="L89" s="7">
        <v>78</v>
      </c>
      <c r="M89" s="7">
        <v>83</v>
      </c>
      <c r="N89" s="7">
        <v>87</v>
      </c>
      <c r="O89" s="7">
        <v>82</v>
      </c>
      <c r="P89" s="7">
        <v>80</v>
      </c>
      <c r="Q89" s="7">
        <v>7.3</v>
      </c>
      <c r="R89" s="7">
        <v>5.6</v>
      </c>
      <c r="S89" s="7">
        <v>423.02</v>
      </c>
    </row>
    <row r="90" spans="1:19" x14ac:dyDescent="0.25">
      <c r="A90" s="7">
        <v>29</v>
      </c>
      <c r="B90" s="7">
        <v>30.5</v>
      </c>
      <c r="C90" s="7">
        <v>27.3</v>
      </c>
      <c r="D90" s="33">
        <f t="shared" si="5"/>
        <v>28.9</v>
      </c>
      <c r="E90" s="7">
        <v>0</v>
      </c>
      <c r="F90" s="7">
        <v>14.5</v>
      </c>
      <c r="G90" s="7">
        <v>145</v>
      </c>
      <c r="H90" s="7">
        <v>0</v>
      </c>
      <c r="I90" s="7">
        <v>115</v>
      </c>
      <c r="J90" s="7">
        <v>5</v>
      </c>
      <c r="K90" s="7">
        <v>85</v>
      </c>
      <c r="L90" s="7">
        <v>80</v>
      </c>
      <c r="M90" s="7">
        <v>79</v>
      </c>
      <c r="N90" s="7">
        <v>90</v>
      </c>
      <c r="O90" s="7">
        <v>82</v>
      </c>
      <c r="P90" s="7">
        <v>70</v>
      </c>
      <c r="Q90" s="7">
        <v>8</v>
      </c>
      <c r="R90" s="7">
        <v>4.9000000000000004</v>
      </c>
      <c r="S90" s="7">
        <v>445.96</v>
      </c>
    </row>
    <row r="91" spans="1:19" x14ac:dyDescent="0.25">
      <c r="A91" s="7">
        <v>30</v>
      </c>
      <c r="B91" s="7">
        <v>32.299999999999997</v>
      </c>
      <c r="C91" s="7">
        <v>27.2</v>
      </c>
      <c r="D91" s="33">
        <f t="shared" si="5"/>
        <v>29.75</v>
      </c>
      <c r="E91" s="7">
        <v>0</v>
      </c>
      <c r="F91" s="7">
        <v>14</v>
      </c>
      <c r="G91" s="7">
        <v>140</v>
      </c>
      <c r="H91" s="7">
        <v>0</v>
      </c>
      <c r="I91" s="7">
        <v>110</v>
      </c>
      <c r="J91" s="7">
        <v>3</v>
      </c>
      <c r="K91" s="7">
        <v>85</v>
      </c>
      <c r="L91" s="7">
        <v>81</v>
      </c>
      <c r="M91" s="7">
        <v>83</v>
      </c>
      <c r="N91" s="7">
        <v>88</v>
      </c>
      <c r="O91" s="7">
        <v>84</v>
      </c>
      <c r="P91" s="7">
        <v>84</v>
      </c>
      <c r="Q91" s="7">
        <v>4.3</v>
      </c>
      <c r="R91" s="7">
        <v>8.6</v>
      </c>
      <c r="S91" s="7">
        <v>324.70999999999998</v>
      </c>
    </row>
    <row r="92" spans="1:19" x14ac:dyDescent="0.25">
      <c r="A92" s="7">
        <v>31</v>
      </c>
      <c r="B92" s="7">
        <v>32.299999999999997</v>
      </c>
      <c r="C92" s="7">
        <v>26.2</v>
      </c>
      <c r="D92" s="33">
        <f t="shared" si="5"/>
        <v>29.25</v>
      </c>
      <c r="E92" s="7">
        <v>4</v>
      </c>
      <c r="F92" s="7">
        <v>14</v>
      </c>
      <c r="G92" s="7">
        <v>140</v>
      </c>
      <c r="H92" s="7">
        <v>3</v>
      </c>
      <c r="I92" s="7">
        <v>107</v>
      </c>
      <c r="J92" s="7">
        <v>4</v>
      </c>
      <c r="K92" s="7">
        <v>80</v>
      </c>
      <c r="L92" s="7">
        <v>78</v>
      </c>
      <c r="M92" s="7">
        <v>91</v>
      </c>
      <c r="N92" s="7">
        <v>90</v>
      </c>
      <c r="O92" s="7">
        <v>83</v>
      </c>
      <c r="P92" s="7">
        <v>74</v>
      </c>
      <c r="Q92" s="7">
        <v>4</v>
      </c>
      <c r="R92" s="7">
        <v>8.9</v>
      </c>
      <c r="S92" s="7">
        <v>314.88</v>
      </c>
    </row>
    <row r="93" spans="1:19" x14ac:dyDescent="0.25">
      <c r="A93" s="12" t="s">
        <v>25</v>
      </c>
      <c r="B93" s="7">
        <v>975.89999999999975</v>
      </c>
      <c r="C93" s="7">
        <v>826.49999999999989</v>
      </c>
      <c r="D93" s="7">
        <v>901.19999999999993</v>
      </c>
      <c r="E93" s="7">
        <v>464.4</v>
      </c>
      <c r="F93" s="7">
        <v>663.4</v>
      </c>
      <c r="G93" s="7">
        <v>6634</v>
      </c>
      <c r="H93" s="7">
        <v>435</v>
      </c>
      <c r="I93" s="7">
        <v>5195</v>
      </c>
      <c r="J93" s="7">
        <v>119</v>
      </c>
      <c r="K93" s="7">
        <v>2598</v>
      </c>
      <c r="L93" s="7">
        <v>2487</v>
      </c>
      <c r="M93" s="7">
        <v>2636</v>
      </c>
      <c r="N93" s="7">
        <v>2746</v>
      </c>
      <c r="O93" s="7">
        <v>2557</v>
      </c>
      <c r="P93" s="7">
        <v>2380</v>
      </c>
      <c r="Q93" s="7">
        <v>129.29999999999995</v>
      </c>
      <c r="R93" s="7">
        <v>269.60000000000002</v>
      </c>
      <c r="S93" s="7">
        <v>9967.7199999999993</v>
      </c>
    </row>
    <row r="94" spans="1:19" x14ac:dyDescent="0.25">
      <c r="A94" s="12" t="s">
        <v>26</v>
      </c>
      <c r="B94" s="33">
        <v>31.480645161290315</v>
      </c>
      <c r="C94" s="33">
        <v>26.661290322580641</v>
      </c>
      <c r="D94" s="33">
        <v>29.070967741935483</v>
      </c>
      <c r="E94" s="56" t="s">
        <v>52</v>
      </c>
      <c r="F94" s="33">
        <v>21.4</v>
      </c>
      <c r="G94" s="33">
        <v>214</v>
      </c>
      <c r="H94" s="56" t="s">
        <v>52</v>
      </c>
      <c r="I94" s="33">
        <v>167.58064516129033</v>
      </c>
      <c r="J94" s="33">
        <v>3.838709677419355</v>
      </c>
      <c r="K94" s="33">
        <v>83.806451612903231</v>
      </c>
      <c r="L94" s="33">
        <v>80.225806451612897</v>
      </c>
      <c r="M94" s="33">
        <v>85.032258064516128</v>
      </c>
      <c r="N94" s="33">
        <v>88.58064516129032</v>
      </c>
      <c r="O94" s="33">
        <v>82.483870967741936</v>
      </c>
      <c r="P94" s="33">
        <v>76.774193548387103</v>
      </c>
      <c r="Q94" s="33">
        <v>4.170967741935482</v>
      </c>
      <c r="R94" s="33">
        <v>8.6967741935483875</v>
      </c>
      <c r="S94" s="34">
        <v>321.53935483870964</v>
      </c>
    </row>
    <row r="100" spans="1:19" ht="15.75" x14ac:dyDescent="0.25">
      <c r="A100" s="63" t="s">
        <v>53</v>
      </c>
      <c r="B100" s="63"/>
      <c r="C100" s="63"/>
      <c r="D100" s="63"/>
      <c r="E100" s="62" t="s">
        <v>54</v>
      </c>
      <c r="F100" s="62"/>
      <c r="G100" s="3"/>
      <c r="H100" s="62" t="s">
        <v>35</v>
      </c>
      <c r="I100" s="62"/>
      <c r="J100" s="62"/>
      <c r="K100" s="62"/>
      <c r="L100" s="62" t="s">
        <v>55</v>
      </c>
      <c r="M100" s="62"/>
      <c r="N100" s="62"/>
      <c r="O100" s="62"/>
      <c r="P100" s="3"/>
      <c r="Q100" s="3"/>
      <c r="R100" s="61" t="s">
        <v>36</v>
      </c>
      <c r="S100" s="61"/>
    </row>
    <row r="101" spans="1:19" ht="15.75" x14ac:dyDescent="0.25">
      <c r="A101" s="51"/>
      <c r="B101" s="51"/>
      <c r="C101" s="51"/>
      <c r="D101" s="51"/>
      <c r="E101" s="4"/>
      <c r="F101" s="3"/>
      <c r="G101" s="51"/>
      <c r="H101" s="51"/>
      <c r="I101" s="3"/>
      <c r="J101" s="3"/>
      <c r="K101" s="3"/>
      <c r="L101" s="3"/>
      <c r="M101" s="51"/>
      <c r="N101" s="51"/>
      <c r="O101" s="9"/>
      <c r="P101" s="9"/>
      <c r="Q101" s="9"/>
      <c r="R101" s="50"/>
      <c r="S101" s="50"/>
    </row>
    <row r="102" spans="1:19" ht="38.25" x14ac:dyDescent="0.25">
      <c r="A102" s="72" t="s">
        <v>3</v>
      </c>
      <c r="B102" s="69" t="s">
        <v>7</v>
      </c>
      <c r="C102" s="69" t="s">
        <v>6</v>
      </c>
      <c r="D102" s="69" t="s">
        <v>5</v>
      </c>
      <c r="E102" s="69" t="s">
        <v>4</v>
      </c>
      <c r="F102" s="73" t="s">
        <v>15</v>
      </c>
      <c r="G102" s="74"/>
      <c r="H102" s="69" t="s">
        <v>4</v>
      </c>
      <c r="I102" s="69" t="s">
        <v>17</v>
      </c>
      <c r="J102" s="69" t="s">
        <v>18</v>
      </c>
      <c r="K102" s="69" t="s">
        <v>9</v>
      </c>
      <c r="L102" s="69" t="s">
        <v>10</v>
      </c>
      <c r="M102" s="69" t="s">
        <v>11</v>
      </c>
      <c r="N102" s="69" t="s">
        <v>9</v>
      </c>
      <c r="O102" s="69" t="s">
        <v>10</v>
      </c>
      <c r="P102" s="69" t="s">
        <v>12</v>
      </c>
      <c r="Q102" s="69" t="s">
        <v>20</v>
      </c>
      <c r="R102" s="69" t="s">
        <v>21</v>
      </c>
      <c r="S102" s="69" t="s">
        <v>16</v>
      </c>
    </row>
    <row r="103" spans="1:19" x14ac:dyDescent="0.25">
      <c r="A103" s="72"/>
      <c r="B103" s="70"/>
      <c r="C103" s="70"/>
      <c r="D103" s="70"/>
      <c r="E103" s="70"/>
      <c r="F103" s="75"/>
      <c r="G103" s="76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</row>
    <row r="104" spans="1:19" x14ac:dyDescent="0.25">
      <c r="A104" s="72"/>
      <c r="B104" s="71"/>
      <c r="C104" s="71"/>
      <c r="D104" s="71"/>
      <c r="E104" s="71"/>
      <c r="F104" s="77"/>
      <c r="G104" s="78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</row>
    <row r="105" spans="1:19" x14ac:dyDescent="0.25">
      <c r="A105" s="72"/>
      <c r="B105" s="12" t="s">
        <v>22</v>
      </c>
      <c r="C105" s="12" t="s">
        <v>22</v>
      </c>
      <c r="D105" s="12" t="s">
        <v>22</v>
      </c>
      <c r="E105" s="12" t="s">
        <v>8</v>
      </c>
      <c r="F105" s="12" t="s">
        <v>14</v>
      </c>
      <c r="G105" s="12" t="s">
        <v>8</v>
      </c>
      <c r="H105" s="12" t="s">
        <v>8</v>
      </c>
      <c r="I105" s="12" t="s">
        <v>8</v>
      </c>
      <c r="J105" s="12" t="s">
        <v>8</v>
      </c>
      <c r="K105" s="12" t="s">
        <v>23</v>
      </c>
      <c r="L105" s="12" t="s">
        <v>23</v>
      </c>
      <c r="M105" s="12" t="s">
        <v>23</v>
      </c>
      <c r="N105" s="12" t="s">
        <v>23</v>
      </c>
      <c r="O105" s="12" t="s">
        <v>23</v>
      </c>
      <c r="P105" s="12" t="s">
        <v>23</v>
      </c>
      <c r="Q105" s="12" t="s">
        <v>19</v>
      </c>
      <c r="R105" s="12" t="s">
        <v>19</v>
      </c>
      <c r="S105" s="12" t="s">
        <v>13</v>
      </c>
    </row>
    <row r="106" spans="1:19" x14ac:dyDescent="0.25">
      <c r="A106" s="20">
        <v>1</v>
      </c>
      <c r="B106" s="20">
        <v>31.5</v>
      </c>
      <c r="C106" s="20">
        <v>27.3</v>
      </c>
      <c r="D106" s="55">
        <f t="shared" ref="D106:D115" si="6">AVERAGE(B106:C106)</f>
        <v>29.4</v>
      </c>
      <c r="E106" s="20">
        <v>5.9</v>
      </c>
      <c r="F106" s="20">
        <v>13.6</v>
      </c>
      <c r="G106" s="20">
        <v>136</v>
      </c>
      <c r="H106" s="20">
        <v>4</v>
      </c>
      <c r="I106" s="20">
        <v>136</v>
      </c>
      <c r="J106" s="20">
        <v>3</v>
      </c>
      <c r="K106" s="20">
        <v>85</v>
      </c>
      <c r="L106" s="20">
        <v>81</v>
      </c>
      <c r="M106" s="20">
        <v>83</v>
      </c>
      <c r="N106" s="20">
        <v>90</v>
      </c>
      <c r="O106" s="20">
        <v>82</v>
      </c>
      <c r="P106" s="20">
        <v>70</v>
      </c>
      <c r="Q106" s="20">
        <v>3</v>
      </c>
      <c r="R106" s="20">
        <v>9.1999999999999993</v>
      </c>
      <c r="S106" s="57">
        <v>250.8</v>
      </c>
    </row>
    <row r="107" spans="1:19" x14ac:dyDescent="0.25">
      <c r="A107" s="7">
        <v>2</v>
      </c>
      <c r="B107" s="7">
        <v>32.299999999999997</v>
      </c>
      <c r="C107" s="7">
        <v>25.5</v>
      </c>
      <c r="D107" s="33">
        <f t="shared" si="6"/>
        <v>28.9</v>
      </c>
      <c r="E107" s="35">
        <v>4</v>
      </c>
      <c r="F107" s="7">
        <v>13.4</v>
      </c>
      <c r="G107" s="7">
        <v>134</v>
      </c>
      <c r="H107" s="7">
        <v>2</v>
      </c>
      <c r="I107" s="7">
        <v>133</v>
      </c>
      <c r="J107" s="7">
        <v>3</v>
      </c>
      <c r="K107" s="7">
        <v>82</v>
      </c>
      <c r="L107" s="7">
        <v>80</v>
      </c>
      <c r="M107" s="7">
        <v>91</v>
      </c>
      <c r="N107" s="7">
        <v>80</v>
      </c>
      <c r="O107" s="7">
        <v>78</v>
      </c>
      <c r="P107" s="7">
        <v>91</v>
      </c>
      <c r="Q107" s="7">
        <v>0</v>
      </c>
      <c r="R107" s="7">
        <v>12.2</v>
      </c>
      <c r="S107" s="34">
        <v>160.19999999999999</v>
      </c>
    </row>
    <row r="108" spans="1:19" x14ac:dyDescent="0.25">
      <c r="A108" s="7">
        <v>3</v>
      </c>
      <c r="B108" s="7">
        <v>30.3</v>
      </c>
      <c r="C108" s="7">
        <v>25.2</v>
      </c>
      <c r="D108" s="33">
        <f t="shared" si="6"/>
        <v>27.75</v>
      </c>
      <c r="E108" s="7">
        <v>16</v>
      </c>
      <c r="F108" s="7">
        <v>15.2</v>
      </c>
      <c r="G108" s="7">
        <v>152</v>
      </c>
      <c r="H108" s="7">
        <v>16</v>
      </c>
      <c r="I108" s="7">
        <v>130</v>
      </c>
      <c r="J108" s="7">
        <v>2</v>
      </c>
      <c r="K108" s="7">
        <v>83</v>
      </c>
      <c r="L108" s="7">
        <v>80</v>
      </c>
      <c r="M108" s="7">
        <v>87</v>
      </c>
      <c r="N108" s="7">
        <v>81</v>
      </c>
      <c r="O108" s="7">
        <v>79</v>
      </c>
      <c r="P108" s="7">
        <v>91</v>
      </c>
      <c r="Q108" s="7">
        <v>3</v>
      </c>
      <c r="R108" s="7">
        <v>9.1999999999999993</v>
      </c>
      <c r="S108" s="34">
        <v>250.8</v>
      </c>
    </row>
    <row r="109" spans="1:19" x14ac:dyDescent="0.25">
      <c r="A109" s="7">
        <v>4</v>
      </c>
      <c r="B109" s="7">
        <v>31.3</v>
      </c>
      <c r="C109" s="7">
        <v>26.2</v>
      </c>
      <c r="D109" s="33">
        <f t="shared" si="6"/>
        <v>28.75</v>
      </c>
      <c r="E109" s="7">
        <v>18.3</v>
      </c>
      <c r="F109" s="7">
        <v>16.899999999999999</v>
      </c>
      <c r="G109" s="7">
        <v>169</v>
      </c>
      <c r="H109" s="7">
        <v>17</v>
      </c>
      <c r="I109" s="7">
        <v>128</v>
      </c>
      <c r="J109" s="7">
        <v>3</v>
      </c>
      <c r="K109" s="7">
        <v>87</v>
      </c>
      <c r="L109" s="7">
        <v>81</v>
      </c>
      <c r="M109" s="7">
        <v>76</v>
      </c>
      <c r="N109" s="7">
        <v>92</v>
      </c>
      <c r="O109" s="7">
        <v>83</v>
      </c>
      <c r="P109" s="7">
        <v>67</v>
      </c>
      <c r="Q109" s="7">
        <v>8.3000000000000007</v>
      </c>
      <c r="R109" s="7">
        <v>3.9</v>
      </c>
      <c r="S109" s="34">
        <v>410.87</v>
      </c>
    </row>
    <row r="110" spans="1:19" x14ac:dyDescent="0.25">
      <c r="A110" s="7">
        <v>5</v>
      </c>
      <c r="B110" s="7">
        <v>33.299999999999997</v>
      </c>
      <c r="C110" s="7">
        <v>27.2</v>
      </c>
      <c r="D110" s="33">
        <f t="shared" si="6"/>
        <v>30.25</v>
      </c>
      <c r="E110" s="7">
        <v>0</v>
      </c>
      <c r="F110" s="7">
        <v>16.600000000000001</v>
      </c>
      <c r="G110" s="7">
        <v>166</v>
      </c>
      <c r="H110" s="7">
        <v>0</v>
      </c>
      <c r="I110" s="7">
        <v>125</v>
      </c>
      <c r="J110" s="7">
        <v>6</v>
      </c>
      <c r="K110" s="7">
        <v>87</v>
      </c>
      <c r="L110" s="7">
        <v>83</v>
      </c>
      <c r="M110" s="7">
        <v>84</v>
      </c>
      <c r="N110" s="7">
        <v>93</v>
      </c>
      <c r="O110" s="7">
        <v>84</v>
      </c>
      <c r="P110" s="7">
        <v>67</v>
      </c>
      <c r="Q110" s="7">
        <v>3.3</v>
      </c>
      <c r="R110" s="7">
        <v>8.9</v>
      </c>
      <c r="S110" s="34">
        <v>259.86</v>
      </c>
    </row>
    <row r="111" spans="1:19" x14ac:dyDescent="0.25">
      <c r="A111" s="7">
        <v>6</v>
      </c>
      <c r="B111" s="7">
        <v>33.5</v>
      </c>
      <c r="C111" s="7">
        <v>26.2</v>
      </c>
      <c r="D111" s="33">
        <f t="shared" si="6"/>
        <v>29.85</v>
      </c>
      <c r="E111" s="7">
        <v>0</v>
      </c>
      <c r="F111" s="7">
        <v>16</v>
      </c>
      <c r="G111" s="7">
        <v>160</v>
      </c>
      <c r="H111" s="7">
        <v>0</v>
      </c>
      <c r="I111" s="7">
        <v>119</v>
      </c>
      <c r="J111" s="7">
        <v>2</v>
      </c>
      <c r="K111" s="7">
        <v>88</v>
      </c>
      <c r="L111" s="7">
        <v>83</v>
      </c>
      <c r="M111" s="7">
        <v>80</v>
      </c>
      <c r="N111" s="7">
        <v>90</v>
      </c>
      <c r="O111" s="7">
        <v>82</v>
      </c>
      <c r="P111" s="7">
        <v>70</v>
      </c>
      <c r="Q111" s="7">
        <v>6</v>
      </c>
      <c r="R111" s="7">
        <v>6.2</v>
      </c>
      <c r="S111" s="34">
        <v>341.4</v>
      </c>
    </row>
    <row r="112" spans="1:19" x14ac:dyDescent="0.25">
      <c r="A112" s="7">
        <v>7</v>
      </c>
      <c r="B112" s="7">
        <v>33.299999999999997</v>
      </c>
      <c r="C112" s="7">
        <v>26.2</v>
      </c>
      <c r="D112" s="33">
        <f t="shared" si="6"/>
        <v>29.75</v>
      </c>
      <c r="E112" s="7">
        <v>13</v>
      </c>
      <c r="F112" s="7">
        <v>16.899999999999999</v>
      </c>
      <c r="G112" s="7">
        <v>169</v>
      </c>
      <c r="H112" s="7">
        <v>11</v>
      </c>
      <c r="I112" s="7">
        <v>117</v>
      </c>
      <c r="J112" s="7">
        <v>2</v>
      </c>
      <c r="K112" s="7">
        <v>84</v>
      </c>
      <c r="L112" s="7">
        <v>80</v>
      </c>
      <c r="M112" s="7">
        <v>83</v>
      </c>
      <c r="N112" s="7">
        <v>80</v>
      </c>
      <c r="O112" s="7">
        <v>77</v>
      </c>
      <c r="P112" s="7">
        <v>87</v>
      </c>
      <c r="Q112" s="7">
        <v>1</v>
      </c>
      <c r="R112" s="7">
        <v>11.2</v>
      </c>
      <c r="S112" s="34">
        <v>190.4</v>
      </c>
    </row>
    <row r="113" spans="1:19" x14ac:dyDescent="0.25">
      <c r="A113" s="7">
        <v>8</v>
      </c>
      <c r="B113" s="7">
        <v>31.2</v>
      </c>
      <c r="C113" s="7">
        <v>26.2</v>
      </c>
      <c r="D113" s="33">
        <f t="shared" si="6"/>
        <v>28.7</v>
      </c>
      <c r="E113" s="7">
        <v>0</v>
      </c>
      <c r="F113" s="7">
        <v>16.7</v>
      </c>
      <c r="G113" s="7">
        <v>167</v>
      </c>
      <c r="H113" s="7">
        <v>0</v>
      </c>
      <c r="I113" s="7">
        <v>115</v>
      </c>
      <c r="J113" s="7">
        <v>2</v>
      </c>
      <c r="K113" s="7">
        <v>84</v>
      </c>
      <c r="L113" s="7">
        <v>82</v>
      </c>
      <c r="M113" s="7">
        <v>92</v>
      </c>
      <c r="N113" s="7">
        <v>87</v>
      </c>
      <c r="O113" s="7">
        <v>82</v>
      </c>
      <c r="P113" s="7">
        <v>80</v>
      </c>
      <c r="Q113" s="7">
        <v>3</v>
      </c>
      <c r="R113" s="7">
        <v>9.1999999999999993</v>
      </c>
      <c r="S113" s="34">
        <v>250.8</v>
      </c>
    </row>
    <row r="114" spans="1:19" x14ac:dyDescent="0.25">
      <c r="A114" s="7">
        <v>9</v>
      </c>
      <c r="B114" s="7">
        <v>32.5</v>
      </c>
      <c r="C114" s="7">
        <v>26.3</v>
      </c>
      <c r="D114" s="33">
        <f t="shared" si="6"/>
        <v>29.4</v>
      </c>
      <c r="E114" s="7">
        <v>11.3</v>
      </c>
      <c r="F114" s="7">
        <v>17.5</v>
      </c>
      <c r="G114" s="7">
        <v>175</v>
      </c>
      <c r="H114" s="7">
        <v>10</v>
      </c>
      <c r="I114" s="7">
        <v>113</v>
      </c>
      <c r="J114" s="7">
        <v>2</v>
      </c>
      <c r="K114" s="7">
        <v>82</v>
      </c>
      <c r="L114" s="7">
        <v>80</v>
      </c>
      <c r="M114" s="7">
        <v>91</v>
      </c>
      <c r="N114" s="7">
        <v>85</v>
      </c>
      <c r="O114" s="7">
        <v>82</v>
      </c>
      <c r="P114" s="7">
        <v>87</v>
      </c>
      <c r="Q114" s="7">
        <v>0</v>
      </c>
      <c r="R114" s="7">
        <v>12.2</v>
      </c>
      <c r="S114" s="34">
        <v>160.19999999999999</v>
      </c>
    </row>
    <row r="115" spans="1:19" x14ac:dyDescent="0.25">
      <c r="A115" s="7">
        <v>10</v>
      </c>
      <c r="B115" s="7">
        <v>30.3</v>
      </c>
      <c r="C115" s="7">
        <v>25.2</v>
      </c>
      <c r="D115" s="33">
        <f t="shared" si="6"/>
        <v>27.75</v>
      </c>
      <c r="E115" s="7">
        <v>12.5</v>
      </c>
      <c r="F115" s="7">
        <v>18.600000000000001</v>
      </c>
      <c r="G115" s="7">
        <v>186</v>
      </c>
      <c r="H115" s="7">
        <v>13</v>
      </c>
      <c r="I115" s="7">
        <v>111</v>
      </c>
      <c r="J115" s="7">
        <v>4</v>
      </c>
      <c r="K115" s="7">
        <v>76</v>
      </c>
      <c r="L115" s="7">
        <v>75</v>
      </c>
      <c r="M115" s="7">
        <v>95</v>
      </c>
      <c r="N115" s="7">
        <v>83</v>
      </c>
      <c r="O115" s="7">
        <v>78</v>
      </c>
      <c r="P115" s="7">
        <v>79</v>
      </c>
      <c r="Q115" s="7">
        <v>0</v>
      </c>
      <c r="R115" s="7">
        <v>12.2</v>
      </c>
      <c r="S115" s="34">
        <v>160.19999999999999</v>
      </c>
    </row>
    <row r="116" spans="1:19" x14ac:dyDescent="0.25">
      <c r="A116" s="7">
        <v>11</v>
      </c>
      <c r="B116" s="7">
        <v>27.3</v>
      </c>
      <c r="C116" s="7">
        <v>24.5</v>
      </c>
      <c r="D116" s="33">
        <f t="shared" ref="D116:D125" si="7">AVERAGE(B116:C116)</f>
        <v>25.9</v>
      </c>
      <c r="E116" s="7">
        <v>0</v>
      </c>
      <c r="F116" s="7">
        <v>18.2</v>
      </c>
      <c r="G116" s="7">
        <v>182</v>
      </c>
      <c r="H116" s="7">
        <v>0</v>
      </c>
      <c r="I116" s="7">
        <v>107</v>
      </c>
      <c r="J116" s="7">
        <v>2</v>
      </c>
      <c r="K116" s="7">
        <v>82</v>
      </c>
      <c r="L116" s="7">
        <v>79</v>
      </c>
      <c r="M116" s="7">
        <v>87</v>
      </c>
      <c r="N116" s="7">
        <v>84</v>
      </c>
      <c r="O116" s="7">
        <v>80</v>
      </c>
      <c r="P116" s="7">
        <v>83</v>
      </c>
      <c r="Q116" s="7">
        <v>1</v>
      </c>
      <c r="R116" s="7">
        <v>11.2</v>
      </c>
      <c r="S116" s="34">
        <v>190.4</v>
      </c>
    </row>
    <row r="117" spans="1:19" x14ac:dyDescent="0.25">
      <c r="A117" s="7">
        <v>12</v>
      </c>
      <c r="B117" s="7">
        <v>28.8</v>
      </c>
      <c r="C117" s="7">
        <v>25.2</v>
      </c>
      <c r="D117" s="33">
        <f t="shared" si="7"/>
        <v>27</v>
      </c>
      <c r="E117" s="7">
        <v>5.7</v>
      </c>
      <c r="F117" s="7">
        <v>18.399999999999999</v>
      </c>
      <c r="G117" s="7">
        <v>184</v>
      </c>
      <c r="H117" s="7">
        <v>4</v>
      </c>
      <c r="I117" s="7">
        <v>105</v>
      </c>
      <c r="J117" s="7">
        <v>2</v>
      </c>
      <c r="K117" s="7">
        <v>81</v>
      </c>
      <c r="L117" s="7">
        <v>78</v>
      </c>
      <c r="M117" s="7">
        <v>87</v>
      </c>
      <c r="N117" s="7">
        <v>89</v>
      </c>
      <c r="O117" s="7">
        <v>82</v>
      </c>
      <c r="P117" s="7">
        <v>73</v>
      </c>
      <c r="Q117" s="7">
        <v>4</v>
      </c>
      <c r="R117" s="7">
        <v>8.1999999999999993</v>
      </c>
      <c r="S117" s="34">
        <v>281</v>
      </c>
    </row>
    <row r="118" spans="1:19" x14ac:dyDescent="0.25">
      <c r="A118" s="7">
        <v>13</v>
      </c>
      <c r="B118" s="7">
        <v>31.3</v>
      </c>
      <c r="C118" s="7">
        <v>25.2</v>
      </c>
      <c r="D118" s="33">
        <f t="shared" si="7"/>
        <v>28.25</v>
      </c>
      <c r="E118" s="7">
        <v>0</v>
      </c>
      <c r="F118" s="7">
        <v>18.2</v>
      </c>
      <c r="G118" s="7">
        <v>182</v>
      </c>
      <c r="H118" s="7">
        <v>0</v>
      </c>
      <c r="I118" s="7">
        <v>103</v>
      </c>
      <c r="J118" s="7">
        <v>4</v>
      </c>
      <c r="K118" s="7">
        <v>83</v>
      </c>
      <c r="L118" s="7">
        <v>80</v>
      </c>
      <c r="M118" s="7">
        <v>87</v>
      </c>
      <c r="N118" s="7">
        <v>92</v>
      </c>
      <c r="O118" s="7">
        <v>82</v>
      </c>
      <c r="P118" s="7">
        <v>64</v>
      </c>
      <c r="Q118" s="7">
        <v>7</v>
      </c>
      <c r="R118" s="7">
        <v>5.2</v>
      </c>
      <c r="S118" s="34">
        <v>371.61</v>
      </c>
    </row>
    <row r="119" spans="1:19" x14ac:dyDescent="0.25">
      <c r="A119" s="7">
        <v>14</v>
      </c>
      <c r="B119" s="7">
        <v>33.299999999999997</v>
      </c>
      <c r="C119" s="7">
        <v>26.4</v>
      </c>
      <c r="D119" s="33">
        <f t="shared" si="7"/>
        <v>29.849999999999998</v>
      </c>
      <c r="E119" s="7">
        <v>0</v>
      </c>
      <c r="F119" s="7">
        <v>17.8</v>
      </c>
      <c r="G119" s="7">
        <v>178</v>
      </c>
      <c r="H119" s="7">
        <v>0</v>
      </c>
      <c r="I119" s="7">
        <v>99</v>
      </c>
      <c r="J119" s="7">
        <v>3</v>
      </c>
      <c r="K119" s="7">
        <v>84</v>
      </c>
      <c r="L119" s="7">
        <v>80</v>
      </c>
      <c r="M119" s="7">
        <v>83</v>
      </c>
      <c r="N119" s="7">
        <v>90</v>
      </c>
      <c r="O119" s="7">
        <v>83</v>
      </c>
      <c r="P119" s="7">
        <v>74</v>
      </c>
      <c r="Q119" s="7">
        <v>6</v>
      </c>
      <c r="R119" s="7">
        <v>6.2</v>
      </c>
      <c r="S119" s="34">
        <v>341.4</v>
      </c>
    </row>
    <row r="120" spans="1:19" x14ac:dyDescent="0.25">
      <c r="A120" s="7">
        <v>15</v>
      </c>
      <c r="B120" s="7">
        <v>32.5</v>
      </c>
      <c r="C120" s="7">
        <v>26.8</v>
      </c>
      <c r="D120" s="33">
        <f t="shared" si="7"/>
        <v>29.65</v>
      </c>
      <c r="E120" s="7">
        <v>0</v>
      </c>
      <c r="F120" s="7">
        <v>17.5</v>
      </c>
      <c r="G120" s="7">
        <v>175</v>
      </c>
      <c r="H120" s="7">
        <v>0</v>
      </c>
      <c r="I120" s="7">
        <v>96</v>
      </c>
      <c r="J120" s="7">
        <v>4</v>
      </c>
      <c r="K120" s="7">
        <v>86</v>
      </c>
      <c r="L120" s="7">
        <v>82</v>
      </c>
      <c r="M120" s="7">
        <v>84</v>
      </c>
      <c r="N120" s="7">
        <v>94</v>
      </c>
      <c r="O120" s="7">
        <v>84</v>
      </c>
      <c r="P120" s="7">
        <v>65</v>
      </c>
      <c r="Q120" s="7">
        <v>9</v>
      </c>
      <c r="R120" s="7">
        <v>3.2</v>
      </c>
      <c r="S120" s="34">
        <v>432.01</v>
      </c>
    </row>
    <row r="121" spans="1:19" x14ac:dyDescent="0.25">
      <c r="A121" s="7">
        <v>16</v>
      </c>
      <c r="B121" s="7">
        <v>33.5</v>
      </c>
      <c r="C121" s="7">
        <v>26.3</v>
      </c>
      <c r="D121" s="33">
        <f t="shared" si="7"/>
        <v>29.9</v>
      </c>
      <c r="E121" s="7">
        <v>0</v>
      </c>
      <c r="F121" s="7">
        <v>17.100000000000001</v>
      </c>
      <c r="G121" s="7">
        <v>171</v>
      </c>
      <c r="H121" s="7">
        <v>0</v>
      </c>
      <c r="I121" s="7">
        <v>92</v>
      </c>
      <c r="J121" s="7">
        <v>5</v>
      </c>
      <c r="K121" s="7">
        <v>88</v>
      </c>
      <c r="L121" s="7">
        <v>82</v>
      </c>
      <c r="M121" s="7">
        <v>77</v>
      </c>
      <c r="N121" s="7">
        <v>96</v>
      </c>
      <c r="O121" s="7">
        <v>85</v>
      </c>
      <c r="P121" s="7">
        <v>62</v>
      </c>
      <c r="Q121" s="7">
        <v>8.3000000000000007</v>
      </c>
      <c r="R121" s="7">
        <v>3.9</v>
      </c>
      <c r="S121" s="34">
        <v>410.87</v>
      </c>
    </row>
    <row r="122" spans="1:19" x14ac:dyDescent="0.25">
      <c r="A122" s="7">
        <v>17</v>
      </c>
      <c r="B122" s="7">
        <v>34.799999999999997</v>
      </c>
      <c r="C122" s="7">
        <v>28.2</v>
      </c>
      <c r="D122" s="33">
        <f t="shared" si="7"/>
        <v>31.5</v>
      </c>
      <c r="E122" s="7">
        <v>0</v>
      </c>
      <c r="F122" s="7">
        <v>16.600000000000001</v>
      </c>
      <c r="G122" s="7">
        <v>166</v>
      </c>
      <c r="H122" s="7">
        <v>0</v>
      </c>
      <c r="I122" s="7">
        <v>87</v>
      </c>
      <c r="J122" s="7">
        <v>5</v>
      </c>
      <c r="K122" s="7">
        <v>88</v>
      </c>
      <c r="L122" s="7">
        <v>83</v>
      </c>
      <c r="M122" s="7">
        <v>80</v>
      </c>
      <c r="N122" s="7">
        <v>94</v>
      </c>
      <c r="O122" s="7">
        <v>84</v>
      </c>
      <c r="P122" s="7">
        <v>65</v>
      </c>
      <c r="Q122" s="7">
        <v>4.3</v>
      </c>
      <c r="R122" s="7">
        <v>7.9</v>
      </c>
      <c r="S122" s="34">
        <v>290.06</v>
      </c>
    </row>
    <row r="123" spans="1:19" x14ac:dyDescent="0.25">
      <c r="A123" s="7">
        <v>18</v>
      </c>
      <c r="B123" s="7">
        <v>34.4</v>
      </c>
      <c r="C123" s="7">
        <v>24.5</v>
      </c>
      <c r="D123" s="33">
        <f t="shared" si="7"/>
        <v>29.45</v>
      </c>
      <c r="E123" s="7">
        <v>1.2</v>
      </c>
      <c r="F123" s="7">
        <v>16.2</v>
      </c>
      <c r="G123" s="7">
        <v>162</v>
      </c>
      <c r="H123" s="7">
        <v>1</v>
      </c>
      <c r="I123" s="7">
        <v>82</v>
      </c>
      <c r="J123" s="7">
        <v>4</v>
      </c>
      <c r="K123" s="7">
        <v>80</v>
      </c>
      <c r="L123" s="7">
        <v>77</v>
      </c>
      <c r="M123" s="7">
        <v>87</v>
      </c>
      <c r="N123" s="7">
        <v>88</v>
      </c>
      <c r="O123" s="7">
        <v>80</v>
      </c>
      <c r="P123" s="7">
        <v>69</v>
      </c>
      <c r="Q123" s="7">
        <v>8</v>
      </c>
      <c r="R123" s="7">
        <v>4.2</v>
      </c>
      <c r="S123" s="34">
        <v>401.81</v>
      </c>
    </row>
    <row r="124" spans="1:19" x14ac:dyDescent="0.25">
      <c r="A124" s="7">
        <v>19</v>
      </c>
      <c r="B124" s="7">
        <v>30.5</v>
      </c>
      <c r="C124" s="7">
        <v>26.3</v>
      </c>
      <c r="D124" s="33">
        <f t="shared" si="7"/>
        <v>28.4</v>
      </c>
      <c r="E124" s="7">
        <v>0</v>
      </c>
      <c r="F124" s="7">
        <v>15.8</v>
      </c>
      <c r="G124" s="7">
        <v>158</v>
      </c>
      <c r="H124" s="7">
        <v>0</v>
      </c>
      <c r="I124" s="7">
        <v>78</v>
      </c>
      <c r="J124" s="7">
        <v>2</v>
      </c>
      <c r="K124" s="7">
        <v>83</v>
      </c>
      <c r="L124" s="7">
        <v>79</v>
      </c>
      <c r="M124" s="7">
        <v>83</v>
      </c>
      <c r="N124" s="7">
        <v>88</v>
      </c>
      <c r="O124" s="7">
        <v>81</v>
      </c>
      <c r="P124" s="7">
        <v>73</v>
      </c>
      <c r="Q124" s="7">
        <v>7</v>
      </c>
      <c r="R124" s="7">
        <v>5.2</v>
      </c>
      <c r="S124" s="34">
        <v>371.61</v>
      </c>
    </row>
    <row r="125" spans="1:19" x14ac:dyDescent="0.25">
      <c r="A125" s="7">
        <v>20</v>
      </c>
      <c r="B125" s="7">
        <v>31.5</v>
      </c>
      <c r="C125" s="7">
        <v>25.8</v>
      </c>
      <c r="D125" s="33">
        <f t="shared" si="7"/>
        <v>28.65</v>
      </c>
      <c r="E125" s="7">
        <v>2</v>
      </c>
      <c r="F125" s="7">
        <v>15.6</v>
      </c>
      <c r="G125" s="7">
        <v>156</v>
      </c>
      <c r="H125" s="7">
        <v>1</v>
      </c>
      <c r="I125" s="7">
        <v>76</v>
      </c>
      <c r="J125" s="7">
        <v>2</v>
      </c>
      <c r="K125" s="7">
        <v>80</v>
      </c>
      <c r="L125" s="7">
        <v>77</v>
      </c>
      <c r="M125" s="7">
        <v>87</v>
      </c>
      <c r="N125" s="7">
        <v>83</v>
      </c>
      <c r="O125" s="7">
        <v>79</v>
      </c>
      <c r="P125" s="7">
        <v>83</v>
      </c>
      <c r="Q125" s="7">
        <v>2.2999999999999998</v>
      </c>
      <c r="R125" s="7">
        <v>9.9</v>
      </c>
      <c r="S125" s="34">
        <v>229.66</v>
      </c>
    </row>
    <row r="126" spans="1:19" x14ac:dyDescent="0.25">
      <c r="A126" s="7">
        <v>21</v>
      </c>
      <c r="B126" s="7">
        <v>28.5</v>
      </c>
      <c r="C126" s="7">
        <v>24.4</v>
      </c>
      <c r="D126" s="33">
        <f t="shared" ref="D126:D135" si="8">AVERAGE(B126:C126)</f>
        <v>26.45</v>
      </c>
      <c r="E126" s="7">
        <v>2</v>
      </c>
      <c r="F126" s="7">
        <v>15.5</v>
      </c>
      <c r="G126" s="7">
        <v>155</v>
      </c>
      <c r="H126" s="7">
        <v>1</v>
      </c>
      <c r="I126" s="7">
        <v>74</v>
      </c>
      <c r="J126" s="7">
        <v>3</v>
      </c>
      <c r="K126" s="7">
        <v>81</v>
      </c>
      <c r="L126" s="7">
        <v>79</v>
      </c>
      <c r="M126" s="7">
        <v>91</v>
      </c>
      <c r="N126" s="7">
        <v>90</v>
      </c>
      <c r="O126" s="7">
        <v>84</v>
      </c>
      <c r="P126" s="7">
        <v>77</v>
      </c>
      <c r="Q126" s="7">
        <v>7</v>
      </c>
      <c r="R126" s="7">
        <v>5.2</v>
      </c>
      <c r="S126" s="34">
        <v>371.61</v>
      </c>
    </row>
    <row r="127" spans="1:19" x14ac:dyDescent="0.25">
      <c r="A127" s="7">
        <v>22</v>
      </c>
      <c r="B127" s="7">
        <v>31.2</v>
      </c>
      <c r="C127" s="7">
        <v>26.3</v>
      </c>
      <c r="D127" s="33">
        <f t="shared" si="8"/>
        <v>28.75</v>
      </c>
      <c r="E127" s="7">
        <v>0</v>
      </c>
      <c r="F127" s="7">
        <v>15.2</v>
      </c>
      <c r="G127" s="7">
        <v>152</v>
      </c>
      <c r="H127" s="7">
        <v>0</v>
      </c>
      <c r="I127" s="7">
        <v>71</v>
      </c>
      <c r="J127" s="7">
        <v>4</v>
      </c>
      <c r="K127" s="7">
        <v>85</v>
      </c>
      <c r="L127" s="7">
        <v>82</v>
      </c>
      <c r="M127" s="7">
        <v>87</v>
      </c>
      <c r="N127" s="7">
        <v>92</v>
      </c>
      <c r="O127" s="7">
        <v>83</v>
      </c>
      <c r="P127" s="7">
        <v>67</v>
      </c>
      <c r="Q127" s="7">
        <v>6</v>
      </c>
      <c r="R127" s="7">
        <v>6.2</v>
      </c>
      <c r="S127" s="34">
        <v>341.4</v>
      </c>
    </row>
    <row r="128" spans="1:19" x14ac:dyDescent="0.25">
      <c r="A128" s="7">
        <v>23</v>
      </c>
      <c r="B128" s="7">
        <v>32.6</v>
      </c>
      <c r="C128" s="7">
        <v>26.2</v>
      </c>
      <c r="D128" s="33">
        <f t="shared" si="8"/>
        <v>29.4</v>
      </c>
      <c r="E128" s="7">
        <v>0</v>
      </c>
      <c r="F128" s="7">
        <v>14.8</v>
      </c>
      <c r="G128" s="7">
        <v>148</v>
      </c>
      <c r="H128" s="7">
        <v>0</v>
      </c>
      <c r="I128" s="7">
        <v>67</v>
      </c>
      <c r="J128" s="7">
        <v>2</v>
      </c>
      <c r="K128" s="7">
        <v>78</v>
      </c>
      <c r="L128" s="7">
        <v>75</v>
      </c>
      <c r="M128" s="7">
        <v>86</v>
      </c>
      <c r="N128" s="7">
        <v>90</v>
      </c>
      <c r="O128" s="7">
        <v>84</v>
      </c>
      <c r="P128" s="7">
        <v>77</v>
      </c>
      <c r="Q128" s="7">
        <v>2</v>
      </c>
      <c r="R128" s="7">
        <v>10.199999999999999</v>
      </c>
      <c r="S128" s="34">
        <v>220.6</v>
      </c>
    </row>
    <row r="129" spans="1:19" x14ac:dyDescent="0.25">
      <c r="A129" s="7">
        <v>24</v>
      </c>
      <c r="B129" s="7">
        <v>31.4</v>
      </c>
      <c r="C129" s="7">
        <v>26.4</v>
      </c>
      <c r="D129" s="33">
        <f t="shared" si="8"/>
        <v>28.9</v>
      </c>
      <c r="E129" s="7">
        <v>0</v>
      </c>
      <c r="F129" s="7">
        <v>14.6</v>
      </c>
      <c r="G129" s="7">
        <v>146</v>
      </c>
      <c r="H129" s="7">
        <v>0</v>
      </c>
      <c r="I129" s="7">
        <v>65</v>
      </c>
      <c r="J129" s="7">
        <v>2</v>
      </c>
      <c r="K129" s="7">
        <v>83</v>
      </c>
      <c r="L129" s="7">
        <v>80</v>
      </c>
      <c r="M129" s="7">
        <v>87</v>
      </c>
      <c r="N129" s="7">
        <v>87</v>
      </c>
      <c r="O129" s="7">
        <v>83</v>
      </c>
      <c r="P129" s="7">
        <v>84</v>
      </c>
      <c r="Q129" s="7">
        <v>2.2999999999999998</v>
      </c>
      <c r="R129" s="7">
        <v>9.9</v>
      </c>
      <c r="S129" s="34">
        <v>229.66</v>
      </c>
    </row>
    <row r="130" spans="1:19" x14ac:dyDescent="0.25">
      <c r="A130" s="7">
        <v>25</v>
      </c>
      <c r="B130" s="7">
        <v>33.299999999999997</v>
      </c>
      <c r="C130" s="7">
        <v>26.2</v>
      </c>
      <c r="D130" s="33">
        <f t="shared" si="8"/>
        <v>29.75</v>
      </c>
      <c r="E130" s="7">
        <v>0</v>
      </c>
      <c r="F130" s="7">
        <v>14.4</v>
      </c>
      <c r="G130" s="7">
        <v>144</v>
      </c>
      <c r="H130" s="7">
        <v>0</v>
      </c>
      <c r="I130" s="7">
        <v>63</v>
      </c>
      <c r="J130" s="7">
        <v>3</v>
      </c>
      <c r="K130" s="7">
        <v>86</v>
      </c>
      <c r="L130" s="7">
        <v>81</v>
      </c>
      <c r="M130" s="7">
        <v>80</v>
      </c>
      <c r="N130" s="7">
        <v>92</v>
      </c>
      <c r="O130" s="7">
        <v>84</v>
      </c>
      <c r="P130" s="7">
        <v>71</v>
      </c>
      <c r="Q130" s="7">
        <v>5</v>
      </c>
      <c r="R130" s="7">
        <v>7.2</v>
      </c>
      <c r="S130" s="34">
        <v>311.2</v>
      </c>
    </row>
    <row r="131" spans="1:19" x14ac:dyDescent="0.25">
      <c r="A131" s="7">
        <v>26</v>
      </c>
      <c r="B131" s="7">
        <v>34.4</v>
      </c>
      <c r="C131" s="7">
        <v>27.4</v>
      </c>
      <c r="D131" s="33">
        <f t="shared" si="8"/>
        <v>30.9</v>
      </c>
      <c r="E131" s="7">
        <v>0</v>
      </c>
      <c r="F131" s="7">
        <v>14.1</v>
      </c>
      <c r="G131" s="7">
        <v>141</v>
      </c>
      <c r="H131" s="7">
        <v>0</v>
      </c>
      <c r="I131" s="7">
        <v>60</v>
      </c>
      <c r="J131" s="7">
        <v>3</v>
      </c>
      <c r="K131" s="7">
        <v>87</v>
      </c>
      <c r="L131" s="7">
        <v>82</v>
      </c>
      <c r="M131" s="7">
        <v>80</v>
      </c>
      <c r="N131" s="7">
        <v>94</v>
      </c>
      <c r="O131" s="7">
        <v>84</v>
      </c>
      <c r="P131" s="7">
        <v>65</v>
      </c>
      <c r="Q131" s="7">
        <v>6.3</v>
      </c>
      <c r="R131" s="7">
        <v>5.9</v>
      </c>
      <c r="S131" s="34">
        <v>350.47</v>
      </c>
    </row>
    <row r="132" spans="1:19" x14ac:dyDescent="0.25">
      <c r="A132" s="7">
        <v>27</v>
      </c>
      <c r="B132" s="7">
        <v>34.200000000000003</v>
      </c>
      <c r="C132" s="7">
        <v>27.5</v>
      </c>
      <c r="D132" s="33">
        <f t="shared" si="8"/>
        <v>30.85</v>
      </c>
      <c r="E132" s="7">
        <v>0</v>
      </c>
      <c r="F132" s="7">
        <v>13.8</v>
      </c>
      <c r="G132" s="7">
        <v>138</v>
      </c>
      <c r="H132" s="7">
        <v>0</v>
      </c>
      <c r="I132" s="7">
        <v>57</v>
      </c>
      <c r="J132" s="7">
        <v>5</v>
      </c>
      <c r="K132" s="7">
        <v>87</v>
      </c>
      <c r="L132" s="7">
        <v>82</v>
      </c>
      <c r="M132" s="7">
        <v>80</v>
      </c>
      <c r="N132" s="7">
        <v>94</v>
      </c>
      <c r="O132" s="7">
        <v>84</v>
      </c>
      <c r="P132" s="7">
        <v>65</v>
      </c>
      <c r="Q132" s="7">
        <v>6</v>
      </c>
      <c r="R132" s="7">
        <v>6.2</v>
      </c>
      <c r="S132" s="34">
        <v>341.4</v>
      </c>
    </row>
    <row r="133" spans="1:19" x14ac:dyDescent="0.25">
      <c r="A133" s="7">
        <v>28</v>
      </c>
      <c r="B133" s="7">
        <v>34.299999999999997</v>
      </c>
      <c r="C133" s="7">
        <v>26.2</v>
      </c>
      <c r="D133" s="33">
        <f t="shared" si="8"/>
        <v>30.25</v>
      </c>
      <c r="E133" s="7">
        <v>0</v>
      </c>
      <c r="F133" s="7">
        <v>13.3</v>
      </c>
      <c r="G133" s="7">
        <v>133</v>
      </c>
      <c r="H133" s="7">
        <v>0</v>
      </c>
      <c r="I133" s="7">
        <v>52</v>
      </c>
      <c r="J133" s="7">
        <v>2</v>
      </c>
      <c r="K133" s="7">
        <v>84</v>
      </c>
      <c r="L133" s="7">
        <v>80</v>
      </c>
      <c r="M133" s="7">
        <v>83</v>
      </c>
      <c r="N133" s="7">
        <v>90</v>
      </c>
      <c r="O133" s="7">
        <v>84</v>
      </c>
      <c r="P133" s="7">
        <v>77</v>
      </c>
      <c r="Q133" s="7">
        <v>0</v>
      </c>
      <c r="R133" s="7">
        <v>12.2</v>
      </c>
      <c r="S133" s="34">
        <v>160.19999999999999</v>
      </c>
    </row>
    <row r="134" spans="1:19" x14ac:dyDescent="0.25">
      <c r="A134" s="7">
        <v>29</v>
      </c>
      <c r="B134" s="7">
        <v>30.5</v>
      </c>
      <c r="C134" s="7">
        <v>24.2</v>
      </c>
      <c r="D134" s="33">
        <f t="shared" si="8"/>
        <v>27.35</v>
      </c>
      <c r="E134" s="7">
        <v>8</v>
      </c>
      <c r="F134" s="7">
        <v>13.7</v>
      </c>
      <c r="G134" s="7">
        <v>137</v>
      </c>
      <c r="H134" s="7">
        <v>6</v>
      </c>
      <c r="I134" s="7">
        <v>50</v>
      </c>
      <c r="J134" s="7">
        <v>2</v>
      </c>
      <c r="K134" s="7">
        <v>80</v>
      </c>
      <c r="L134" s="7">
        <v>78</v>
      </c>
      <c r="M134" s="7">
        <v>91</v>
      </c>
      <c r="N134" s="7">
        <v>79</v>
      </c>
      <c r="O134" s="7">
        <v>77</v>
      </c>
      <c r="P134" s="7">
        <v>91</v>
      </c>
      <c r="Q134" s="7">
        <v>1.3</v>
      </c>
      <c r="R134" s="7">
        <v>10.9</v>
      </c>
      <c r="S134" s="34">
        <v>199.46</v>
      </c>
    </row>
    <row r="135" spans="1:19" x14ac:dyDescent="0.25">
      <c r="A135" s="7">
        <v>30</v>
      </c>
      <c r="B135" s="7">
        <v>27.8</v>
      </c>
      <c r="C135" s="7">
        <v>24.5</v>
      </c>
      <c r="D135" s="33">
        <f t="shared" si="8"/>
        <v>26.15</v>
      </c>
      <c r="E135" s="7">
        <v>19</v>
      </c>
      <c r="F135" s="7">
        <v>16.2</v>
      </c>
      <c r="G135" s="7">
        <v>162</v>
      </c>
      <c r="H135" s="7">
        <v>27</v>
      </c>
      <c r="I135" s="7">
        <v>48</v>
      </c>
      <c r="J135" s="7">
        <v>1</v>
      </c>
      <c r="K135" s="7">
        <v>80</v>
      </c>
      <c r="L135" s="7">
        <v>79</v>
      </c>
      <c r="M135" s="7">
        <v>96</v>
      </c>
      <c r="N135" s="7">
        <v>79</v>
      </c>
      <c r="O135" s="7">
        <v>76</v>
      </c>
      <c r="P135" s="7">
        <v>86</v>
      </c>
      <c r="Q135" s="7">
        <v>0.3</v>
      </c>
      <c r="R135" s="7">
        <v>11.9</v>
      </c>
      <c r="S135" s="34">
        <v>169.26</v>
      </c>
    </row>
    <row r="136" spans="1:19" x14ac:dyDescent="0.25">
      <c r="A136" s="12" t="s">
        <v>25</v>
      </c>
      <c r="B136" s="7">
        <v>955.59999999999991</v>
      </c>
      <c r="C136" s="7">
        <v>780</v>
      </c>
      <c r="D136" s="7">
        <v>867.8</v>
      </c>
      <c r="E136" s="7">
        <v>118.9</v>
      </c>
      <c r="F136" s="7">
        <v>478.40000000000009</v>
      </c>
      <c r="G136" s="7">
        <v>4784</v>
      </c>
      <c r="H136" s="7">
        <v>113</v>
      </c>
      <c r="I136" s="7">
        <v>2759</v>
      </c>
      <c r="J136" s="7">
        <v>89</v>
      </c>
      <c r="K136" s="7">
        <v>2504</v>
      </c>
      <c r="L136" s="7">
        <v>2400</v>
      </c>
      <c r="M136" s="7">
        <v>2565</v>
      </c>
      <c r="N136" s="7">
        <v>2646</v>
      </c>
      <c r="O136" s="7">
        <v>2450</v>
      </c>
      <c r="P136" s="7">
        <v>2260</v>
      </c>
      <c r="Q136" s="7">
        <v>120.69999999999999</v>
      </c>
      <c r="R136" s="7">
        <v>245.29999999999995</v>
      </c>
      <c r="S136" s="7">
        <v>8451.2199999999993</v>
      </c>
    </row>
    <row r="137" spans="1:19" x14ac:dyDescent="0.25">
      <c r="A137" s="12" t="s">
        <v>26</v>
      </c>
      <c r="B137" s="33">
        <v>31.853333333333332</v>
      </c>
      <c r="C137" s="33">
        <v>26</v>
      </c>
      <c r="D137" s="33">
        <v>28.926666666666666</v>
      </c>
      <c r="E137" s="56" t="s">
        <v>52</v>
      </c>
      <c r="F137" s="33">
        <v>15.946666666666669</v>
      </c>
      <c r="G137" s="33">
        <v>159.46666666666667</v>
      </c>
      <c r="H137" s="56" t="s">
        <v>52</v>
      </c>
      <c r="I137" s="33">
        <v>91.966666666666669</v>
      </c>
      <c r="J137" s="33">
        <v>2.9666666666666668</v>
      </c>
      <c r="K137" s="33">
        <v>83.466666666666669</v>
      </c>
      <c r="L137" s="33">
        <v>80</v>
      </c>
      <c r="M137" s="33">
        <v>85.5</v>
      </c>
      <c r="N137" s="33">
        <v>88.2</v>
      </c>
      <c r="O137" s="33">
        <v>81.666666666666671</v>
      </c>
      <c r="P137" s="33">
        <v>75.333333333333329</v>
      </c>
      <c r="Q137" s="33">
        <v>4.0233333333333325</v>
      </c>
      <c r="R137" s="33">
        <v>8.1766666666666659</v>
      </c>
      <c r="S137" s="34">
        <v>281.70733333333334</v>
      </c>
    </row>
    <row r="141" spans="1:19" ht="15.75" x14ac:dyDescent="0.25">
      <c r="A141" s="63" t="s">
        <v>56</v>
      </c>
      <c r="B141" s="63"/>
      <c r="C141" s="63"/>
      <c r="D141" s="52" t="s">
        <v>57</v>
      </c>
      <c r="E141" s="51"/>
      <c r="F141" s="10" t="s">
        <v>35</v>
      </c>
      <c r="G141" s="29"/>
      <c r="H141" s="10"/>
      <c r="I141" s="79" t="s">
        <v>58</v>
      </c>
      <c r="J141" s="79"/>
      <c r="K141" s="79"/>
      <c r="L141" s="79"/>
    </row>
    <row r="142" spans="1:19" ht="15.75" x14ac:dyDescent="0.25">
      <c r="A142" s="51"/>
      <c r="B142" s="51"/>
      <c r="C142" s="51"/>
      <c r="D142" s="51"/>
      <c r="E142" s="4"/>
      <c r="I142" s="9"/>
      <c r="J142" s="50"/>
      <c r="K142" s="50"/>
    </row>
    <row r="143" spans="1:19" ht="25.5" x14ac:dyDescent="0.25">
      <c r="A143" s="72" t="s">
        <v>3</v>
      </c>
      <c r="B143" s="69" t="s">
        <v>7</v>
      </c>
      <c r="C143" s="69" t="s">
        <v>6</v>
      </c>
      <c r="D143" s="69" t="s">
        <v>5</v>
      </c>
      <c r="E143" s="69" t="s">
        <v>4</v>
      </c>
      <c r="F143" s="69" t="s">
        <v>47</v>
      </c>
      <c r="G143" s="73" t="s">
        <v>41</v>
      </c>
      <c r="H143" s="74"/>
      <c r="I143" s="69" t="s">
        <v>20</v>
      </c>
      <c r="J143" s="69" t="s">
        <v>21</v>
      </c>
      <c r="K143" s="69" t="s">
        <v>46</v>
      </c>
      <c r="L143" s="69" t="s">
        <v>48</v>
      </c>
    </row>
    <row r="144" spans="1:19" x14ac:dyDescent="0.25">
      <c r="A144" s="72"/>
      <c r="B144" s="70"/>
      <c r="C144" s="70"/>
      <c r="D144" s="70"/>
      <c r="E144" s="70"/>
      <c r="F144" s="70"/>
      <c r="G144" s="75"/>
      <c r="H144" s="76"/>
      <c r="I144" s="70"/>
      <c r="J144" s="70"/>
      <c r="K144" s="70"/>
      <c r="L144" s="70"/>
    </row>
    <row r="145" spans="1:12" x14ac:dyDescent="0.25">
      <c r="A145" s="72"/>
      <c r="B145" s="71"/>
      <c r="C145" s="71"/>
      <c r="D145" s="71"/>
      <c r="E145" s="71"/>
      <c r="F145" s="71"/>
      <c r="G145" s="77"/>
      <c r="H145" s="78"/>
      <c r="I145" s="71"/>
      <c r="J145" s="71"/>
      <c r="K145" s="71"/>
      <c r="L145" s="71"/>
    </row>
    <row r="146" spans="1:12" ht="21" x14ac:dyDescent="0.25">
      <c r="A146" s="72"/>
      <c r="B146" s="5" t="s">
        <v>22</v>
      </c>
      <c r="C146" s="5" t="s">
        <v>22</v>
      </c>
      <c r="D146" s="5" t="s">
        <v>22</v>
      </c>
      <c r="E146" s="5" t="s">
        <v>8</v>
      </c>
      <c r="F146" s="5" t="s">
        <v>8</v>
      </c>
      <c r="G146" s="24" t="s">
        <v>42</v>
      </c>
      <c r="H146" s="24" t="s">
        <v>43</v>
      </c>
      <c r="I146" s="5" t="s">
        <v>19</v>
      </c>
      <c r="J146" s="5" t="s">
        <v>19</v>
      </c>
      <c r="K146" s="5" t="s">
        <v>13</v>
      </c>
      <c r="L146" s="5"/>
    </row>
    <row r="147" spans="1:12" x14ac:dyDescent="0.25">
      <c r="A147" s="20">
        <v>1</v>
      </c>
      <c r="B147" s="21">
        <v>27.5</v>
      </c>
      <c r="C147" s="21">
        <v>24.8</v>
      </c>
      <c r="D147" s="41">
        <v>26.15</v>
      </c>
      <c r="E147" s="21">
        <v>0</v>
      </c>
      <c r="F147" s="13">
        <v>2</v>
      </c>
      <c r="G147" s="21">
        <v>95</v>
      </c>
      <c r="H147" s="21">
        <v>87</v>
      </c>
      <c r="I147" s="21">
        <v>1</v>
      </c>
      <c r="J147" s="21">
        <v>10.5</v>
      </c>
      <c r="K147" s="40">
        <v>171.83</v>
      </c>
      <c r="L147" s="21"/>
    </row>
    <row r="148" spans="1:12" x14ac:dyDescent="0.25">
      <c r="A148" s="7">
        <v>2</v>
      </c>
      <c r="B148" s="13">
        <v>27.5</v>
      </c>
      <c r="C148" s="13">
        <v>25.3</v>
      </c>
      <c r="D148" s="14">
        <v>26.4</v>
      </c>
      <c r="E148" s="19">
        <v>0</v>
      </c>
      <c r="F148" s="13">
        <v>2</v>
      </c>
      <c r="G148" s="13">
        <v>95</v>
      </c>
      <c r="H148" s="13">
        <v>96</v>
      </c>
      <c r="I148" s="13">
        <v>0.3</v>
      </c>
      <c r="J148" s="13">
        <v>11.2</v>
      </c>
      <c r="K148" s="18">
        <v>151.79</v>
      </c>
      <c r="L148" s="13"/>
    </row>
    <row r="149" spans="1:12" x14ac:dyDescent="0.25">
      <c r="A149" s="7">
        <v>3</v>
      </c>
      <c r="B149" s="13">
        <v>27.2</v>
      </c>
      <c r="C149" s="13">
        <v>24.8</v>
      </c>
      <c r="D149" s="14">
        <v>26</v>
      </c>
      <c r="E149" s="13">
        <v>9.6</v>
      </c>
      <c r="F149" s="13">
        <v>2</v>
      </c>
      <c r="G149" s="13">
        <v>91</v>
      </c>
      <c r="H149" s="13">
        <v>80</v>
      </c>
      <c r="I149" s="13">
        <v>3</v>
      </c>
      <c r="J149" s="13">
        <v>8.5</v>
      </c>
      <c r="K149" s="18">
        <v>229.11</v>
      </c>
      <c r="L149" s="13"/>
    </row>
    <row r="150" spans="1:12" x14ac:dyDescent="0.25">
      <c r="A150" s="7">
        <v>4</v>
      </c>
      <c r="B150" s="13">
        <v>29.9</v>
      </c>
      <c r="C150" s="13">
        <v>24.9</v>
      </c>
      <c r="D150" s="14">
        <v>27.4</v>
      </c>
      <c r="E150" s="13">
        <v>3</v>
      </c>
      <c r="F150" s="13">
        <v>4</v>
      </c>
      <c r="G150" s="13">
        <v>83</v>
      </c>
      <c r="H150" s="13">
        <v>70</v>
      </c>
      <c r="I150" s="13">
        <v>9</v>
      </c>
      <c r="J150" s="13">
        <v>2.5</v>
      </c>
      <c r="K150" s="18">
        <v>400.95</v>
      </c>
      <c r="L150" s="13"/>
    </row>
    <row r="151" spans="1:12" x14ac:dyDescent="0.25">
      <c r="A151" s="7">
        <v>5</v>
      </c>
      <c r="B151" s="13">
        <v>32.5</v>
      </c>
      <c r="C151" s="13">
        <v>26.3</v>
      </c>
      <c r="D151" s="14">
        <v>29.4</v>
      </c>
      <c r="E151" s="13">
        <v>0</v>
      </c>
      <c r="F151" s="13">
        <v>4</v>
      </c>
      <c r="G151" s="13">
        <v>79</v>
      </c>
      <c r="H151" s="13">
        <v>65</v>
      </c>
      <c r="I151" s="13">
        <v>9.3000000000000007</v>
      </c>
      <c r="J151" s="13">
        <v>2.2000000000000002</v>
      </c>
      <c r="K151" s="18">
        <v>409.55</v>
      </c>
      <c r="L151" s="13"/>
    </row>
    <row r="152" spans="1:12" x14ac:dyDescent="0.25">
      <c r="A152" s="7">
        <v>6</v>
      </c>
      <c r="B152" s="13">
        <v>33.799999999999997</v>
      </c>
      <c r="C152" s="13">
        <v>26.8</v>
      </c>
      <c r="D152" s="14">
        <v>30.299999999999997</v>
      </c>
      <c r="E152" s="13">
        <v>0</v>
      </c>
      <c r="F152" s="13">
        <v>5</v>
      </c>
      <c r="G152" s="13">
        <v>83</v>
      </c>
      <c r="H152" s="13">
        <v>65</v>
      </c>
      <c r="I152" s="13">
        <v>7.3</v>
      </c>
      <c r="J152" s="13">
        <v>4.2</v>
      </c>
      <c r="K152" s="18">
        <v>352.27</v>
      </c>
      <c r="L152" s="13"/>
    </row>
    <row r="153" spans="1:12" x14ac:dyDescent="0.25">
      <c r="A153" s="7">
        <v>7</v>
      </c>
      <c r="B153" s="13">
        <v>35.299999999999997</v>
      </c>
      <c r="C153" s="13">
        <v>26.7</v>
      </c>
      <c r="D153" s="14">
        <v>31</v>
      </c>
      <c r="E153" s="13">
        <v>0</v>
      </c>
      <c r="F153" s="13">
        <v>4</v>
      </c>
      <c r="G153" s="13">
        <v>87</v>
      </c>
      <c r="H153" s="13">
        <v>70</v>
      </c>
      <c r="I153" s="13">
        <v>7.3</v>
      </c>
      <c r="J153" s="13">
        <v>4.2</v>
      </c>
      <c r="K153" s="18">
        <v>352.27</v>
      </c>
      <c r="L153" s="13"/>
    </row>
    <row r="154" spans="1:12" x14ac:dyDescent="0.25">
      <c r="A154" s="7">
        <v>8</v>
      </c>
      <c r="B154" s="13">
        <v>31.4</v>
      </c>
      <c r="C154" s="13">
        <v>26.3</v>
      </c>
      <c r="D154" s="14">
        <v>28.85</v>
      </c>
      <c r="E154" s="13">
        <v>0</v>
      </c>
      <c r="F154" s="13">
        <v>3</v>
      </c>
      <c r="G154" s="13">
        <v>83</v>
      </c>
      <c r="H154" s="13">
        <v>76</v>
      </c>
      <c r="I154" s="13">
        <v>6.3</v>
      </c>
      <c r="J154" s="13">
        <v>5.2</v>
      </c>
      <c r="K154" s="18">
        <v>323.63</v>
      </c>
      <c r="L154" s="13"/>
    </row>
    <row r="155" spans="1:12" x14ac:dyDescent="0.25">
      <c r="A155" s="7">
        <v>9</v>
      </c>
      <c r="B155" s="13">
        <v>30.6</v>
      </c>
      <c r="C155" s="13">
        <v>25.2</v>
      </c>
      <c r="D155" s="14">
        <v>27.9</v>
      </c>
      <c r="E155" s="13">
        <v>0</v>
      </c>
      <c r="F155" s="13">
        <v>2</v>
      </c>
      <c r="G155" s="13">
        <v>91</v>
      </c>
      <c r="H155" s="13">
        <v>83</v>
      </c>
      <c r="I155" s="13">
        <v>0.3</v>
      </c>
      <c r="J155" s="13">
        <v>11.2</v>
      </c>
      <c r="K155" s="18">
        <v>151.79</v>
      </c>
      <c r="L155" s="13"/>
    </row>
    <row r="156" spans="1:12" x14ac:dyDescent="0.25">
      <c r="A156" s="7">
        <v>10</v>
      </c>
      <c r="B156" s="13">
        <v>29.5</v>
      </c>
      <c r="C156" s="13">
        <v>24.8</v>
      </c>
      <c r="D156" s="14">
        <v>27.15</v>
      </c>
      <c r="E156" s="13">
        <v>0</v>
      </c>
      <c r="F156" s="13">
        <v>2</v>
      </c>
      <c r="G156" s="13">
        <v>95</v>
      </c>
      <c r="H156" s="13">
        <v>79</v>
      </c>
      <c r="I156" s="13">
        <v>3.3</v>
      </c>
      <c r="J156" s="13">
        <v>8.1999999999999993</v>
      </c>
      <c r="K156" s="18">
        <v>237.71</v>
      </c>
      <c r="L156" s="13"/>
    </row>
    <row r="157" spans="1:12" x14ac:dyDescent="0.25">
      <c r="A157" s="7">
        <v>11</v>
      </c>
      <c r="B157" s="13">
        <v>31.3</v>
      </c>
      <c r="C157" s="13">
        <v>24.2</v>
      </c>
      <c r="D157" s="14">
        <v>27.75</v>
      </c>
      <c r="E157" s="13">
        <v>0</v>
      </c>
      <c r="F157" s="13">
        <v>4</v>
      </c>
      <c r="G157" s="13">
        <v>76</v>
      </c>
      <c r="H157" s="13">
        <v>67</v>
      </c>
      <c r="I157" s="13">
        <v>7.3</v>
      </c>
      <c r="J157" s="13">
        <v>4.2</v>
      </c>
      <c r="K157" s="18">
        <v>352.27</v>
      </c>
      <c r="L157" s="13"/>
    </row>
    <row r="158" spans="1:12" x14ac:dyDescent="0.25">
      <c r="A158" s="7">
        <v>12</v>
      </c>
      <c r="B158" s="13">
        <v>34.299999999999997</v>
      </c>
      <c r="C158" s="13">
        <v>26.2</v>
      </c>
      <c r="D158" s="14">
        <v>30.25</v>
      </c>
      <c r="E158" s="13">
        <v>0</v>
      </c>
      <c r="F158" s="13">
        <v>2</v>
      </c>
      <c r="G158" s="13">
        <v>83</v>
      </c>
      <c r="H158" s="13">
        <v>64</v>
      </c>
      <c r="I158" s="13">
        <v>7</v>
      </c>
      <c r="J158" s="13">
        <v>4.5</v>
      </c>
      <c r="K158" s="18">
        <v>343.67</v>
      </c>
      <c r="L158" s="13"/>
    </row>
    <row r="159" spans="1:12" x14ac:dyDescent="0.25">
      <c r="A159" s="7">
        <v>13</v>
      </c>
      <c r="B159" s="13">
        <v>33.5</v>
      </c>
      <c r="C159" s="13">
        <v>26.2</v>
      </c>
      <c r="D159" s="14">
        <v>29.85</v>
      </c>
      <c r="E159" s="13">
        <v>0</v>
      </c>
      <c r="F159" s="13">
        <v>3</v>
      </c>
      <c r="G159" s="13">
        <v>87</v>
      </c>
      <c r="H159" s="13">
        <v>80</v>
      </c>
      <c r="I159" s="13">
        <v>5</v>
      </c>
      <c r="J159" s="13">
        <v>6.5</v>
      </c>
      <c r="K159" s="18">
        <v>286.39</v>
      </c>
      <c r="L159" s="13"/>
    </row>
    <row r="160" spans="1:12" x14ac:dyDescent="0.25">
      <c r="A160" s="7">
        <v>14</v>
      </c>
      <c r="B160" s="13">
        <v>32.5</v>
      </c>
      <c r="C160" s="13">
        <v>25.3</v>
      </c>
      <c r="D160" s="14">
        <v>28.9</v>
      </c>
      <c r="E160" s="13">
        <v>0</v>
      </c>
      <c r="F160" s="13">
        <v>3</v>
      </c>
      <c r="G160" s="13">
        <v>87</v>
      </c>
      <c r="H160" s="13">
        <v>84</v>
      </c>
      <c r="I160" s="13">
        <v>4</v>
      </c>
      <c r="J160" s="13">
        <v>7.5</v>
      </c>
      <c r="K160" s="18">
        <v>257.75</v>
      </c>
      <c r="L160" s="13"/>
    </row>
    <row r="161" spans="1:12" x14ac:dyDescent="0.25">
      <c r="A161" s="7">
        <v>15</v>
      </c>
      <c r="B161" s="13">
        <v>31.2</v>
      </c>
      <c r="C161" s="13">
        <v>24.8</v>
      </c>
      <c r="D161" s="14">
        <v>28</v>
      </c>
      <c r="E161" s="13">
        <v>0</v>
      </c>
      <c r="F161" s="13">
        <v>3</v>
      </c>
      <c r="G161" s="13">
        <v>91</v>
      </c>
      <c r="H161" s="13">
        <v>74</v>
      </c>
      <c r="I161" s="13">
        <v>5</v>
      </c>
      <c r="J161" s="13">
        <v>6.5</v>
      </c>
      <c r="K161" s="18">
        <v>286.39</v>
      </c>
      <c r="L161" s="13"/>
    </row>
    <row r="162" spans="1:12" x14ac:dyDescent="0.25">
      <c r="A162" s="7">
        <v>16</v>
      </c>
      <c r="B162" s="13">
        <v>32.5</v>
      </c>
      <c r="C162" s="13">
        <v>23.4</v>
      </c>
      <c r="D162" s="14">
        <v>27.95</v>
      </c>
      <c r="E162" s="13">
        <v>0</v>
      </c>
      <c r="F162" s="13">
        <v>3</v>
      </c>
      <c r="G162" s="13">
        <v>79</v>
      </c>
      <c r="H162" s="13">
        <v>70</v>
      </c>
      <c r="I162" s="13">
        <v>8</v>
      </c>
      <c r="J162" s="13">
        <v>3.5</v>
      </c>
      <c r="K162" s="18">
        <v>372.31</v>
      </c>
      <c r="L162" s="13"/>
    </row>
    <row r="163" spans="1:12" x14ac:dyDescent="0.25">
      <c r="A163" s="7">
        <v>17</v>
      </c>
      <c r="B163" s="13">
        <v>32.299999999999997</v>
      </c>
      <c r="C163" s="13">
        <v>24.3</v>
      </c>
      <c r="D163" s="14">
        <v>28.299999999999997</v>
      </c>
      <c r="E163" s="13">
        <v>0</v>
      </c>
      <c r="F163" s="13">
        <v>4</v>
      </c>
      <c r="G163" s="13">
        <v>83</v>
      </c>
      <c r="H163" s="13">
        <v>67</v>
      </c>
      <c r="I163" s="13">
        <v>9</v>
      </c>
      <c r="J163" s="13">
        <v>2.5</v>
      </c>
      <c r="K163" s="18">
        <v>400.95</v>
      </c>
      <c r="L163" s="13"/>
    </row>
    <row r="164" spans="1:12" x14ac:dyDescent="0.25">
      <c r="A164" s="7">
        <v>18</v>
      </c>
      <c r="B164" s="13">
        <v>31.3</v>
      </c>
      <c r="C164" s="13">
        <v>23.2</v>
      </c>
      <c r="D164" s="14">
        <v>27.25</v>
      </c>
      <c r="E164" s="13">
        <v>0</v>
      </c>
      <c r="F164" s="13">
        <v>4</v>
      </c>
      <c r="G164" s="13">
        <v>83</v>
      </c>
      <c r="H164" s="13">
        <v>64</v>
      </c>
      <c r="I164" s="13">
        <v>8.3000000000000007</v>
      </c>
      <c r="J164" s="13">
        <v>3.2</v>
      </c>
      <c r="K164" s="18">
        <v>380.91</v>
      </c>
      <c r="L164" s="13"/>
    </row>
    <row r="165" spans="1:12" x14ac:dyDescent="0.25">
      <c r="A165" s="7">
        <v>19</v>
      </c>
      <c r="B165" s="13">
        <v>33.5</v>
      </c>
      <c r="C165" s="13">
        <v>24.2</v>
      </c>
      <c r="D165" s="14">
        <v>28.85</v>
      </c>
      <c r="E165" s="13">
        <v>0</v>
      </c>
      <c r="F165" s="13">
        <v>3</v>
      </c>
      <c r="G165" s="13">
        <v>87</v>
      </c>
      <c r="H165" s="13">
        <v>70</v>
      </c>
      <c r="I165" s="13">
        <v>4</v>
      </c>
      <c r="J165" s="13">
        <v>7.5</v>
      </c>
      <c r="K165" s="18">
        <v>257.75</v>
      </c>
      <c r="L165" s="13"/>
    </row>
    <row r="166" spans="1:12" x14ac:dyDescent="0.25">
      <c r="A166" s="7">
        <v>20</v>
      </c>
      <c r="B166" s="13">
        <v>31.2</v>
      </c>
      <c r="C166" s="13">
        <v>25.5</v>
      </c>
      <c r="D166" s="14">
        <v>28.35</v>
      </c>
      <c r="E166" s="13">
        <v>0</v>
      </c>
      <c r="F166" s="13">
        <v>2</v>
      </c>
      <c r="G166" s="13">
        <v>91</v>
      </c>
      <c r="H166" s="13">
        <v>91</v>
      </c>
      <c r="I166" s="13">
        <v>0</v>
      </c>
      <c r="J166" s="13">
        <v>11.5</v>
      </c>
      <c r="K166" s="18">
        <v>143.19999999999999</v>
      </c>
      <c r="L166" s="13"/>
    </row>
    <row r="167" spans="1:12" x14ac:dyDescent="0.25">
      <c r="A167" s="7">
        <v>21</v>
      </c>
      <c r="B167" s="13">
        <v>26.5</v>
      </c>
      <c r="C167" s="13">
        <v>22.3</v>
      </c>
      <c r="D167" s="14">
        <v>24.4</v>
      </c>
      <c r="E167" s="13">
        <v>64.5</v>
      </c>
      <c r="F167" s="13">
        <v>2</v>
      </c>
      <c r="G167" s="13">
        <v>95</v>
      </c>
      <c r="H167" s="13">
        <v>90</v>
      </c>
      <c r="I167" s="13">
        <v>0</v>
      </c>
      <c r="J167" s="13">
        <v>11.5</v>
      </c>
      <c r="K167" s="18">
        <v>143.19999999999999</v>
      </c>
      <c r="L167" s="13"/>
    </row>
    <row r="168" spans="1:12" x14ac:dyDescent="0.25">
      <c r="A168" s="7">
        <v>22</v>
      </c>
      <c r="B168" s="13">
        <v>24.3</v>
      </c>
      <c r="C168" s="13">
        <v>20.2</v>
      </c>
      <c r="D168" s="14">
        <v>22.25</v>
      </c>
      <c r="E168" s="13">
        <v>6</v>
      </c>
      <c r="F168" s="13">
        <v>1</v>
      </c>
      <c r="G168" s="13">
        <v>81</v>
      </c>
      <c r="H168" s="13">
        <v>79</v>
      </c>
      <c r="I168" s="13">
        <v>1</v>
      </c>
      <c r="J168" s="13">
        <v>10.5</v>
      </c>
      <c r="K168" s="18">
        <v>171.83</v>
      </c>
      <c r="L168" s="13"/>
    </row>
    <row r="169" spans="1:12" x14ac:dyDescent="0.25">
      <c r="A169" s="7">
        <v>23</v>
      </c>
      <c r="B169" s="13">
        <v>27.3</v>
      </c>
      <c r="C169" s="13">
        <v>22.4</v>
      </c>
      <c r="D169" s="14">
        <v>24.85</v>
      </c>
      <c r="E169" s="13">
        <v>0</v>
      </c>
      <c r="F169" s="13">
        <v>1</v>
      </c>
      <c r="G169" s="13">
        <v>91</v>
      </c>
      <c r="H169" s="13">
        <v>72</v>
      </c>
      <c r="I169" s="13">
        <v>6</v>
      </c>
      <c r="J169" s="13">
        <v>5.5</v>
      </c>
      <c r="K169" s="18">
        <v>315.02999999999997</v>
      </c>
      <c r="L169" s="13"/>
    </row>
    <row r="170" spans="1:12" x14ac:dyDescent="0.25">
      <c r="A170" s="7">
        <v>24</v>
      </c>
      <c r="B170" s="13">
        <v>30.2</v>
      </c>
      <c r="C170" s="13">
        <v>22.8</v>
      </c>
      <c r="D170" s="14">
        <v>26.5</v>
      </c>
      <c r="E170" s="13">
        <v>0</v>
      </c>
      <c r="F170" s="13">
        <v>2</v>
      </c>
      <c r="G170" s="13">
        <v>95</v>
      </c>
      <c r="H170" s="13">
        <v>79</v>
      </c>
      <c r="I170" s="13">
        <v>3</v>
      </c>
      <c r="J170" s="13">
        <v>8.5</v>
      </c>
      <c r="K170" s="18">
        <v>229.11</v>
      </c>
      <c r="L170" s="13"/>
    </row>
    <row r="171" spans="1:12" x14ac:dyDescent="0.25">
      <c r="A171" s="7">
        <v>25</v>
      </c>
      <c r="B171" s="13">
        <v>28.5</v>
      </c>
      <c r="C171" s="13">
        <v>23.3</v>
      </c>
      <c r="D171" s="14">
        <v>25.9</v>
      </c>
      <c r="E171" s="13">
        <v>0</v>
      </c>
      <c r="F171" s="13">
        <v>2</v>
      </c>
      <c r="G171" s="13">
        <v>91</v>
      </c>
      <c r="H171" s="13">
        <v>72</v>
      </c>
      <c r="I171" s="13">
        <v>5</v>
      </c>
      <c r="J171" s="13">
        <v>6.5</v>
      </c>
      <c r="K171" s="18">
        <v>286.39</v>
      </c>
      <c r="L171" s="13"/>
    </row>
    <row r="172" spans="1:12" x14ac:dyDescent="0.25">
      <c r="A172" s="7">
        <v>26</v>
      </c>
      <c r="B172" s="13">
        <v>29.3</v>
      </c>
      <c r="C172" s="13">
        <v>21.5</v>
      </c>
      <c r="D172" s="14">
        <v>25.4</v>
      </c>
      <c r="E172" s="13">
        <v>0</v>
      </c>
      <c r="F172" s="13">
        <v>1</v>
      </c>
      <c r="G172" s="13">
        <v>90</v>
      </c>
      <c r="H172" s="13">
        <v>71</v>
      </c>
      <c r="I172" s="13">
        <v>5</v>
      </c>
      <c r="J172" s="13">
        <v>6.5</v>
      </c>
      <c r="K172" s="18">
        <v>286.39</v>
      </c>
      <c r="L172" s="13"/>
    </row>
    <row r="173" spans="1:12" x14ac:dyDescent="0.25">
      <c r="A173" s="7">
        <v>27</v>
      </c>
      <c r="B173" s="13">
        <v>27.2</v>
      </c>
      <c r="C173" s="13">
        <v>25.5</v>
      </c>
      <c r="D173" s="14">
        <v>26.35</v>
      </c>
      <c r="E173" s="13">
        <v>0</v>
      </c>
      <c r="F173" s="13">
        <v>3</v>
      </c>
      <c r="G173" s="13">
        <v>82</v>
      </c>
      <c r="H173" s="13">
        <v>67</v>
      </c>
      <c r="I173" s="13">
        <v>7.3</v>
      </c>
      <c r="J173" s="13">
        <v>4.2</v>
      </c>
      <c r="K173" s="18">
        <v>352.27</v>
      </c>
      <c r="L173" s="13"/>
    </row>
    <row r="174" spans="1:12" x14ac:dyDescent="0.25">
      <c r="A174" s="7">
        <v>28</v>
      </c>
      <c r="B174" s="13">
        <v>33.299999999999997</v>
      </c>
      <c r="C174" s="13">
        <v>19.5</v>
      </c>
      <c r="D174" s="14">
        <v>26.4</v>
      </c>
      <c r="E174" s="13">
        <v>0</v>
      </c>
      <c r="F174" s="13">
        <v>3</v>
      </c>
      <c r="G174" s="13">
        <v>90</v>
      </c>
      <c r="H174" s="13">
        <v>67</v>
      </c>
      <c r="I174" s="13">
        <v>7.3</v>
      </c>
      <c r="J174" s="13">
        <v>4.2</v>
      </c>
      <c r="K174" s="18">
        <v>352.27</v>
      </c>
      <c r="L174" s="13"/>
    </row>
    <row r="175" spans="1:12" x14ac:dyDescent="0.25">
      <c r="A175" s="7">
        <v>29</v>
      </c>
      <c r="B175" s="13">
        <v>27.3</v>
      </c>
      <c r="C175" s="13">
        <v>19.2</v>
      </c>
      <c r="D175" s="14">
        <v>23.25</v>
      </c>
      <c r="E175" s="13">
        <v>0</v>
      </c>
      <c r="F175" s="13">
        <v>3</v>
      </c>
      <c r="G175" s="13">
        <v>86</v>
      </c>
      <c r="H175" s="13">
        <v>61</v>
      </c>
      <c r="I175" s="13">
        <v>7.3</v>
      </c>
      <c r="J175" s="13">
        <v>4.2</v>
      </c>
      <c r="K175" s="18">
        <v>352.27</v>
      </c>
      <c r="L175" s="13"/>
    </row>
    <row r="176" spans="1:12" x14ac:dyDescent="0.25">
      <c r="A176" s="7">
        <v>30</v>
      </c>
      <c r="B176" s="13">
        <v>30.2</v>
      </c>
      <c r="C176" s="13">
        <v>20.399999999999999</v>
      </c>
      <c r="D176" s="14">
        <v>25.299999999999997</v>
      </c>
      <c r="E176" s="13">
        <v>0</v>
      </c>
      <c r="F176" s="13">
        <v>2</v>
      </c>
      <c r="G176" s="13">
        <v>86</v>
      </c>
      <c r="H176" s="13">
        <v>90</v>
      </c>
      <c r="I176" s="13">
        <v>0.3</v>
      </c>
      <c r="J176" s="13">
        <v>11.2</v>
      </c>
      <c r="K176" s="18">
        <v>151.79</v>
      </c>
      <c r="L176" s="13"/>
    </row>
    <row r="177" spans="1:19" x14ac:dyDescent="0.25">
      <c r="A177" s="7">
        <v>31</v>
      </c>
      <c r="B177" s="13">
        <v>24.2</v>
      </c>
      <c r="C177" s="13">
        <v>18.3</v>
      </c>
      <c r="D177" s="14">
        <v>21.25</v>
      </c>
      <c r="E177" s="13">
        <v>20.2</v>
      </c>
      <c r="F177" s="13">
        <v>2</v>
      </c>
      <c r="G177" s="13">
        <v>85</v>
      </c>
      <c r="H177" s="13">
        <v>63</v>
      </c>
      <c r="I177" s="13">
        <v>7</v>
      </c>
      <c r="J177" s="13">
        <v>4.5</v>
      </c>
      <c r="K177" s="18">
        <v>343.67</v>
      </c>
      <c r="L177" s="13"/>
    </row>
    <row r="178" spans="1:19" x14ac:dyDescent="0.25">
      <c r="A178" s="12" t="s">
        <v>25</v>
      </c>
      <c r="B178" s="14">
        <v>937.09999999999991</v>
      </c>
      <c r="C178" s="13">
        <v>738.59999999999991</v>
      </c>
      <c r="D178" s="14">
        <v>837.84999999999991</v>
      </c>
      <c r="E178" s="13">
        <v>103.3</v>
      </c>
      <c r="F178" s="13">
        <v>83</v>
      </c>
      <c r="G178" s="13">
        <v>2701</v>
      </c>
      <c r="H178" s="13">
        <v>2313</v>
      </c>
      <c r="I178" s="13">
        <v>153.90000000000003</v>
      </c>
      <c r="J178" s="13">
        <v>202.59999999999997</v>
      </c>
      <c r="K178" s="18">
        <v>8846.7100000000009</v>
      </c>
      <c r="L178" s="13"/>
    </row>
    <row r="179" spans="1:19" x14ac:dyDescent="0.25">
      <c r="A179" s="12" t="s">
        <v>26</v>
      </c>
      <c r="B179" s="14">
        <v>30.229032258064514</v>
      </c>
      <c r="C179" s="14">
        <v>23.825806451612902</v>
      </c>
      <c r="D179" s="14">
        <v>27.027419354838706</v>
      </c>
      <c r="E179" s="58" t="s">
        <v>59</v>
      </c>
      <c r="F179" s="14">
        <v>2.6774193548387095</v>
      </c>
      <c r="G179" s="14">
        <v>87.129032258064512</v>
      </c>
      <c r="H179" s="14">
        <v>74.612903225806448</v>
      </c>
      <c r="I179" s="14">
        <v>4.9645161290322593</v>
      </c>
      <c r="J179" s="14">
        <v>6.5354838709677407</v>
      </c>
      <c r="K179" s="18">
        <v>285.37774193548393</v>
      </c>
      <c r="L179" s="18"/>
    </row>
    <row r="183" spans="1:19" ht="15.75" x14ac:dyDescent="0.25">
      <c r="A183" s="63" t="s">
        <v>60</v>
      </c>
      <c r="B183" s="63"/>
      <c r="C183" s="63"/>
      <c r="D183" s="63"/>
      <c r="E183" s="62" t="s">
        <v>61</v>
      </c>
      <c r="F183" s="62"/>
      <c r="G183" s="3"/>
      <c r="H183" s="62" t="s">
        <v>35</v>
      </c>
      <c r="I183" s="62"/>
      <c r="J183" s="62"/>
      <c r="K183" s="62"/>
      <c r="L183" s="62" t="s">
        <v>62</v>
      </c>
      <c r="M183" s="62"/>
      <c r="N183" s="62"/>
      <c r="O183" s="62"/>
      <c r="P183" s="3"/>
      <c r="Q183" s="3"/>
      <c r="R183" s="61" t="s">
        <v>36</v>
      </c>
      <c r="S183" s="61"/>
    </row>
    <row r="184" spans="1:19" ht="15.75" x14ac:dyDescent="0.25">
      <c r="A184" s="51"/>
      <c r="B184" s="51"/>
      <c r="C184" s="51"/>
      <c r="D184" s="51"/>
      <c r="E184" s="4"/>
      <c r="F184" s="3"/>
      <c r="G184" s="51"/>
      <c r="H184" s="51"/>
      <c r="I184" s="3"/>
      <c r="J184" s="3"/>
      <c r="K184" s="3"/>
      <c r="L184" s="3"/>
      <c r="M184" s="51"/>
      <c r="N184" s="51"/>
      <c r="O184" s="9"/>
      <c r="P184" s="9"/>
      <c r="Q184" s="9"/>
      <c r="R184" s="50"/>
      <c r="S184" s="50"/>
    </row>
    <row r="185" spans="1:19" ht="38.25" x14ac:dyDescent="0.25">
      <c r="A185" s="72" t="s">
        <v>3</v>
      </c>
      <c r="B185" s="69" t="s">
        <v>7</v>
      </c>
      <c r="C185" s="69" t="s">
        <v>6</v>
      </c>
      <c r="D185" s="69" t="s">
        <v>5</v>
      </c>
      <c r="E185" s="69" t="s">
        <v>4</v>
      </c>
      <c r="F185" s="73" t="s">
        <v>15</v>
      </c>
      <c r="G185" s="74"/>
      <c r="H185" s="69" t="s">
        <v>4</v>
      </c>
      <c r="I185" s="69" t="s">
        <v>17</v>
      </c>
      <c r="J185" s="69" t="s">
        <v>18</v>
      </c>
      <c r="K185" s="69" t="s">
        <v>9</v>
      </c>
      <c r="L185" s="69" t="s">
        <v>10</v>
      </c>
      <c r="M185" s="69" t="s">
        <v>11</v>
      </c>
      <c r="N185" s="69" t="s">
        <v>9</v>
      </c>
      <c r="O185" s="69" t="s">
        <v>10</v>
      </c>
      <c r="P185" s="69" t="s">
        <v>12</v>
      </c>
      <c r="Q185" s="69" t="s">
        <v>20</v>
      </c>
      <c r="R185" s="69" t="s">
        <v>21</v>
      </c>
      <c r="S185" s="69" t="s">
        <v>16</v>
      </c>
    </row>
    <row r="186" spans="1:19" x14ac:dyDescent="0.25">
      <c r="A186" s="72"/>
      <c r="B186" s="70"/>
      <c r="C186" s="70"/>
      <c r="D186" s="70"/>
      <c r="E186" s="70"/>
      <c r="F186" s="75"/>
      <c r="G186" s="76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</row>
    <row r="187" spans="1:19" x14ac:dyDescent="0.25">
      <c r="A187" s="72"/>
      <c r="B187" s="71"/>
      <c r="C187" s="71"/>
      <c r="D187" s="71"/>
      <c r="E187" s="71"/>
      <c r="F187" s="77"/>
      <c r="G187" s="78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</row>
    <row r="188" spans="1:19" x14ac:dyDescent="0.25">
      <c r="A188" s="72"/>
      <c r="B188" s="12" t="s">
        <v>22</v>
      </c>
      <c r="C188" s="12" t="s">
        <v>22</v>
      </c>
      <c r="D188" s="12" t="s">
        <v>22</v>
      </c>
      <c r="E188" s="12" t="s">
        <v>8</v>
      </c>
      <c r="F188" s="12" t="s">
        <v>14</v>
      </c>
      <c r="G188" s="12" t="s">
        <v>8</v>
      </c>
      <c r="H188" s="12" t="s">
        <v>8</v>
      </c>
      <c r="I188" s="12" t="s">
        <v>8</v>
      </c>
      <c r="J188" s="12" t="s">
        <v>8</v>
      </c>
      <c r="K188" s="12" t="s">
        <v>23</v>
      </c>
      <c r="L188" s="12" t="s">
        <v>23</v>
      </c>
      <c r="M188" s="12" t="s">
        <v>23</v>
      </c>
      <c r="N188" s="12" t="s">
        <v>23</v>
      </c>
      <c r="O188" s="12" t="s">
        <v>23</v>
      </c>
      <c r="P188" s="12" t="s">
        <v>23</v>
      </c>
      <c r="Q188" s="12" t="s">
        <v>19</v>
      </c>
      <c r="R188" s="12" t="s">
        <v>19</v>
      </c>
      <c r="S188" s="12" t="s">
        <v>13</v>
      </c>
    </row>
    <row r="189" spans="1:19" x14ac:dyDescent="0.25">
      <c r="A189" s="20">
        <v>1</v>
      </c>
      <c r="B189" s="20">
        <v>26.2</v>
      </c>
      <c r="C189" s="20">
        <v>18.3</v>
      </c>
      <c r="D189" s="55">
        <f t="shared" ref="D189:D198" si="9">AVERAGE(B189:C189)</f>
        <v>22.25</v>
      </c>
      <c r="E189" s="20">
        <v>0</v>
      </c>
      <c r="F189" s="20">
        <v>19.399999999999999</v>
      </c>
      <c r="G189" s="20">
        <v>194</v>
      </c>
      <c r="H189" s="20">
        <v>0</v>
      </c>
      <c r="I189" s="20">
        <v>194</v>
      </c>
      <c r="J189" s="20">
        <v>2</v>
      </c>
      <c r="K189" s="20">
        <v>72</v>
      </c>
      <c r="L189" s="20">
        <v>69</v>
      </c>
      <c r="M189" s="20">
        <v>85</v>
      </c>
      <c r="N189" s="20">
        <v>80</v>
      </c>
      <c r="O189" s="20">
        <v>72</v>
      </c>
      <c r="P189" s="20">
        <v>66</v>
      </c>
      <c r="Q189" s="20">
        <v>8</v>
      </c>
      <c r="R189" s="20">
        <v>2.9</v>
      </c>
      <c r="S189" s="57">
        <v>321.49</v>
      </c>
    </row>
    <row r="190" spans="1:19" x14ac:dyDescent="0.25">
      <c r="A190" s="7">
        <v>2</v>
      </c>
      <c r="B190" s="7">
        <v>27.2</v>
      </c>
      <c r="C190" s="7">
        <v>18.8</v>
      </c>
      <c r="D190" s="33">
        <f t="shared" si="9"/>
        <v>23</v>
      </c>
      <c r="E190" s="35">
        <v>0</v>
      </c>
      <c r="F190" s="7">
        <v>19.2</v>
      </c>
      <c r="G190" s="7">
        <v>192</v>
      </c>
      <c r="H190" s="7">
        <v>0</v>
      </c>
      <c r="I190" s="7">
        <v>192</v>
      </c>
      <c r="J190" s="7">
        <v>3</v>
      </c>
      <c r="K190" s="7">
        <v>72</v>
      </c>
      <c r="L190" s="7">
        <v>69</v>
      </c>
      <c r="M190" s="7">
        <v>85</v>
      </c>
      <c r="N190" s="7">
        <v>82</v>
      </c>
      <c r="O190" s="7">
        <v>74</v>
      </c>
      <c r="P190" s="7">
        <v>67</v>
      </c>
      <c r="Q190" s="7">
        <v>8.3000000000000007</v>
      </c>
      <c r="R190" s="7">
        <v>2.6</v>
      </c>
      <c r="S190" s="34">
        <v>329.06</v>
      </c>
    </row>
    <row r="191" spans="1:19" x14ac:dyDescent="0.25">
      <c r="A191" s="7">
        <v>3</v>
      </c>
      <c r="B191" s="7">
        <v>27.5</v>
      </c>
      <c r="C191" s="7">
        <v>18.8</v>
      </c>
      <c r="D191" s="33">
        <f t="shared" si="9"/>
        <v>23.15</v>
      </c>
      <c r="E191" s="7">
        <v>0</v>
      </c>
      <c r="F191" s="7">
        <v>18.899999999999999</v>
      </c>
      <c r="G191" s="7">
        <v>198</v>
      </c>
      <c r="H191" s="7">
        <v>0</v>
      </c>
      <c r="I191" s="7">
        <v>198</v>
      </c>
      <c r="J191" s="7">
        <v>3</v>
      </c>
      <c r="K191" s="7">
        <v>74</v>
      </c>
      <c r="L191" s="7">
        <v>70</v>
      </c>
      <c r="M191" s="7">
        <v>81</v>
      </c>
      <c r="N191" s="7">
        <v>82</v>
      </c>
      <c r="O191" s="7">
        <v>73</v>
      </c>
      <c r="P191" s="7">
        <v>64</v>
      </c>
      <c r="Q191" s="7">
        <v>8.3000000000000007</v>
      </c>
      <c r="R191" s="7">
        <v>2.6</v>
      </c>
      <c r="S191" s="34">
        <v>329.06</v>
      </c>
    </row>
    <row r="192" spans="1:19" x14ac:dyDescent="0.25">
      <c r="A192" s="7">
        <v>4</v>
      </c>
      <c r="B192" s="7">
        <v>27.7</v>
      </c>
      <c r="C192" s="7">
        <v>19.8</v>
      </c>
      <c r="D192" s="33">
        <f t="shared" si="9"/>
        <v>23.75</v>
      </c>
      <c r="E192" s="7">
        <v>0</v>
      </c>
      <c r="F192" s="7">
        <v>18.600000000000001</v>
      </c>
      <c r="G192" s="7">
        <v>186</v>
      </c>
      <c r="H192" s="7">
        <v>0</v>
      </c>
      <c r="I192" s="7">
        <v>186</v>
      </c>
      <c r="J192" s="7">
        <v>3</v>
      </c>
      <c r="K192" s="7">
        <v>76</v>
      </c>
      <c r="L192" s="7">
        <v>72</v>
      </c>
      <c r="M192" s="7">
        <v>82</v>
      </c>
      <c r="N192" s="7">
        <v>85</v>
      </c>
      <c r="O192" s="7">
        <v>74</v>
      </c>
      <c r="P192" s="7">
        <v>57</v>
      </c>
      <c r="Q192" s="7">
        <v>9</v>
      </c>
      <c r="R192" s="7">
        <v>1.9</v>
      </c>
      <c r="S192" s="34">
        <v>346.73</v>
      </c>
    </row>
    <row r="193" spans="1:19" x14ac:dyDescent="0.25">
      <c r="A193" s="7">
        <v>5</v>
      </c>
      <c r="B193" s="7">
        <v>28.5</v>
      </c>
      <c r="C193" s="7">
        <v>18.8</v>
      </c>
      <c r="D193" s="33">
        <f t="shared" si="9"/>
        <v>23.65</v>
      </c>
      <c r="E193" s="7">
        <v>0</v>
      </c>
      <c r="F193" s="7">
        <v>18.3</v>
      </c>
      <c r="G193" s="7">
        <v>183</v>
      </c>
      <c r="H193" s="7">
        <v>0</v>
      </c>
      <c r="I193" s="7">
        <v>183</v>
      </c>
      <c r="J193" s="7">
        <v>4</v>
      </c>
      <c r="K193" s="7">
        <v>75</v>
      </c>
      <c r="L193" s="7">
        <v>70</v>
      </c>
      <c r="M193" s="7">
        <v>77</v>
      </c>
      <c r="N193" s="7">
        <v>84</v>
      </c>
      <c r="O193" s="7">
        <v>74</v>
      </c>
      <c r="P193" s="7">
        <v>61</v>
      </c>
      <c r="Q193" s="7">
        <v>8.3000000000000007</v>
      </c>
      <c r="R193" s="7">
        <v>2.6</v>
      </c>
      <c r="S193" s="34">
        <v>329.06</v>
      </c>
    </row>
    <row r="194" spans="1:19" x14ac:dyDescent="0.25">
      <c r="A194" s="7">
        <v>6</v>
      </c>
      <c r="B194" s="7">
        <v>29.3</v>
      </c>
      <c r="C194" s="7">
        <v>27.5</v>
      </c>
      <c r="D194" s="33">
        <f t="shared" si="9"/>
        <v>28.4</v>
      </c>
      <c r="E194" s="7">
        <v>0</v>
      </c>
      <c r="F194" s="7">
        <v>17.899999999999999</v>
      </c>
      <c r="G194" s="7">
        <v>179</v>
      </c>
      <c r="H194" s="7">
        <v>0</v>
      </c>
      <c r="I194" s="7">
        <v>179</v>
      </c>
      <c r="J194" s="7">
        <v>2</v>
      </c>
      <c r="K194" s="7">
        <v>76</v>
      </c>
      <c r="L194" s="7">
        <v>70</v>
      </c>
      <c r="M194" s="7">
        <v>73</v>
      </c>
      <c r="N194" s="7">
        <v>84</v>
      </c>
      <c r="O194" s="7">
        <v>73</v>
      </c>
      <c r="P194" s="7">
        <v>57</v>
      </c>
      <c r="Q194" s="7">
        <v>8</v>
      </c>
      <c r="R194" s="7">
        <v>2.9</v>
      </c>
      <c r="S194" s="34">
        <v>321.49</v>
      </c>
    </row>
    <row r="195" spans="1:19" x14ac:dyDescent="0.25">
      <c r="A195" s="7">
        <v>7</v>
      </c>
      <c r="B195" s="7">
        <v>29.3</v>
      </c>
      <c r="C195" s="7">
        <v>17.5</v>
      </c>
      <c r="D195" s="33">
        <f t="shared" si="9"/>
        <v>23.4</v>
      </c>
      <c r="E195" s="7">
        <v>0</v>
      </c>
      <c r="F195" s="7">
        <v>17.7</v>
      </c>
      <c r="G195" s="7">
        <v>177</v>
      </c>
      <c r="H195" s="7">
        <v>0</v>
      </c>
      <c r="I195" s="7">
        <v>177</v>
      </c>
      <c r="J195" s="7">
        <v>3</v>
      </c>
      <c r="K195" s="7">
        <v>75</v>
      </c>
      <c r="L195" s="7">
        <v>71</v>
      </c>
      <c r="M195" s="7">
        <v>81</v>
      </c>
      <c r="N195" s="7">
        <v>84</v>
      </c>
      <c r="O195" s="7">
        <v>74</v>
      </c>
      <c r="P195" s="7">
        <v>61</v>
      </c>
      <c r="Q195" s="7">
        <v>8.3000000000000007</v>
      </c>
      <c r="R195" s="7">
        <v>2.6</v>
      </c>
      <c r="S195" s="34">
        <v>329.06</v>
      </c>
    </row>
    <row r="196" spans="1:19" x14ac:dyDescent="0.25">
      <c r="A196" s="7">
        <v>8</v>
      </c>
      <c r="B196" s="7">
        <v>28.5</v>
      </c>
      <c r="C196" s="7">
        <v>19.2</v>
      </c>
      <c r="D196" s="33">
        <f t="shared" si="9"/>
        <v>23.85</v>
      </c>
      <c r="E196" s="7">
        <v>0</v>
      </c>
      <c r="F196" s="7">
        <v>17.399999999999999</v>
      </c>
      <c r="G196" s="7">
        <v>174</v>
      </c>
      <c r="H196" s="7">
        <v>0</v>
      </c>
      <c r="I196" s="7">
        <v>174</v>
      </c>
      <c r="J196" s="7">
        <v>3</v>
      </c>
      <c r="K196" s="7">
        <v>74</v>
      </c>
      <c r="L196" s="7">
        <v>69</v>
      </c>
      <c r="M196" s="7">
        <v>77</v>
      </c>
      <c r="N196" s="7">
        <v>85</v>
      </c>
      <c r="O196" s="7">
        <v>74</v>
      </c>
      <c r="P196" s="7">
        <v>57</v>
      </c>
      <c r="Q196" s="7">
        <v>8</v>
      </c>
      <c r="R196" s="7">
        <v>2.9</v>
      </c>
      <c r="S196" s="34">
        <v>321.49</v>
      </c>
    </row>
    <row r="197" spans="1:19" x14ac:dyDescent="0.25">
      <c r="A197" s="7">
        <v>9</v>
      </c>
      <c r="B197" s="7">
        <v>28.4</v>
      </c>
      <c r="C197" s="7">
        <v>17.399999999999999</v>
      </c>
      <c r="D197" s="33">
        <f t="shared" si="9"/>
        <v>22.9</v>
      </c>
      <c r="E197" s="7">
        <v>0</v>
      </c>
      <c r="F197" s="7">
        <v>17.100000000000001</v>
      </c>
      <c r="G197" s="7">
        <v>171</v>
      </c>
      <c r="H197" s="7">
        <v>0</v>
      </c>
      <c r="I197" s="7">
        <v>171</v>
      </c>
      <c r="J197" s="7">
        <v>2</v>
      </c>
      <c r="K197" s="7">
        <v>77</v>
      </c>
      <c r="L197" s="7">
        <v>72</v>
      </c>
      <c r="M197" s="7">
        <v>78</v>
      </c>
      <c r="N197" s="7">
        <v>84</v>
      </c>
      <c r="O197" s="7">
        <v>74</v>
      </c>
      <c r="P197" s="7">
        <v>61</v>
      </c>
      <c r="Q197" s="7">
        <v>7.3</v>
      </c>
      <c r="R197" s="7">
        <v>3.6</v>
      </c>
      <c r="S197" s="34">
        <v>303.82</v>
      </c>
    </row>
    <row r="198" spans="1:19" x14ac:dyDescent="0.25">
      <c r="A198" s="7">
        <v>10</v>
      </c>
      <c r="B198" s="7">
        <v>27.5</v>
      </c>
      <c r="C198" s="7">
        <v>16.8</v>
      </c>
      <c r="D198" s="33">
        <f t="shared" si="9"/>
        <v>22.15</v>
      </c>
      <c r="E198" s="7">
        <v>0</v>
      </c>
      <c r="F198" s="7">
        <v>16.899999999999999</v>
      </c>
      <c r="G198" s="7">
        <v>169</v>
      </c>
      <c r="H198" s="7">
        <v>0</v>
      </c>
      <c r="I198" s="7">
        <v>169</v>
      </c>
      <c r="J198" s="7">
        <v>3</v>
      </c>
      <c r="K198" s="7">
        <v>75</v>
      </c>
      <c r="L198" s="7">
        <v>71</v>
      </c>
      <c r="M198" s="7">
        <v>81</v>
      </c>
      <c r="N198" s="7">
        <v>84</v>
      </c>
      <c r="O198" s="7">
        <v>73</v>
      </c>
      <c r="P198" s="7">
        <v>57</v>
      </c>
      <c r="Q198" s="7">
        <v>9</v>
      </c>
      <c r="R198" s="7">
        <v>1.9</v>
      </c>
      <c r="S198" s="34">
        <v>346.73</v>
      </c>
    </row>
    <row r="199" spans="1:19" x14ac:dyDescent="0.25">
      <c r="A199" s="7">
        <v>11</v>
      </c>
      <c r="B199" s="7">
        <v>28.3</v>
      </c>
      <c r="C199" s="7">
        <v>17.2</v>
      </c>
      <c r="D199" s="33">
        <f t="shared" ref="D199:D208" si="10">AVERAGE(B199:C199)</f>
        <v>22.75</v>
      </c>
      <c r="E199" s="7">
        <v>0</v>
      </c>
      <c r="F199" s="7">
        <v>16.600000000000001</v>
      </c>
      <c r="G199" s="7">
        <v>166</v>
      </c>
      <c r="H199" s="7">
        <v>0</v>
      </c>
      <c r="I199" s="7">
        <v>166</v>
      </c>
      <c r="J199" s="7">
        <v>4</v>
      </c>
      <c r="K199" s="7">
        <v>73</v>
      </c>
      <c r="L199" s="7">
        <v>67</v>
      </c>
      <c r="M199" s="7">
        <v>71</v>
      </c>
      <c r="N199" s="7">
        <v>83</v>
      </c>
      <c r="O199" s="7">
        <v>73</v>
      </c>
      <c r="P199" s="7">
        <v>60</v>
      </c>
      <c r="Q199" s="7">
        <v>8.3000000000000007</v>
      </c>
      <c r="R199" s="7">
        <v>2.6</v>
      </c>
      <c r="S199" s="34">
        <v>329.06</v>
      </c>
    </row>
    <row r="200" spans="1:19" x14ac:dyDescent="0.25">
      <c r="A200" s="7">
        <v>12</v>
      </c>
      <c r="B200" s="7">
        <v>28.8</v>
      </c>
      <c r="C200" s="7">
        <v>16.5</v>
      </c>
      <c r="D200" s="33">
        <f t="shared" si="10"/>
        <v>22.65</v>
      </c>
      <c r="E200" s="7">
        <v>0</v>
      </c>
      <c r="F200" s="7">
        <v>16.2</v>
      </c>
      <c r="G200" s="7">
        <v>162</v>
      </c>
      <c r="H200" s="7">
        <v>0</v>
      </c>
      <c r="I200" s="7">
        <v>162</v>
      </c>
      <c r="J200" s="7">
        <v>4</v>
      </c>
      <c r="K200" s="7">
        <v>72</v>
      </c>
      <c r="L200" s="7">
        <v>66</v>
      </c>
      <c r="M200" s="7">
        <v>71</v>
      </c>
      <c r="N200" s="7">
        <v>83</v>
      </c>
      <c r="O200" s="7">
        <v>74</v>
      </c>
      <c r="P200" s="7">
        <v>64</v>
      </c>
      <c r="Q200" s="7">
        <v>7.3</v>
      </c>
      <c r="R200" s="7">
        <v>3.6</v>
      </c>
      <c r="S200" s="34">
        <v>303.82</v>
      </c>
    </row>
    <row r="201" spans="1:19" x14ac:dyDescent="0.25">
      <c r="A201" s="7">
        <v>13</v>
      </c>
      <c r="B201" s="7">
        <v>28.5</v>
      </c>
      <c r="C201" s="7">
        <v>16.8</v>
      </c>
      <c r="D201" s="33">
        <f t="shared" si="10"/>
        <v>22.65</v>
      </c>
      <c r="E201" s="7">
        <v>0</v>
      </c>
      <c r="F201" s="7">
        <v>15.8</v>
      </c>
      <c r="G201" s="7">
        <v>158</v>
      </c>
      <c r="H201" s="7">
        <v>0</v>
      </c>
      <c r="I201" s="7">
        <v>158</v>
      </c>
      <c r="J201" s="7">
        <v>2</v>
      </c>
      <c r="K201" s="7">
        <v>70</v>
      </c>
      <c r="L201" s="7">
        <v>65</v>
      </c>
      <c r="M201" s="7">
        <v>75</v>
      </c>
      <c r="N201" s="7">
        <v>82</v>
      </c>
      <c r="O201" s="7">
        <v>72</v>
      </c>
      <c r="P201" s="7">
        <v>60</v>
      </c>
      <c r="Q201" s="7">
        <v>8</v>
      </c>
      <c r="R201" s="7">
        <v>2.9</v>
      </c>
      <c r="S201" s="34">
        <v>321.49</v>
      </c>
    </row>
    <row r="202" spans="1:19" x14ac:dyDescent="0.25">
      <c r="A202" s="7">
        <v>14</v>
      </c>
      <c r="B202" s="7">
        <v>28.4</v>
      </c>
      <c r="C202" s="7">
        <v>17.3</v>
      </c>
      <c r="D202" s="33">
        <f t="shared" si="10"/>
        <v>22.85</v>
      </c>
      <c r="E202" s="7">
        <v>0</v>
      </c>
      <c r="F202" s="7">
        <v>15.6</v>
      </c>
      <c r="G202" s="7">
        <v>156</v>
      </c>
      <c r="H202" s="7">
        <v>0</v>
      </c>
      <c r="I202" s="7">
        <v>156</v>
      </c>
      <c r="J202" s="7">
        <v>3</v>
      </c>
      <c r="K202" s="7">
        <v>70</v>
      </c>
      <c r="L202" s="7">
        <v>65</v>
      </c>
      <c r="M202" s="7">
        <v>75</v>
      </c>
      <c r="N202" s="7">
        <v>81</v>
      </c>
      <c r="O202" s="7">
        <v>73</v>
      </c>
      <c r="P202" s="7">
        <v>66</v>
      </c>
      <c r="Q202" s="7">
        <v>7</v>
      </c>
      <c r="R202" s="7">
        <v>3.9</v>
      </c>
      <c r="S202" s="34">
        <v>296.25</v>
      </c>
    </row>
    <row r="203" spans="1:19" x14ac:dyDescent="0.25">
      <c r="A203" s="7">
        <v>15</v>
      </c>
      <c r="B203" s="7">
        <v>27.3</v>
      </c>
      <c r="C203" s="7">
        <v>16.5</v>
      </c>
      <c r="D203" s="33">
        <f t="shared" si="10"/>
        <v>21.9</v>
      </c>
      <c r="E203" s="7">
        <v>0</v>
      </c>
      <c r="F203" s="7">
        <v>15.3</v>
      </c>
      <c r="G203" s="7">
        <v>153</v>
      </c>
      <c r="H203" s="7">
        <v>0</v>
      </c>
      <c r="I203" s="7">
        <v>153</v>
      </c>
      <c r="J203" s="7">
        <v>2</v>
      </c>
      <c r="K203" s="7">
        <v>72</v>
      </c>
      <c r="L203" s="7">
        <v>67</v>
      </c>
      <c r="M203" s="7">
        <v>76</v>
      </c>
      <c r="N203" s="7">
        <v>77</v>
      </c>
      <c r="O203" s="7">
        <v>70</v>
      </c>
      <c r="P203" s="7">
        <v>69</v>
      </c>
      <c r="Q203" s="7">
        <v>2.2999999999999998</v>
      </c>
      <c r="R203" s="7">
        <v>8.6</v>
      </c>
      <c r="S203" s="34">
        <v>177.64</v>
      </c>
    </row>
    <row r="204" spans="1:19" x14ac:dyDescent="0.25">
      <c r="A204" s="7">
        <v>16</v>
      </c>
      <c r="B204" s="7">
        <v>25.5</v>
      </c>
      <c r="C204" s="7">
        <v>19.399999999999999</v>
      </c>
      <c r="D204" s="33">
        <f t="shared" si="10"/>
        <v>22.45</v>
      </c>
      <c r="E204" s="7">
        <v>0</v>
      </c>
      <c r="F204" s="7">
        <v>15.1</v>
      </c>
      <c r="G204" s="7">
        <v>151</v>
      </c>
      <c r="H204" s="7">
        <v>0</v>
      </c>
      <c r="I204" s="7">
        <v>151</v>
      </c>
      <c r="J204" s="7">
        <v>3</v>
      </c>
      <c r="K204" s="7">
        <v>72</v>
      </c>
      <c r="L204" s="7">
        <v>68</v>
      </c>
      <c r="M204" s="7">
        <v>80</v>
      </c>
      <c r="N204" s="7">
        <v>83</v>
      </c>
      <c r="O204" s="7">
        <v>73</v>
      </c>
      <c r="P204" s="7">
        <v>57</v>
      </c>
      <c r="Q204" s="7">
        <v>2</v>
      </c>
      <c r="R204" s="7">
        <v>8.9</v>
      </c>
      <c r="S204" s="34">
        <v>170.07</v>
      </c>
    </row>
    <row r="205" spans="1:19" x14ac:dyDescent="0.25">
      <c r="A205" s="7">
        <v>17</v>
      </c>
      <c r="B205" s="7">
        <v>27.8</v>
      </c>
      <c r="C205" s="7">
        <v>20.5</v>
      </c>
      <c r="D205" s="33">
        <f t="shared" si="10"/>
        <v>24.15</v>
      </c>
      <c r="E205" s="7">
        <v>0</v>
      </c>
      <c r="F205" s="7">
        <v>14.8</v>
      </c>
      <c r="G205" s="7">
        <v>148</v>
      </c>
      <c r="H205" s="7">
        <v>0</v>
      </c>
      <c r="I205" s="7">
        <v>148</v>
      </c>
      <c r="J205" s="7">
        <v>2</v>
      </c>
      <c r="K205" s="7">
        <v>74</v>
      </c>
      <c r="L205" s="7">
        <v>71</v>
      </c>
      <c r="M205" s="7">
        <v>86</v>
      </c>
      <c r="N205" s="7">
        <v>84</v>
      </c>
      <c r="O205" s="7">
        <v>72</v>
      </c>
      <c r="P205" s="7">
        <v>54</v>
      </c>
      <c r="Q205" s="7">
        <v>8.3000000000000007</v>
      </c>
      <c r="R205" s="7">
        <v>2.6</v>
      </c>
      <c r="S205" s="34">
        <v>329.06</v>
      </c>
    </row>
    <row r="206" spans="1:19" x14ac:dyDescent="0.25">
      <c r="A206" s="7">
        <v>18</v>
      </c>
      <c r="B206" s="7">
        <v>27.3</v>
      </c>
      <c r="C206" s="7">
        <v>19.2</v>
      </c>
      <c r="D206" s="33">
        <f t="shared" si="10"/>
        <v>23.25</v>
      </c>
      <c r="E206" s="7">
        <v>0</v>
      </c>
      <c r="F206" s="7">
        <v>14.6</v>
      </c>
      <c r="G206" s="7">
        <v>146</v>
      </c>
      <c r="H206" s="7">
        <v>0</v>
      </c>
      <c r="I206" s="7">
        <v>146</v>
      </c>
      <c r="J206" s="7">
        <v>2</v>
      </c>
      <c r="K206" s="7">
        <v>75</v>
      </c>
      <c r="L206" s="7">
        <v>70</v>
      </c>
      <c r="M206" s="7">
        <v>77</v>
      </c>
      <c r="N206" s="7">
        <v>84</v>
      </c>
      <c r="O206" s="7">
        <v>74</v>
      </c>
      <c r="P206" s="7">
        <v>61</v>
      </c>
      <c r="Q206" s="7">
        <v>8</v>
      </c>
      <c r="R206" s="7">
        <v>2.9</v>
      </c>
      <c r="S206" s="34">
        <v>321.49</v>
      </c>
    </row>
    <row r="207" spans="1:19" x14ac:dyDescent="0.25">
      <c r="A207" s="7">
        <v>19</v>
      </c>
      <c r="B207" s="7">
        <v>30.5</v>
      </c>
      <c r="C207" s="7">
        <v>17.399999999999999</v>
      </c>
      <c r="D207" s="33">
        <f t="shared" si="10"/>
        <v>23.95</v>
      </c>
      <c r="E207" s="7">
        <v>0</v>
      </c>
      <c r="F207" s="7">
        <v>14.4</v>
      </c>
      <c r="G207" s="7">
        <v>144</v>
      </c>
      <c r="H207" s="7">
        <v>0</v>
      </c>
      <c r="I207" s="7">
        <v>144</v>
      </c>
      <c r="J207" s="7">
        <v>2</v>
      </c>
      <c r="K207" s="7">
        <v>73</v>
      </c>
      <c r="L207" s="7">
        <v>69</v>
      </c>
      <c r="M207" s="7">
        <v>80</v>
      </c>
      <c r="N207" s="7">
        <v>85</v>
      </c>
      <c r="O207" s="7">
        <v>72</v>
      </c>
      <c r="P207" s="7">
        <v>51</v>
      </c>
      <c r="Q207" s="7">
        <v>6.3</v>
      </c>
      <c r="R207" s="7">
        <v>4.5999999999999996</v>
      </c>
      <c r="S207" s="34">
        <v>278.58999999999997</v>
      </c>
    </row>
    <row r="208" spans="1:19" x14ac:dyDescent="0.25">
      <c r="A208" s="7">
        <v>20</v>
      </c>
      <c r="B208" s="7">
        <v>29.5</v>
      </c>
      <c r="C208" s="7">
        <v>17.2</v>
      </c>
      <c r="D208" s="33">
        <f t="shared" si="10"/>
        <v>23.35</v>
      </c>
      <c r="E208" s="7">
        <v>0</v>
      </c>
      <c r="F208" s="7">
        <v>14.2</v>
      </c>
      <c r="G208" s="7">
        <v>142</v>
      </c>
      <c r="H208" s="7">
        <v>0</v>
      </c>
      <c r="I208" s="7">
        <v>142</v>
      </c>
      <c r="J208" s="7"/>
      <c r="K208" s="7">
        <v>72</v>
      </c>
      <c r="L208" s="7">
        <v>70</v>
      </c>
      <c r="M208" s="7">
        <v>90</v>
      </c>
      <c r="N208" s="7">
        <v>85</v>
      </c>
      <c r="O208" s="7">
        <v>74</v>
      </c>
      <c r="P208" s="7">
        <v>57</v>
      </c>
      <c r="Q208" s="7">
        <v>6.3</v>
      </c>
      <c r="R208" s="7">
        <v>4.5999999999999996</v>
      </c>
      <c r="S208" s="34">
        <v>278.58999999999997</v>
      </c>
    </row>
    <row r="209" spans="1:19" x14ac:dyDescent="0.25">
      <c r="A209" s="7">
        <v>21</v>
      </c>
      <c r="B209" s="7">
        <v>29.3</v>
      </c>
      <c r="C209" s="7">
        <v>17.2</v>
      </c>
      <c r="D209" s="33">
        <f t="shared" ref="D209:D218" si="11">AVERAGE(B209:C209)</f>
        <v>23.25</v>
      </c>
      <c r="E209" s="7">
        <v>0</v>
      </c>
      <c r="F209" s="7">
        <v>14</v>
      </c>
      <c r="G209" s="7">
        <v>140</v>
      </c>
      <c r="H209" s="7">
        <v>0</v>
      </c>
      <c r="I209" s="7">
        <v>140</v>
      </c>
      <c r="J209" s="7">
        <v>1</v>
      </c>
      <c r="K209" s="7">
        <v>67</v>
      </c>
      <c r="L209" s="7">
        <v>63</v>
      </c>
      <c r="M209" s="7">
        <v>79</v>
      </c>
      <c r="N209" s="7">
        <v>80</v>
      </c>
      <c r="O209" s="7">
        <v>70</v>
      </c>
      <c r="P209" s="7">
        <v>59</v>
      </c>
      <c r="Q209" s="7">
        <v>7</v>
      </c>
      <c r="R209" s="7">
        <v>3.9</v>
      </c>
      <c r="S209" s="34">
        <v>296.25</v>
      </c>
    </row>
    <row r="210" spans="1:19" x14ac:dyDescent="0.25">
      <c r="A210" s="7">
        <v>22</v>
      </c>
      <c r="B210" s="7">
        <v>27.5</v>
      </c>
      <c r="C210" s="7">
        <v>13.3</v>
      </c>
      <c r="D210" s="33">
        <f t="shared" si="11"/>
        <v>20.399999999999999</v>
      </c>
      <c r="E210" s="7">
        <v>0</v>
      </c>
      <c r="F210" s="7">
        <v>13.9</v>
      </c>
      <c r="G210" s="7">
        <v>139</v>
      </c>
      <c r="H210" s="7">
        <v>0</v>
      </c>
      <c r="I210" s="7">
        <v>139</v>
      </c>
      <c r="J210" s="7">
        <v>2</v>
      </c>
      <c r="K210" s="7">
        <v>66</v>
      </c>
      <c r="L210" s="7">
        <v>61</v>
      </c>
      <c r="M210" s="7">
        <v>74</v>
      </c>
      <c r="N210" s="7">
        <v>80</v>
      </c>
      <c r="O210" s="7">
        <v>65</v>
      </c>
      <c r="P210" s="7">
        <v>81</v>
      </c>
      <c r="Q210" s="7">
        <v>6</v>
      </c>
      <c r="R210" s="7">
        <v>4.9000000000000004</v>
      </c>
      <c r="S210" s="34">
        <v>271.02</v>
      </c>
    </row>
    <row r="211" spans="1:19" x14ac:dyDescent="0.25">
      <c r="A211" s="7">
        <v>23</v>
      </c>
      <c r="B211" s="7">
        <v>26.5</v>
      </c>
      <c r="C211" s="7">
        <v>13.2</v>
      </c>
      <c r="D211" s="33">
        <f t="shared" si="11"/>
        <v>19.850000000000001</v>
      </c>
      <c r="E211" s="7">
        <v>0</v>
      </c>
      <c r="F211" s="7">
        <v>13.7</v>
      </c>
      <c r="G211" s="7">
        <v>137</v>
      </c>
      <c r="H211" s="7">
        <v>0</v>
      </c>
      <c r="I211" s="7">
        <v>137</v>
      </c>
      <c r="J211" s="7">
        <v>3</v>
      </c>
      <c r="K211" s="7">
        <v>61</v>
      </c>
      <c r="L211" s="7">
        <v>58</v>
      </c>
      <c r="M211" s="7">
        <v>82</v>
      </c>
      <c r="N211" s="7">
        <v>81</v>
      </c>
      <c r="O211" s="7">
        <v>70</v>
      </c>
      <c r="P211" s="7">
        <v>55</v>
      </c>
      <c r="Q211" s="7">
        <v>6</v>
      </c>
      <c r="R211" s="7">
        <v>4.9000000000000004</v>
      </c>
      <c r="S211" s="34">
        <v>271.02</v>
      </c>
    </row>
    <row r="212" spans="1:19" x14ac:dyDescent="0.25">
      <c r="A212" s="7">
        <v>24</v>
      </c>
      <c r="B212" s="7">
        <v>27.4</v>
      </c>
      <c r="C212" s="7">
        <v>13.8</v>
      </c>
      <c r="D212" s="33">
        <f t="shared" si="11"/>
        <v>20.6</v>
      </c>
      <c r="E212" s="7">
        <v>0</v>
      </c>
      <c r="F212" s="7">
        <v>13.4</v>
      </c>
      <c r="G212" s="7">
        <v>134</v>
      </c>
      <c r="H212" s="7">
        <v>0</v>
      </c>
      <c r="I212" s="7">
        <v>134</v>
      </c>
      <c r="J212" s="7">
        <v>2</v>
      </c>
      <c r="K212" s="7">
        <v>64</v>
      </c>
      <c r="L212" s="7">
        <v>60</v>
      </c>
      <c r="M212" s="7">
        <v>78</v>
      </c>
      <c r="N212" s="7">
        <v>80</v>
      </c>
      <c r="O212" s="7">
        <v>69</v>
      </c>
      <c r="P212" s="7">
        <v>55</v>
      </c>
      <c r="Q212" s="7">
        <v>6</v>
      </c>
      <c r="R212" s="7">
        <v>4.9000000000000004</v>
      </c>
      <c r="S212" s="34">
        <v>271.02</v>
      </c>
    </row>
    <row r="213" spans="1:19" x14ac:dyDescent="0.25">
      <c r="A213" s="7">
        <v>25</v>
      </c>
      <c r="B213" s="7">
        <v>26.5</v>
      </c>
      <c r="C213" s="7">
        <v>13.5</v>
      </c>
      <c r="D213" s="33">
        <f t="shared" si="11"/>
        <v>20</v>
      </c>
      <c r="E213" s="7">
        <v>0</v>
      </c>
      <c r="F213" s="7">
        <v>13.2</v>
      </c>
      <c r="G213" s="7">
        <v>132</v>
      </c>
      <c r="H213" s="7">
        <v>0</v>
      </c>
      <c r="I213" s="7">
        <v>132</v>
      </c>
      <c r="J213" s="7">
        <v>3</v>
      </c>
      <c r="K213" s="7">
        <v>66</v>
      </c>
      <c r="L213" s="7">
        <v>62</v>
      </c>
      <c r="M213" s="7">
        <v>79</v>
      </c>
      <c r="N213" s="7">
        <v>82</v>
      </c>
      <c r="O213" s="7">
        <v>71</v>
      </c>
      <c r="P213" s="7">
        <v>56</v>
      </c>
      <c r="Q213" s="7">
        <v>6</v>
      </c>
      <c r="R213" s="7">
        <v>4.9000000000000004</v>
      </c>
      <c r="S213" s="34">
        <v>271.02</v>
      </c>
    </row>
    <row r="214" spans="1:19" x14ac:dyDescent="0.25">
      <c r="A214" s="7">
        <v>26</v>
      </c>
      <c r="B214" s="7">
        <v>27.6</v>
      </c>
      <c r="C214" s="7">
        <v>15.5</v>
      </c>
      <c r="D214" s="33">
        <f t="shared" si="11"/>
        <v>21.55</v>
      </c>
      <c r="E214" s="7">
        <v>0</v>
      </c>
      <c r="F214" s="7">
        <v>12.9</v>
      </c>
      <c r="G214" s="7">
        <v>129</v>
      </c>
      <c r="H214" s="7">
        <v>0</v>
      </c>
      <c r="I214" s="7">
        <v>129</v>
      </c>
      <c r="J214" s="7">
        <v>2</v>
      </c>
      <c r="K214" s="7">
        <v>68</v>
      </c>
      <c r="L214" s="7">
        <v>65</v>
      </c>
      <c r="M214" s="7">
        <v>84</v>
      </c>
      <c r="N214" s="7">
        <v>82</v>
      </c>
      <c r="O214" s="7">
        <v>71</v>
      </c>
      <c r="P214" s="7">
        <v>56</v>
      </c>
      <c r="Q214" s="7">
        <v>7</v>
      </c>
      <c r="R214" s="7">
        <v>3.9</v>
      </c>
      <c r="S214" s="34">
        <v>296.25</v>
      </c>
    </row>
    <row r="215" spans="1:19" x14ac:dyDescent="0.25">
      <c r="A215" s="7">
        <v>27</v>
      </c>
      <c r="B215" s="7">
        <v>27.4</v>
      </c>
      <c r="C215" s="7">
        <v>14.5</v>
      </c>
      <c r="D215" s="33">
        <f t="shared" si="11"/>
        <v>20.95</v>
      </c>
      <c r="E215" s="7">
        <v>0</v>
      </c>
      <c r="F215" s="7">
        <v>12.7</v>
      </c>
      <c r="G215" s="7">
        <v>127</v>
      </c>
      <c r="H215" s="7">
        <v>0</v>
      </c>
      <c r="I215" s="7">
        <v>127</v>
      </c>
      <c r="J215" s="7">
        <v>2</v>
      </c>
      <c r="K215" s="7">
        <v>66</v>
      </c>
      <c r="L215" s="7">
        <v>63</v>
      </c>
      <c r="M215" s="7">
        <v>84</v>
      </c>
      <c r="N215" s="7">
        <v>82</v>
      </c>
      <c r="O215" s="7">
        <v>69</v>
      </c>
      <c r="P215" s="7">
        <v>49</v>
      </c>
      <c r="Q215" s="7">
        <v>5.3</v>
      </c>
      <c r="R215" s="7">
        <v>5.6</v>
      </c>
      <c r="S215" s="34">
        <v>253.35</v>
      </c>
    </row>
    <row r="216" spans="1:19" x14ac:dyDescent="0.25">
      <c r="A216" s="7">
        <v>28</v>
      </c>
      <c r="B216" s="7">
        <v>28.5</v>
      </c>
      <c r="C216" s="7">
        <v>13.2</v>
      </c>
      <c r="D216" s="33">
        <f t="shared" si="11"/>
        <v>20.85</v>
      </c>
      <c r="E216" s="7">
        <v>0</v>
      </c>
      <c r="F216" s="7">
        <v>16.2</v>
      </c>
      <c r="G216" s="7">
        <v>162</v>
      </c>
      <c r="H216" s="7">
        <v>0</v>
      </c>
      <c r="I216" s="7">
        <v>125</v>
      </c>
      <c r="J216" s="7">
        <v>3</v>
      </c>
      <c r="K216" s="7">
        <v>62</v>
      </c>
      <c r="L216" s="7">
        <v>61</v>
      </c>
      <c r="M216" s="7">
        <v>94</v>
      </c>
      <c r="N216" s="7">
        <v>78</v>
      </c>
      <c r="O216" s="7">
        <v>69</v>
      </c>
      <c r="P216" s="7">
        <v>62</v>
      </c>
      <c r="Q216" s="7">
        <v>4</v>
      </c>
      <c r="R216" s="7">
        <v>6.9</v>
      </c>
      <c r="S216" s="34">
        <v>220.54</v>
      </c>
    </row>
    <row r="217" spans="1:19" x14ac:dyDescent="0.25">
      <c r="A217" s="7">
        <v>29</v>
      </c>
      <c r="B217" s="7">
        <v>25.5</v>
      </c>
      <c r="C217" s="7">
        <v>15.3</v>
      </c>
      <c r="D217" s="33">
        <f t="shared" si="11"/>
        <v>20.399999999999999</v>
      </c>
      <c r="E217" s="7">
        <v>0</v>
      </c>
      <c r="F217" s="7">
        <v>15.9</v>
      </c>
      <c r="G217" s="7">
        <v>159</v>
      </c>
      <c r="H217" s="7">
        <v>0</v>
      </c>
      <c r="I217" s="7">
        <v>122</v>
      </c>
      <c r="J217" s="7">
        <v>2</v>
      </c>
      <c r="K217" s="7">
        <v>65</v>
      </c>
      <c r="L217" s="7">
        <v>63</v>
      </c>
      <c r="M217" s="7">
        <v>89</v>
      </c>
      <c r="N217" s="7">
        <v>77</v>
      </c>
      <c r="O217" s="7">
        <v>68</v>
      </c>
      <c r="P217" s="7">
        <v>61</v>
      </c>
      <c r="Q217" s="7">
        <v>7</v>
      </c>
      <c r="R217" s="7">
        <v>3.9</v>
      </c>
      <c r="S217" s="34">
        <v>296.25</v>
      </c>
    </row>
    <row r="218" spans="1:19" x14ac:dyDescent="0.25">
      <c r="A218" s="7">
        <v>30</v>
      </c>
      <c r="B218" s="7">
        <v>24.3</v>
      </c>
      <c r="C218" s="7">
        <v>13.2</v>
      </c>
      <c r="D218" s="33">
        <f t="shared" si="11"/>
        <v>18.75</v>
      </c>
      <c r="E218" s="7">
        <v>0</v>
      </c>
      <c r="F218" s="7">
        <v>15.7</v>
      </c>
      <c r="G218" s="7">
        <v>157</v>
      </c>
      <c r="H218" s="7">
        <v>0</v>
      </c>
      <c r="I218" s="7">
        <v>120</v>
      </c>
      <c r="J218" s="7">
        <v>2</v>
      </c>
      <c r="K218" s="7">
        <v>69</v>
      </c>
      <c r="L218" s="7">
        <v>63</v>
      </c>
      <c r="M218" s="7">
        <v>70</v>
      </c>
      <c r="N218" s="7">
        <v>77</v>
      </c>
      <c r="O218" s="7">
        <v>67</v>
      </c>
      <c r="P218" s="7">
        <v>57</v>
      </c>
      <c r="Q218" s="7">
        <v>7</v>
      </c>
      <c r="R218" s="7">
        <v>3.9</v>
      </c>
      <c r="S218" s="34">
        <v>296.25</v>
      </c>
    </row>
    <row r="219" spans="1:19" x14ac:dyDescent="0.25">
      <c r="A219" s="12" t="s">
        <v>25</v>
      </c>
      <c r="B219" s="7">
        <v>832.49999999999989</v>
      </c>
      <c r="C219" s="7">
        <v>513.59999999999991</v>
      </c>
      <c r="D219" s="7">
        <v>673.05</v>
      </c>
      <c r="E219" s="7"/>
      <c r="F219" s="7">
        <v>475.59999999999985</v>
      </c>
      <c r="G219" s="7">
        <v>4765</v>
      </c>
      <c r="H219" s="7"/>
      <c r="I219" s="7">
        <v>4654</v>
      </c>
      <c r="J219" s="7">
        <v>74</v>
      </c>
      <c r="K219" s="7">
        <v>2123</v>
      </c>
      <c r="L219" s="7">
        <v>2000</v>
      </c>
      <c r="M219" s="7">
        <v>2394</v>
      </c>
      <c r="N219" s="7">
        <v>2460</v>
      </c>
      <c r="O219" s="7">
        <v>2151</v>
      </c>
      <c r="P219" s="7">
        <v>1798</v>
      </c>
      <c r="Q219" s="7">
        <v>207.60000000000002</v>
      </c>
      <c r="R219" s="7">
        <v>119.40000000000003</v>
      </c>
      <c r="S219" s="7">
        <v>8827.0200000000023</v>
      </c>
    </row>
    <row r="220" spans="1:19" x14ac:dyDescent="0.25">
      <c r="A220" s="12" t="s">
        <v>26</v>
      </c>
      <c r="B220" s="33">
        <v>27.749999999999996</v>
      </c>
      <c r="C220" s="33">
        <v>17.119999999999997</v>
      </c>
      <c r="D220" s="33">
        <v>22.434999999999999</v>
      </c>
      <c r="E220" s="56" t="s">
        <v>63</v>
      </c>
      <c r="F220" s="33">
        <v>15.853333333333328</v>
      </c>
      <c r="G220" s="33">
        <v>158.83333333333334</v>
      </c>
      <c r="H220" s="56" t="s">
        <v>63</v>
      </c>
      <c r="I220" s="33">
        <v>155.13333333333333</v>
      </c>
      <c r="J220" s="33">
        <v>2.5517241379310347</v>
      </c>
      <c r="K220" s="33">
        <v>70.766666666666666</v>
      </c>
      <c r="L220" s="33">
        <v>66.666666666666671</v>
      </c>
      <c r="M220" s="33">
        <v>79.8</v>
      </c>
      <c r="N220" s="33">
        <v>82</v>
      </c>
      <c r="O220" s="33">
        <v>71.7</v>
      </c>
      <c r="P220" s="33">
        <v>59.93333333333333</v>
      </c>
      <c r="Q220" s="33">
        <v>6.9200000000000008</v>
      </c>
      <c r="R220" s="33">
        <v>3.9800000000000013</v>
      </c>
      <c r="S220" s="34">
        <v>294.23400000000009</v>
      </c>
    </row>
    <row r="223" spans="1:19" ht="15.75" x14ac:dyDescent="0.25">
      <c r="A223" s="63" t="s">
        <v>64</v>
      </c>
      <c r="B223" s="63"/>
      <c r="C223" s="63"/>
      <c r="D223" s="63"/>
      <c r="E223" s="62" t="s">
        <v>65</v>
      </c>
      <c r="F223" s="62"/>
      <c r="G223" s="3"/>
      <c r="H223" s="62" t="s">
        <v>35</v>
      </c>
      <c r="I223" s="62"/>
      <c r="J223" s="62"/>
      <c r="K223" s="62"/>
      <c r="L223" s="62" t="s">
        <v>66</v>
      </c>
      <c r="M223" s="62"/>
      <c r="N223" s="62"/>
      <c r="O223" s="62"/>
      <c r="P223" s="3"/>
      <c r="Q223" s="3"/>
      <c r="R223" s="61" t="s">
        <v>36</v>
      </c>
      <c r="S223" s="61"/>
    </row>
    <row r="224" spans="1:19" ht="15.75" x14ac:dyDescent="0.25">
      <c r="A224" s="51"/>
      <c r="B224" s="51"/>
      <c r="C224" s="51"/>
      <c r="D224" s="51"/>
      <c r="E224" s="4"/>
      <c r="F224" s="3"/>
      <c r="G224" s="51"/>
      <c r="H224" s="51"/>
      <c r="I224" s="3"/>
      <c r="J224" s="3"/>
      <c r="K224" s="3"/>
      <c r="L224" s="3"/>
      <c r="M224" s="51"/>
      <c r="N224" s="51"/>
      <c r="O224" s="9"/>
      <c r="P224" s="9"/>
      <c r="Q224" s="9"/>
      <c r="R224" s="50"/>
      <c r="S224" s="50"/>
    </row>
    <row r="225" spans="1:19" ht="38.25" x14ac:dyDescent="0.25">
      <c r="A225" s="72" t="s">
        <v>3</v>
      </c>
      <c r="B225" s="69" t="s">
        <v>7</v>
      </c>
      <c r="C225" s="69" t="s">
        <v>6</v>
      </c>
      <c r="D225" s="69" t="s">
        <v>5</v>
      </c>
      <c r="E225" s="69" t="s">
        <v>4</v>
      </c>
      <c r="F225" s="73" t="s">
        <v>15</v>
      </c>
      <c r="G225" s="74"/>
      <c r="H225" s="69" t="s">
        <v>4</v>
      </c>
      <c r="I225" s="69" t="s">
        <v>17</v>
      </c>
      <c r="J225" s="69" t="s">
        <v>18</v>
      </c>
      <c r="K225" s="69" t="s">
        <v>9</v>
      </c>
      <c r="L225" s="69" t="s">
        <v>10</v>
      </c>
      <c r="M225" s="69" t="s">
        <v>11</v>
      </c>
      <c r="N225" s="69" t="s">
        <v>9</v>
      </c>
      <c r="O225" s="69" t="s">
        <v>10</v>
      </c>
      <c r="P225" s="69" t="s">
        <v>12</v>
      </c>
      <c r="Q225" s="69" t="s">
        <v>20</v>
      </c>
      <c r="R225" s="69" t="s">
        <v>21</v>
      </c>
      <c r="S225" s="69" t="s">
        <v>16</v>
      </c>
    </row>
    <row r="226" spans="1:19" x14ac:dyDescent="0.25">
      <c r="A226" s="72"/>
      <c r="B226" s="70"/>
      <c r="C226" s="70"/>
      <c r="D226" s="70"/>
      <c r="E226" s="70"/>
      <c r="F226" s="75"/>
      <c r="G226" s="76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</row>
    <row r="227" spans="1:19" x14ac:dyDescent="0.25">
      <c r="A227" s="72"/>
      <c r="B227" s="71"/>
      <c r="C227" s="71"/>
      <c r="D227" s="71"/>
      <c r="E227" s="71"/>
      <c r="F227" s="77"/>
      <c r="G227" s="78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</row>
    <row r="228" spans="1:19" x14ac:dyDescent="0.25">
      <c r="A228" s="72"/>
      <c r="B228" s="12" t="s">
        <v>22</v>
      </c>
      <c r="C228" s="12" t="s">
        <v>22</v>
      </c>
      <c r="D228" s="12" t="s">
        <v>22</v>
      </c>
      <c r="E228" s="12" t="s">
        <v>8</v>
      </c>
      <c r="F228" s="12" t="s">
        <v>14</v>
      </c>
      <c r="G228" s="12" t="s">
        <v>8</v>
      </c>
      <c r="H228" s="12" t="s">
        <v>8</v>
      </c>
      <c r="I228" s="12" t="s">
        <v>8</v>
      </c>
      <c r="J228" s="12" t="s">
        <v>8</v>
      </c>
      <c r="K228" s="12" t="s">
        <v>23</v>
      </c>
      <c r="L228" s="12" t="s">
        <v>23</v>
      </c>
      <c r="M228" s="12" t="s">
        <v>23</v>
      </c>
      <c r="N228" s="12" t="s">
        <v>23</v>
      </c>
      <c r="O228" s="12" t="s">
        <v>23</v>
      </c>
      <c r="P228" s="12" t="s">
        <v>23</v>
      </c>
      <c r="Q228" s="12" t="s">
        <v>19</v>
      </c>
      <c r="R228" s="12" t="s">
        <v>19</v>
      </c>
      <c r="S228" s="12" t="s">
        <v>13</v>
      </c>
    </row>
    <row r="229" spans="1:19" x14ac:dyDescent="0.25">
      <c r="A229" s="20">
        <v>1</v>
      </c>
      <c r="B229" s="20">
        <v>25.2</v>
      </c>
      <c r="C229" s="20">
        <v>13.1</v>
      </c>
      <c r="D229" s="55">
        <f t="shared" ref="D229:D238" si="12">AVERAGE(B229:C229)</f>
        <v>19.149999999999999</v>
      </c>
      <c r="E229" s="20">
        <v>0</v>
      </c>
      <c r="F229" s="20">
        <v>15.5</v>
      </c>
      <c r="G229" s="20">
        <v>155</v>
      </c>
      <c r="H229" s="20">
        <v>0</v>
      </c>
      <c r="I229" s="20">
        <v>155</v>
      </c>
      <c r="J229" s="20">
        <v>2</v>
      </c>
      <c r="K229" s="20">
        <v>69</v>
      </c>
      <c r="L229" s="20">
        <v>67</v>
      </c>
      <c r="M229" s="20">
        <v>90</v>
      </c>
      <c r="N229" s="20">
        <v>78</v>
      </c>
      <c r="O229" s="20">
        <v>68</v>
      </c>
      <c r="P229" s="20">
        <v>58</v>
      </c>
      <c r="Q229" s="20">
        <v>7.3</v>
      </c>
      <c r="R229" s="20">
        <v>3.3</v>
      </c>
      <c r="S229" s="57">
        <v>280.10000000000002</v>
      </c>
    </row>
    <row r="230" spans="1:19" x14ac:dyDescent="0.25">
      <c r="A230" s="7">
        <v>2</v>
      </c>
      <c r="B230" s="7">
        <v>25.5</v>
      </c>
      <c r="C230" s="7">
        <v>14.2</v>
      </c>
      <c r="D230" s="33">
        <f t="shared" si="12"/>
        <v>19.850000000000001</v>
      </c>
      <c r="E230" s="35">
        <v>0</v>
      </c>
      <c r="F230" s="7">
        <v>15.3</v>
      </c>
      <c r="G230" s="7">
        <v>153</v>
      </c>
      <c r="H230" s="35">
        <v>0</v>
      </c>
      <c r="I230" s="7">
        <v>153</v>
      </c>
      <c r="J230" s="7">
        <v>3</v>
      </c>
      <c r="K230" s="7">
        <v>67</v>
      </c>
      <c r="L230" s="7">
        <v>63</v>
      </c>
      <c r="M230" s="7">
        <v>79</v>
      </c>
      <c r="N230" s="7">
        <v>79</v>
      </c>
      <c r="O230" s="7">
        <v>69</v>
      </c>
      <c r="P230" s="7">
        <v>58</v>
      </c>
      <c r="Q230" s="7">
        <v>7.3</v>
      </c>
      <c r="R230" s="7">
        <v>3.3</v>
      </c>
      <c r="S230" s="34">
        <v>280.10000000000002</v>
      </c>
    </row>
    <row r="231" spans="1:19" x14ac:dyDescent="0.25">
      <c r="A231" s="7">
        <v>3</v>
      </c>
      <c r="B231" s="7">
        <v>26.5</v>
      </c>
      <c r="C231" s="7">
        <v>13.5</v>
      </c>
      <c r="D231" s="33">
        <f t="shared" si="12"/>
        <v>20</v>
      </c>
      <c r="E231" s="7">
        <v>0</v>
      </c>
      <c r="F231" s="7">
        <v>15</v>
      </c>
      <c r="G231" s="7">
        <v>150</v>
      </c>
      <c r="H231" s="7">
        <v>0</v>
      </c>
      <c r="I231" s="7">
        <v>150</v>
      </c>
      <c r="J231" s="7">
        <v>3</v>
      </c>
      <c r="K231" s="7">
        <v>69</v>
      </c>
      <c r="L231" s="7">
        <v>65</v>
      </c>
      <c r="M231" s="7">
        <v>79</v>
      </c>
      <c r="N231" s="7">
        <v>78</v>
      </c>
      <c r="O231" s="7">
        <v>68</v>
      </c>
      <c r="P231" s="7">
        <v>58</v>
      </c>
      <c r="Q231" s="7">
        <v>6</v>
      </c>
      <c r="R231" s="7">
        <v>4.5999999999999996</v>
      </c>
      <c r="S231" s="34">
        <v>249.52</v>
      </c>
    </row>
    <row r="232" spans="1:19" x14ac:dyDescent="0.25">
      <c r="A232" s="7">
        <v>4</v>
      </c>
      <c r="B232" s="7">
        <v>26.3</v>
      </c>
      <c r="C232" s="7">
        <v>13.2</v>
      </c>
      <c r="D232" s="33">
        <f t="shared" si="12"/>
        <v>19.75</v>
      </c>
      <c r="E232" s="7">
        <v>0</v>
      </c>
      <c r="F232" s="7">
        <v>14.7</v>
      </c>
      <c r="G232" s="7">
        <v>147</v>
      </c>
      <c r="H232" s="7">
        <v>0</v>
      </c>
      <c r="I232" s="7">
        <v>147</v>
      </c>
      <c r="J232" s="7">
        <v>2</v>
      </c>
      <c r="K232" s="7">
        <v>65</v>
      </c>
      <c r="L232" s="7">
        <v>62</v>
      </c>
      <c r="M232" s="7">
        <v>83</v>
      </c>
      <c r="N232" s="7">
        <v>78</v>
      </c>
      <c r="O232" s="7">
        <v>67</v>
      </c>
      <c r="P232" s="7">
        <v>54</v>
      </c>
      <c r="Q232" s="7">
        <v>7</v>
      </c>
      <c r="R232" s="7">
        <v>3.6</v>
      </c>
      <c r="S232" s="34">
        <v>273.04000000000002</v>
      </c>
    </row>
    <row r="233" spans="1:19" x14ac:dyDescent="0.25">
      <c r="A233" s="7">
        <v>5</v>
      </c>
      <c r="B233" s="7">
        <v>25.8</v>
      </c>
      <c r="C233" s="7">
        <v>13.2</v>
      </c>
      <c r="D233" s="33">
        <f t="shared" si="12"/>
        <v>19.5</v>
      </c>
      <c r="E233" s="7">
        <v>0</v>
      </c>
      <c r="F233" s="7">
        <v>14.5</v>
      </c>
      <c r="G233" s="7">
        <v>145</v>
      </c>
      <c r="H233" s="7">
        <v>0</v>
      </c>
      <c r="I233" s="7">
        <v>145</v>
      </c>
      <c r="J233" s="7">
        <v>2</v>
      </c>
      <c r="K233" s="7">
        <v>66</v>
      </c>
      <c r="L233" s="7">
        <v>63</v>
      </c>
      <c r="M233" s="7">
        <v>84</v>
      </c>
      <c r="N233" s="7">
        <v>77</v>
      </c>
      <c r="O233" s="7">
        <v>66</v>
      </c>
      <c r="P233" s="7">
        <v>53</v>
      </c>
      <c r="Q233" s="7">
        <v>7</v>
      </c>
      <c r="R233" s="7">
        <v>3.6</v>
      </c>
      <c r="S233" s="34">
        <v>273.04000000000002</v>
      </c>
    </row>
    <row r="234" spans="1:19" x14ac:dyDescent="0.25">
      <c r="A234" s="7">
        <v>6</v>
      </c>
      <c r="B234" s="7">
        <v>25.5</v>
      </c>
      <c r="C234" s="7">
        <v>13.3</v>
      </c>
      <c r="D234" s="33">
        <f t="shared" si="12"/>
        <v>19.399999999999999</v>
      </c>
      <c r="E234" s="7">
        <v>0</v>
      </c>
      <c r="F234" s="7">
        <v>14.3</v>
      </c>
      <c r="G234" s="7">
        <v>143</v>
      </c>
      <c r="H234" s="7">
        <v>0</v>
      </c>
      <c r="I234" s="7">
        <v>143</v>
      </c>
      <c r="J234" s="7">
        <v>1</v>
      </c>
      <c r="K234" s="7">
        <v>68</v>
      </c>
      <c r="L234" s="7">
        <v>64</v>
      </c>
      <c r="M234" s="7">
        <v>79</v>
      </c>
      <c r="N234" s="7">
        <v>79</v>
      </c>
      <c r="O234" s="7">
        <v>69</v>
      </c>
      <c r="P234" s="7">
        <v>58</v>
      </c>
      <c r="Q234" s="7">
        <v>7</v>
      </c>
      <c r="R234" s="7">
        <v>3.6</v>
      </c>
      <c r="S234" s="34">
        <v>273.04000000000002</v>
      </c>
    </row>
    <row r="235" spans="1:19" x14ac:dyDescent="0.25">
      <c r="A235" s="7">
        <v>7</v>
      </c>
      <c r="B235" s="7">
        <v>22.5</v>
      </c>
      <c r="C235" s="7">
        <v>13.2</v>
      </c>
      <c r="D235" s="33">
        <f t="shared" si="12"/>
        <v>17.850000000000001</v>
      </c>
      <c r="E235" s="7">
        <v>0</v>
      </c>
      <c r="F235" s="7">
        <v>14.2</v>
      </c>
      <c r="G235" s="7">
        <v>142</v>
      </c>
      <c r="H235" s="7">
        <v>0</v>
      </c>
      <c r="I235" s="7">
        <v>142</v>
      </c>
      <c r="J235" s="7">
        <v>3</v>
      </c>
      <c r="K235" s="7">
        <v>65</v>
      </c>
      <c r="L235" s="7">
        <v>62</v>
      </c>
      <c r="M235" s="7">
        <v>83</v>
      </c>
      <c r="N235" s="7">
        <v>78</v>
      </c>
      <c r="O235" s="7">
        <v>66</v>
      </c>
      <c r="P235" s="7">
        <v>50</v>
      </c>
      <c r="Q235" s="7">
        <v>7.3</v>
      </c>
      <c r="R235" s="7">
        <v>3.3</v>
      </c>
      <c r="S235" s="34">
        <v>280.10000000000002</v>
      </c>
    </row>
    <row r="236" spans="1:19" x14ac:dyDescent="0.25">
      <c r="A236" s="7">
        <v>8</v>
      </c>
      <c r="B236" s="7">
        <v>26.8</v>
      </c>
      <c r="C236" s="7">
        <v>13.5</v>
      </c>
      <c r="D236" s="33">
        <f t="shared" si="12"/>
        <v>20.149999999999999</v>
      </c>
      <c r="E236" s="7">
        <v>0</v>
      </c>
      <c r="F236" s="7">
        <v>13.9</v>
      </c>
      <c r="G236" s="7">
        <v>139</v>
      </c>
      <c r="H236" s="7">
        <v>0</v>
      </c>
      <c r="I236" s="7">
        <v>139</v>
      </c>
      <c r="J236" s="7">
        <v>1</v>
      </c>
      <c r="K236" s="7">
        <v>66</v>
      </c>
      <c r="L236" s="7">
        <v>62</v>
      </c>
      <c r="M236" s="7">
        <v>79</v>
      </c>
      <c r="N236" s="7">
        <v>78</v>
      </c>
      <c r="O236" s="7">
        <v>57</v>
      </c>
      <c r="P236" s="7">
        <v>54</v>
      </c>
      <c r="Q236" s="7">
        <v>6.3</v>
      </c>
      <c r="R236" s="7">
        <v>4.3</v>
      </c>
      <c r="S236" s="34">
        <v>256.58</v>
      </c>
    </row>
    <row r="237" spans="1:19" x14ac:dyDescent="0.25">
      <c r="A237" s="7">
        <v>9</v>
      </c>
      <c r="B237" s="7">
        <v>25.2</v>
      </c>
      <c r="C237" s="7">
        <v>14.3</v>
      </c>
      <c r="D237" s="33">
        <f t="shared" si="12"/>
        <v>19.75</v>
      </c>
      <c r="E237" s="7">
        <v>0</v>
      </c>
      <c r="F237" s="7">
        <v>13.8</v>
      </c>
      <c r="G237" s="7">
        <v>138</v>
      </c>
      <c r="H237" s="7">
        <v>0</v>
      </c>
      <c r="I237" s="7">
        <v>138</v>
      </c>
      <c r="J237" s="7">
        <v>2</v>
      </c>
      <c r="K237" s="7">
        <v>71</v>
      </c>
      <c r="L237" s="7">
        <v>65</v>
      </c>
      <c r="M237" s="7">
        <v>71</v>
      </c>
      <c r="N237" s="7">
        <v>77</v>
      </c>
      <c r="O237" s="7">
        <v>70</v>
      </c>
      <c r="P237" s="7">
        <v>69</v>
      </c>
      <c r="Q237" s="7">
        <v>2</v>
      </c>
      <c r="R237" s="7">
        <v>8.6</v>
      </c>
      <c r="S237" s="34">
        <v>155.44</v>
      </c>
    </row>
    <row r="238" spans="1:19" x14ac:dyDescent="0.25">
      <c r="A238" s="7">
        <v>10</v>
      </c>
      <c r="B238" s="7">
        <v>25.2</v>
      </c>
      <c r="C238" s="7">
        <v>19.8</v>
      </c>
      <c r="D238" s="33">
        <f t="shared" si="12"/>
        <v>22.5</v>
      </c>
      <c r="E238" s="7">
        <v>0</v>
      </c>
      <c r="F238" s="7">
        <v>13.6</v>
      </c>
      <c r="G238" s="7">
        <v>136</v>
      </c>
      <c r="H238" s="7">
        <v>0</v>
      </c>
      <c r="I238" s="7">
        <v>136</v>
      </c>
      <c r="J238" s="7">
        <v>3</v>
      </c>
      <c r="K238" s="7">
        <v>68</v>
      </c>
      <c r="L238" s="7">
        <v>66</v>
      </c>
      <c r="M238" s="7">
        <v>90</v>
      </c>
      <c r="N238" s="7">
        <v>78</v>
      </c>
      <c r="O238" s="7">
        <v>72</v>
      </c>
      <c r="P238" s="7">
        <v>74</v>
      </c>
      <c r="Q238" s="7">
        <v>2</v>
      </c>
      <c r="R238" s="7">
        <v>8.6</v>
      </c>
      <c r="S238" s="34">
        <v>155.44</v>
      </c>
    </row>
    <row r="239" spans="1:19" x14ac:dyDescent="0.25">
      <c r="A239" s="7">
        <v>11</v>
      </c>
      <c r="B239" s="7">
        <v>25.5</v>
      </c>
      <c r="C239" s="7">
        <v>17.2</v>
      </c>
      <c r="D239" s="33">
        <f t="shared" ref="D239:D248" si="13">AVERAGE(B239:C239)</f>
        <v>21.35</v>
      </c>
      <c r="E239" s="7">
        <v>0</v>
      </c>
      <c r="F239" s="7">
        <v>13.3</v>
      </c>
      <c r="G239" s="7">
        <v>133</v>
      </c>
      <c r="H239" s="7">
        <v>0</v>
      </c>
      <c r="I239" s="7">
        <v>133</v>
      </c>
      <c r="J239" s="7">
        <v>2</v>
      </c>
      <c r="K239" s="7">
        <v>71</v>
      </c>
      <c r="L239" s="7">
        <v>66</v>
      </c>
      <c r="M239" s="7">
        <v>75</v>
      </c>
      <c r="N239" s="7">
        <v>81</v>
      </c>
      <c r="O239" s="7">
        <v>70</v>
      </c>
      <c r="P239" s="7">
        <v>55</v>
      </c>
      <c r="Q239" s="7">
        <v>7</v>
      </c>
      <c r="R239" s="7">
        <v>3.6</v>
      </c>
      <c r="S239" s="34">
        <v>273.04000000000002</v>
      </c>
    </row>
    <row r="240" spans="1:19" x14ac:dyDescent="0.25">
      <c r="A240" s="7">
        <v>12</v>
      </c>
      <c r="B240" s="7">
        <v>27.4</v>
      </c>
      <c r="C240" s="7">
        <v>15.4</v>
      </c>
      <c r="D240" s="33">
        <f t="shared" si="13"/>
        <v>21.4</v>
      </c>
      <c r="E240" s="7">
        <v>0</v>
      </c>
      <c r="F240" s="7">
        <v>13.1</v>
      </c>
      <c r="G240" s="7">
        <v>131</v>
      </c>
      <c r="H240" s="7">
        <v>0</v>
      </c>
      <c r="I240" s="7">
        <v>131</v>
      </c>
      <c r="J240" s="7">
        <v>1</v>
      </c>
      <c r="K240" s="7">
        <v>68</v>
      </c>
      <c r="L240" s="7">
        <v>65</v>
      </c>
      <c r="M240" s="7">
        <v>84</v>
      </c>
      <c r="N240" s="7">
        <v>81</v>
      </c>
      <c r="O240" s="7">
        <v>69</v>
      </c>
      <c r="P240" s="7">
        <v>52</v>
      </c>
      <c r="Q240" s="7">
        <v>6</v>
      </c>
      <c r="R240" s="7">
        <v>4.5999999999999996</v>
      </c>
      <c r="S240" s="34">
        <v>249.52</v>
      </c>
    </row>
    <row r="241" spans="1:19" x14ac:dyDescent="0.25">
      <c r="A241" s="7">
        <v>13</v>
      </c>
      <c r="B241" s="7">
        <v>27.3</v>
      </c>
      <c r="C241" s="7">
        <v>14.2</v>
      </c>
      <c r="D241" s="33">
        <f t="shared" si="13"/>
        <v>20.75</v>
      </c>
      <c r="E241" s="7">
        <v>0</v>
      </c>
      <c r="F241" s="7">
        <v>13</v>
      </c>
      <c r="G241" s="7">
        <v>130</v>
      </c>
      <c r="H241" s="7">
        <v>0</v>
      </c>
      <c r="I241" s="7">
        <v>130</v>
      </c>
      <c r="J241" s="7">
        <v>2</v>
      </c>
      <c r="K241" s="7">
        <v>65</v>
      </c>
      <c r="L241" s="7">
        <v>63</v>
      </c>
      <c r="M241" s="7">
        <v>89</v>
      </c>
      <c r="N241" s="7">
        <v>79</v>
      </c>
      <c r="O241" s="7">
        <v>68</v>
      </c>
      <c r="P241" s="7">
        <v>54</v>
      </c>
      <c r="Q241" s="7">
        <v>7</v>
      </c>
      <c r="R241" s="7">
        <v>3.6</v>
      </c>
      <c r="S241" s="34">
        <v>273.04000000000002</v>
      </c>
    </row>
    <row r="242" spans="1:19" x14ac:dyDescent="0.25">
      <c r="A242" s="7">
        <v>14</v>
      </c>
      <c r="B242" s="7">
        <v>26.5</v>
      </c>
      <c r="C242" s="7">
        <v>13.8</v>
      </c>
      <c r="D242" s="33">
        <f t="shared" si="13"/>
        <v>20.149999999999999</v>
      </c>
      <c r="E242" s="7">
        <v>0</v>
      </c>
      <c r="F242" s="7">
        <v>12.8</v>
      </c>
      <c r="G242" s="7">
        <v>128</v>
      </c>
      <c r="H242" s="7">
        <v>0</v>
      </c>
      <c r="I242" s="7">
        <v>128</v>
      </c>
      <c r="J242" s="7">
        <v>1</v>
      </c>
      <c r="K242" s="7">
        <v>65</v>
      </c>
      <c r="L242" s="7">
        <v>62</v>
      </c>
      <c r="M242" s="7">
        <v>83</v>
      </c>
      <c r="N242" s="7">
        <v>79</v>
      </c>
      <c r="O242" s="7">
        <v>68</v>
      </c>
      <c r="P242" s="7">
        <v>54</v>
      </c>
      <c r="Q242" s="7">
        <v>6</v>
      </c>
      <c r="R242" s="7">
        <v>4.5999999999999996</v>
      </c>
      <c r="S242" s="34">
        <v>249.52</v>
      </c>
    </row>
    <row r="243" spans="1:19" x14ac:dyDescent="0.25">
      <c r="A243" s="7">
        <v>15</v>
      </c>
      <c r="B243" s="7">
        <v>25.5</v>
      </c>
      <c r="C243" s="7">
        <v>12.2</v>
      </c>
      <c r="D243" s="33">
        <f t="shared" si="13"/>
        <v>18.850000000000001</v>
      </c>
      <c r="E243" s="7">
        <v>0</v>
      </c>
      <c r="F243" s="7">
        <v>12.7</v>
      </c>
      <c r="G243" s="7">
        <v>127</v>
      </c>
      <c r="H243" s="7">
        <v>0</v>
      </c>
      <c r="I243" s="7">
        <v>127</v>
      </c>
      <c r="J243" s="7">
        <v>1</v>
      </c>
      <c r="K243" s="7">
        <v>60</v>
      </c>
      <c r="L243" s="7">
        <v>58</v>
      </c>
      <c r="M243" s="7">
        <v>88</v>
      </c>
      <c r="N243" s="7">
        <v>78</v>
      </c>
      <c r="O243" s="7">
        <v>66</v>
      </c>
      <c r="P243" s="7">
        <v>50</v>
      </c>
      <c r="Q243" s="7">
        <v>6</v>
      </c>
      <c r="R243" s="7">
        <v>4.5999999999999996</v>
      </c>
      <c r="S243" s="7">
        <v>249.52</v>
      </c>
    </row>
    <row r="244" spans="1:19" x14ac:dyDescent="0.25">
      <c r="A244" s="7">
        <v>16</v>
      </c>
      <c r="B244" s="7">
        <v>25.3</v>
      </c>
      <c r="C244" s="7">
        <v>12.2</v>
      </c>
      <c r="D244" s="33">
        <f t="shared" si="13"/>
        <v>18.75</v>
      </c>
      <c r="E244" s="7">
        <v>0</v>
      </c>
      <c r="F244" s="7">
        <v>12.6</v>
      </c>
      <c r="G244" s="7">
        <v>126</v>
      </c>
      <c r="H244" s="7">
        <v>0</v>
      </c>
      <c r="I244" s="7">
        <v>126</v>
      </c>
      <c r="J244" s="7">
        <v>1</v>
      </c>
      <c r="K244" s="7">
        <v>59</v>
      </c>
      <c r="L244" s="7">
        <v>58</v>
      </c>
      <c r="M244" s="7">
        <v>94</v>
      </c>
      <c r="N244" s="7">
        <v>76</v>
      </c>
      <c r="O244" s="7">
        <v>67</v>
      </c>
      <c r="P244" s="7">
        <v>61</v>
      </c>
      <c r="Q244" s="7">
        <v>5</v>
      </c>
      <c r="R244" s="7">
        <v>5.6</v>
      </c>
      <c r="S244" s="34">
        <v>226</v>
      </c>
    </row>
    <row r="245" spans="1:19" x14ac:dyDescent="0.25">
      <c r="A245" s="7">
        <v>17</v>
      </c>
      <c r="B245" s="7">
        <v>24.3</v>
      </c>
      <c r="C245" s="7">
        <v>15.2</v>
      </c>
      <c r="D245" s="33">
        <f t="shared" si="13"/>
        <v>19.75</v>
      </c>
      <c r="E245" s="7">
        <v>0</v>
      </c>
      <c r="F245" s="7">
        <v>12.5</v>
      </c>
      <c r="G245" s="7">
        <v>125</v>
      </c>
      <c r="H245" s="7">
        <v>0</v>
      </c>
      <c r="I245" s="7">
        <v>125</v>
      </c>
      <c r="J245" s="7">
        <v>2</v>
      </c>
      <c r="K245" s="7">
        <v>63</v>
      </c>
      <c r="L245" s="7">
        <v>62</v>
      </c>
      <c r="M245" s="7">
        <v>94</v>
      </c>
      <c r="N245" s="7">
        <v>71</v>
      </c>
      <c r="O245" s="7">
        <v>67</v>
      </c>
      <c r="P245" s="7">
        <v>80</v>
      </c>
      <c r="Q245" s="7">
        <v>0</v>
      </c>
      <c r="R245" s="7">
        <v>10.6</v>
      </c>
      <c r="S245" s="34">
        <v>108.4</v>
      </c>
    </row>
    <row r="246" spans="1:19" x14ac:dyDescent="0.25">
      <c r="A246" s="7">
        <v>18</v>
      </c>
      <c r="B246" s="7">
        <v>21.2</v>
      </c>
      <c r="C246" s="7">
        <v>14.8</v>
      </c>
      <c r="D246" s="33">
        <f t="shared" si="13"/>
        <v>18</v>
      </c>
      <c r="E246" s="7">
        <v>0</v>
      </c>
      <c r="F246" s="7">
        <v>12.3</v>
      </c>
      <c r="G246" s="7">
        <v>123</v>
      </c>
      <c r="H246" s="7">
        <v>0</v>
      </c>
      <c r="I246" s="7">
        <v>123</v>
      </c>
      <c r="J246" s="7">
        <v>2</v>
      </c>
      <c r="K246" s="7">
        <v>64</v>
      </c>
      <c r="L246" s="7">
        <v>63</v>
      </c>
      <c r="M246" s="7">
        <v>94</v>
      </c>
      <c r="N246" s="7">
        <v>72</v>
      </c>
      <c r="O246" s="7">
        <v>68</v>
      </c>
      <c r="P246" s="7">
        <v>80</v>
      </c>
      <c r="Q246" s="7">
        <v>1.3</v>
      </c>
      <c r="R246" s="7">
        <v>9.3000000000000007</v>
      </c>
      <c r="S246" s="34">
        <v>138.97</v>
      </c>
    </row>
    <row r="247" spans="1:19" x14ac:dyDescent="0.25">
      <c r="A247" s="7">
        <v>19</v>
      </c>
      <c r="B247" s="7">
        <v>22.3</v>
      </c>
      <c r="C247" s="7">
        <v>16.2</v>
      </c>
      <c r="D247" s="33">
        <f t="shared" si="13"/>
        <v>19.25</v>
      </c>
      <c r="E247" s="7">
        <v>0</v>
      </c>
      <c r="F247" s="7">
        <v>12.1</v>
      </c>
      <c r="G247" s="7">
        <v>121</v>
      </c>
      <c r="H247" s="7">
        <v>0</v>
      </c>
      <c r="I247" s="7">
        <v>121</v>
      </c>
      <c r="J247" s="7">
        <v>1</v>
      </c>
      <c r="K247" s="7">
        <v>62</v>
      </c>
      <c r="L247" s="7">
        <v>61</v>
      </c>
      <c r="M247" s="7">
        <v>94</v>
      </c>
      <c r="N247" s="7">
        <v>75</v>
      </c>
      <c r="O247" s="7">
        <v>68</v>
      </c>
      <c r="P247" s="7">
        <v>68</v>
      </c>
      <c r="Q247" s="7">
        <v>6</v>
      </c>
      <c r="R247" s="7">
        <v>4.5999999999999996</v>
      </c>
      <c r="S247" s="34">
        <v>249.52</v>
      </c>
    </row>
    <row r="248" spans="1:19" x14ac:dyDescent="0.25">
      <c r="A248" s="7">
        <v>20</v>
      </c>
      <c r="B248" s="7">
        <v>24.5</v>
      </c>
      <c r="C248" s="7">
        <v>15.2</v>
      </c>
      <c r="D248" s="33">
        <f t="shared" si="13"/>
        <v>19.850000000000001</v>
      </c>
      <c r="E248" s="7">
        <v>0</v>
      </c>
      <c r="F248" s="7">
        <v>12</v>
      </c>
      <c r="G248" s="7">
        <v>120</v>
      </c>
      <c r="H248" s="7">
        <v>0</v>
      </c>
      <c r="I248" s="7">
        <v>120</v>
      </c>
      <c r="J248" s="7">
        <v>1</v>
      </c>
      <c r="K248" s="7">
        <v>66</v>
      </c>
      <c r="L248" s="7">
        <v>62</v>
      </c>
      <c r="M248" s="7">
        <v>79</v>
      </c>
      <c r="N248" s="7">
        <v>79</v>
      </c>
      <c r="O248" s="7">
        <v>68</v>
      </c>
      <c r="P248" s="7">
        <v>54</v>
      </c>
      <c r="Q248" s="7">
        <v>7</v>
      </c>
      <c r="R248" s="7">
        <v>3.6</v>
      </c>
      <c r="S248" s="34">
        <v>273.04000000000002</v>
      </c>
    </row>
    <row r="249" spans="1:19" x14ac:dyDescent="0.25">
      <c r="A249" s="7">
        <v>21</v>
      </c>
      <c r="B249" s="7">
        <v>25.8</v>
      </c>
      <c r="C249" s="7">
        <v>13.5</v>
      </c>
      <c r="D249" s="33">
        <f t="shared" ref="D249:D259" si="14">AVERAGE(B249:C249)</f>
        <v>19.649999999999999</v>
      </c>
      <c r="E249" s="7">
        <v>0</v>
      </c>
      <c r="F249" s="7">
        <v>11.9</v>
      </c>
      <c r="G249" s="7">
        <v>119</v>
      </c>
      <c r="H249" s="7">
        <v>0</v>
      </c>
      <c r="I249" s="7">
        <v>119</v>
      </c>
      <c r="J249" s="7">
        <v>1</v>
      </c>
      <c r="K249" s="7">
        <v>65</v>
      </c>
      <c r="L249" s="7">
        <v>62</v>
      </c>
      <c r="M249" s="7">
        <v>83</v>
      </c>
      <c r="N249" s="7">
        <v>80</v>
      </c>
      <c r="O249" s="7">
        <v>70</v>
      </c>
      <c r="P249" s="7">
        <v>59</v>
      </c>
      <c r="Q249" s="7">
        <v>6.3</v>
      </c>
      <c r="R249" s="7">
        <v>4.3</v>
      </c>
      <c r="S249" s="34">
        <v>256.58</v>
      </c>
    </row>
    <row r="250" spans="1:19" x14ac:dyDescent="0.25">
      <c r="A250" s="7">
        <v>22</v>
      </c>
      <c r="B250" s="7">
        <v>27.2</v>
      </c>
      <c r="C250" s="7">
        <v>13.2</v>
      </c>
      <c r="D250" s="33">
        <f t="shared" si="14"/>
        <v>20.2</v>
      </c>
      <c r="E250" s="7">
        <v>0</v>
      </c>
      <c r="F250" s="7">
        <v>11.8</v>
      </c>
      <c r="G250" s="7">
        <v>118</v>
      </c>
      <c r="H250" s="7">
        <v>0</v>
      </c>
      <c r="I250" s="7">
        <v>118</v>
      </c>
      <c r="J250" s="7">
        <v>1</v>
      </c>
      <c r="K250" s="7">
        <v>65</v>
      </c>
      <c r="L250" s="7">
        <v>64</v>
      </c>
      <c r="M250" s="7">
        <v>94</v>
      </c>
      <c r="N250" s="7">
        <v>79</v>
      </c>
      <c r="O250" s="7">
        <v>67</v>
      </c>
      <c r="P250" s="7">
        <v>50</v>
      </c>
      <c r="Q250" s="7">
        <v>5.3</v>
      </c>
      <c r="R250" s="7">
        <v>5.3</v>
      </c>
      <c r="S250" s="34">
        <v>233.06</v>
      </c>
    </row>
    <row r="251" spans="1:19" x14ac:dyDescent="0.25">
      <c r="A251" s="7">
        <v>23</v>
      </c>
      <c r="B251" s="7">
        <v>25.8</v>
      </c>
      <c r="C251" s="7">
        <v>13.8</v>
      </c>
      <c r="D251" s="33">
        <f t="shared" si="14"/>
        <v>19.8</v>
      </c>
      <c r="E251" s="7">
        <v>0</v>
      </c>
      <c r="F251" s="7">
        <v>11.7</v>
      </c>
      <c r="G251" s="7">
        <v>117</v>
      </c>
      <c r="H251" s="7">
        <v>0</v>
      </c>
      <c r="I251" s="7">
        <v>117</v>
      </c>
      <c r="J251" s="7">
        <v>1</v>
      </c>
      <c r="K251" s="7">
        <v>61</v>
      </c>
      <c r="L251" s="7">
        <v>60</v>
      </c>
      <c r="M251" s="7">
        <v>94</v>
      </c>
      <c r="N251" s="7">
        <v>78</v>
      </c>
      <c r="O251" s="7">
        <v>68</v>
      </c>
      <c r="P251" s="7">
        <v>58</v>
      </c>
      <c r="Q251" s="7">
        <v>5</v>
      </c>
      <c r="R251" s="7">
        <v>5.6</v>
      </c>
      <c r="S251" s="34">
        <v>226</v>
      </c>
    </row>
    <row r="252" spans="1:19" x14ac:dyDescent="0.25">
      <c r="A252" s="7">
        <v>24</v>
      </c>
      <c r="B252" s="7">
        <v>25.3</v>
      </c>
      <c r="C252" s="7">
        <v>13.2</v>
      </c>
      <c r="D252" s="33">
        <f t="shared" si="14"/>
        <v>19.25</v>
      </c>
      <c r="E252" s="7">
        <v>0</v>
      </c>
      <c r="F252" s="7">
        <v>11.6</v>
      </c>
      <c r="G252" s="7">
        <v>116</v>
      </c>
      <c r="H252" s="7">
        <v>0</v>
      </c>
      <c r="I252" s="7">
        <v>116</v>
      </c>
      <c r="J252" s="7">
        <v>1</v>
      </c>
      <c r="K252" s="7">
        <v>63</v>
      </c>
      <c r="L252" s="7">
        <v>61</v>
      </c>
      <c r="M252" s="7">
        <v>88</v>
      </c>
      <c r="N252" s="7">
        <v>76</v>
      </c>
      <c r="O252" s="7">
        <v>67</v>
      </c>
      <c r="P252" s="7">
        <v>61</v>
      </c>
      <c r="Q252" s="7">
        <v>7</v>
      </c>
      <c r="R252" s="7">
        <v>3.6</v>
      </c>
      <c r="S252" s="34">
        <v>273.04000000000002</v>
      </c>
    </row>
    <row r="253" spans="1:19" x14ac:dyDescent="0.25">
      <c r="A253" s="7">
        <v>25</v>
      </c>
      <c r="B253" s="7">
        <v>24.3</v>
      </c>
      <c r="C253" s="7">
        <v>13.5</v>
      </c>
      <c r="D253" s="33">
        <f t="shared" si="14"/>
        <v>18.899999999999999</v>
      </c>
      <c r="E253" s="7">
        <v>0</v>
      </c>
      <c r="F253" s="7">
        <v>11.5</v>
      </c>
      <c r="G253" s="7">
        <v>115</v>
      </c>
      <c r="H253" s="7">
        <v>0</v>
      </c>
      <c r="I253" s="7">
        <v>115</v>
      </c>
      <c r="J253" s="7">
        <v>1</v>
      </c>
      <c r="K253" s="7">
        <v>63</v>
      </c>
      <c r="L253" s="7">
        <v>61</v>
      </c>
      <c r="M253" s="7">
        <v>88</v>
      </c>
      <c r="N253" s="7">
        <v>77</v>
      </c>
      <c r="O253" s="7">
        <v>67</v>
      </c>
      <c r="P253" s="7">
        <v>57</v>
      </c>
      <c r="Q253" s="7">
        <v>7</v>
      </c>
      <c r="R253" s="7">
        <v>3.6</v>
      </c>
      <c r="S253" s="34">
        <v>273.04000000000002</v>
      </c>
    </row>
    <row r="254" spans="1:19" x14ac:dyDescent="0.25">
      <c r="A254" s="7">
        <v>26</v>
      </c>
      <c r="B254" s="7">
        <v>24.8</v>
      </c>
      <c r="C254" s="7">
        <v>14.4</v>
      </c>
      <c r="D254" s="33">
        <f t="shared" si="14"/>
        <v>19.600000000000001</v>
      </c>
      <c r="E254" s="7">
        <v>0</v>
      </c>
      <c r="F254" s="7">
        <v>11.4</v>
      </c>
      <c r="G254" s="7">
        <v>114</v>
      </c>
      <c r="H254" s="7">
        <v>0</v>
      </c>
      <c r="I254" s="7">
        <v>114</v>
      </c>
      <c r="J254" s="7">
        <v>1</v>
      </c>
      <c r="K254" s="7">
        <v>62</v>
      </c>
      <c r="L254" s="7">
        <v>60</v>
      </c>
      <c r="M254" s="7">
        <v>88</v>
      </c>
      <c r="N254" s="7">
        <v>76</v>
      </c>
      <c r="O254" s="7">
        <v>67</v>
      </c>
      <c r="P254" s="7">
        <v>61</v>
      </c>
      <c r="Q254" s="7">
        <v>6</v>
      </c>
      <c r="R254" s="7">
        <v>4.5999999999999996</v>
      </c>
      <c r="S254" s="34">
        <v>249.52</v>
      </c>
    </row>
    <row r="255" spans="1:19" x14ac:dyDescent="0.25">
      <c r="A255" s="7">
        <v>27</v>
      </c>
      <c r="B255" s="7">
        <v>24.8</v>
      </c>
      <c r="C255" s="7">
        <v>13.8</v>
      </c>
      <c r="D255" s="33">
        <f t="shared" si="14"/>
        <v>19.3</v>
      </c>
      <c r="E255" s="7">
        <v>0</v>
      </c>
      <c r="F255" s="7">
        <v>11.3</v>
      </c>
      <c r="G255" s="7">
        <v>113</v>
      </c>
      <c r="H255" s="7">
        <v>0</v>
      </c>
      <c r="I255" s="7">
        <v>113</v>
      </c>
      <c r="J255" s="7">
        <v>1</v>
      </c>
      <c r="K255" s="7">
        <v>56</v>
      </c>
      <c r="L255" s="7">
        <v>55</v>
      </c>
      <c r="M255" s="7">
        <v>94</v>
      </c>
      <c r="N255" s="7">
        <v>72</v>
      </c>
      <c r="O255" s="7">
        <v>66</v>
      </c>
      <c r="P255" s="7">
        <v>71</v>
      </c>
      <c r="Q255" s="7">
        <v>5</v>
      </c>
      <c r="R255" s="7">
        <v>5.6</v>
      </c>
      <c r="S255" s="34">
        <v>226</v>
      </c>
    </row>
    <row r="256" spans="1:19" x14ac:dyDescent="0.25">
      <c r="A256" s="7">
        <v>28</v>
      </c>
      <c r="B256" s="7">
        <v>22.2</v>
      </c>
      <c r="C256" s="7">
        <v>12.4</v>
      </c>
      <c r="D256" s="33">
        <f t="shared" si="14"/>
        <v>17.3</v>
      </c>
      <c r="E256" s="7">
        <v>0</v>
      </c>
      <c r="F256" s="7">
        <v>11.2</v>
      </c>
      <c r="G256" s="7">
        <v>112</v>
      </c>
      <c r="H256" s="7">
        <v>0</v>
      </c>
      <c r="I256" s="7">
        <v>112</v>
      </c>
      <c r="J256" s="7">
        <v>1</v>
      </c>
      <c r="K256" s="7">
        <v>57</v>
      </c>
      <c r="L256" s="7">
        <v>56</v>
      </c>
      <c r="M256" s="7">
        <v>94</v>
      </c>
      <c r="N256" s="7">
        <v>77</v>
      </c>
      <c r="O256" s="7">
        <v>68</v>
      </c>
      <c r="P256" s="7">
        <v>61</v>
      </c>
      <c r="Q256" s="7">
        <v>6.3</v>
      </c>
      <c r="R256" s="7">
        <v>4.3</v>
      </c>
      <c r="S256" s="34">
        <v>256.58</v>
      </c>
    </row>
    <row r="257" spans="1:19" x14ac:dyDescent="0.25">
      <c r="A257" s="7">
        <v>29</v>
      </c>
      <c r="B257" s="7">
        <v>24.8</v>
      </c>
      <c r="C257" s="7">
        <v>11.2</v>
      </c>
      <c r="D257" s="33">
        <f t="shared" si="14"/>
        <v>18</v>
      </c>
      <c r="E257" s="7">
        <v>0</v>
      </c>
      <c r="F257" s="7">
        <v>11.1</v>
      </c>
      <c r="G257" s="7">
        <v>111</v>
      </c>
      <c r="H257" s="7">
        <v>0</v>
      </c>
      <c r="I257" s="7">
        <v>111</v>
      </c>
      <c r="J257" s="7">
        <v>1</v>
      </c>
      <c r="K257" s="7">
        <v>64</v>
      </c>
      <c r="L257" s="7">
        <v>60</v>
      </c>
      <c r="M257" s="7">
        <v>78</v>
      </c>
      <c r="N257" s="7">
        <v>80</v>
      </c>
      <c r="O257" s="7">
        <v>69</v>
      </c>
      <c r="P257" s="7">
        <v>55</v>
      </c>
      <c r="Q257" s="7">
        <v>7.3</v>
      </c>
      <c r="R257" s="7">
        <v>3.3</v>
      </c>
      <c r="S257" s="34">
        <v>280.10000000000002</v>
      </c>
    </row>
    <row r="258" spans="1:19" x14ac:dyDescent="0.25">
      <c r="A258" s="7">
        <v>30</v>
      </c>
      <c r="B258" s="7">
        <v>27.3</v>
      </c>
      <c r="C258" s="7">
        <v>13.2</v>
      </c>
      <c r="D258" s="33">
        <f t="shared" si="14"/>
        <v>20.25</v>
      </c>
      <c r="E258" s="7">
        <v>0</v>
      </c>
      <c r="F258" s="7">
        <v>11</v>
      </c>
      <c r="G258" s="7">
        <v>110</v>
      </c>
      <c r="H258" s="7">
        <v>0</v>
      </c>
      <c r="I258" s="7">
        <v>110</v>
      </c>
      <c r="J258" s="7">
        <v>2</v>
      </c>
      <c r="K258" s="7">
        <v>64</v>
      </c>
      <c r="L258" s="7">
        <v>59</v>
      </c>
      <c r="M258" s="7">
        <v>73</v>
      </c>
      <c r="N258" s="7">
        <v>78</v>
      </c>
      <c r="O258" s="7">
        <v>68</v>
      </c>
      <c r="P258" s="7">
        <v>58</v>
      </c>
      <c r="Q258" s="7">
        <v>8</v>
      </c>
      <c r="R258" s="7">
        <v>2.6</v>
      </c>
      <c r="S258" s="34">
        <v>296.56</v>
      </c>
    </row>
    <row r="259" spans="1:19" x14ac:dyDescent="0.25">
      <c r="A259" s="7">
        <v>31</v>
      </c>
      <c r="B259" s="7">
        <v>25.3</v>
      </c>
      <c r="C259" s="7">
        <v>13.2</v>
      </c>
      <c r="D259" s="33">
        <f t="shared" si="14"/>
        <v>19.25</v>
      </c>
      <c r="E259" s="7">
        <v>0</v>
      </c>
      <c r="F259" s="7">
        <v>10.8</v>
      </c>
      <c r="G259" s="7">
        <v>108</v>
      </c>
      <c r="H259" s="7">
        <v>0</v>
      </c>
      <c r="I259" s="7">
        <v>108</v>
      </c>
      <c r="J259" s="7">
        <v>1</v>
      </c>
      <c r="K259" s="7">
        <v>64</v>
      </c>
      <c r="L259" s="7">
        <v>59</v>
      </c>
      <c r="M259" s="7">
        <v>73</v>
      </c>
      <c r="N259" s="7">
        <v>78</v>
      </c>
      <c r="O259" s="7">
        <v>67</v>
      </c>
      <c r="P259" s="7">
        <v>54</v>
      </c>
      <c r="Q259" s="7">
        <v>7</v>
      </c>
      <c r="R259" s="7">
        <v>3.6</v>
      </c>
      <c r="S259" s="34">
        <v>273.04000000000002</v>
      </c>
    </row>
    <row r="260" spans="1:19" x14ac:dyDescent="0.25">
      <c r="A260" s="12" t="s">
        <v>25</v>
      </c>
      <c r="B260" s="7">
        <v>781.89999999999975</v>
      </c>
      <c r="C260" s="7">
        <v>433.09999999999985</v>
      </c>
      <c r="D260" s="7">
        <v>607.49999999999989</v>
      </c>
      <c r="E260" s="7">
        <v>0</v>
      </c>
      <c r="F260" s="7">
        <v>396.50000000000006</v>
      </c>
      <c r="G260" s="7">
        <v>3965</v>
      </c>
      <c r="H260" s="7">
        <v>0</v>
      </c>
      <c r="I260" s="7">
        <v>3965</v>
      </c>
      <c r="J260" s="7">
        <v>48</v>
      </c>
      <c r="K260" s="7">
        <v>2001</v>
      </c>
      <c r="L260" s="7">
        <v>1916</v>
      </c>
      <c r="M260" s="7">
        <v>2638</v>
      </c>
      <c r="N260" s="7">
        <v>2402</v>
      </c>
      <c r="O260" s="7">
        <v>2095</v>
      </c>
      <c r="P260" s="7">
        <v>1839</v>
      </c>
      <c r="Q260" s="7">
        <v>180.7</v>
      </c>
      <c r="R260" s="7">
        <v>147.89999999999998</v>
      </c>
      <c r="S260" s="7">
        <v>7610.4900000000016</v>
      </c>
    </row>
    <row r="261" spans="1:19" x14ac:dyDescent="0.25">
      <c r="A261" s="12" t="s">
        <v>26</v>
      </c>
      <c r="B261" s="33">
        <v>25.222580645161283</v>
      </c>
      <c r="C261" s="33">
        <v>13.970967741935478</v>
      </c>
      <c r="D261" s="33">
        <v>19.596774193548384</v>
      </c>
      <c r="E261" s="56" t="s">
        <v>63</v>
      </c>
      <c r="F261" s="33">
        <v>12.790322580645164</v>
      </c>
      <c r="G261" s="33">
        <v>127.90322580645162</v>
      </c>
      <c r="H261" s="56" t="s">
        <v>63</v>
      </c>
      <c r="I261" s="33">
        <v>127.90322580645162</v>
      </c>
      <c r="J261" s="33">
        <v>1.5483870967741935</v>
      </c>
      <c r="K261" s="33">
        <v>64.548387096774192</v>
      </c>
      <c r="L261" s="33">
        <v>61.806451612903224</v>
      </c>
      <c r="M261" s="33">
        <v>85.096774193548384</v>
      </c>
      <c r="N261" s="33">
        <v>77.483870967741936</v>
      </c>
      <c r="O261" s="33">
        <v>67.58064516129032</v>
      </c>
      <c r="P261" s="33">
        <v>59.322580645161288</v>
      </c>
      <c r="Q261" s="33">
        <v>5.8290322580645162</v>
      </c>
      <c r="R261" s="33">
        <v>4.7709677419354835</v>
      </c>
      <c r="S261" s="34">
        <v>245.4996774193549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/>
  </sheetViews>
  <sheetFormatPr defaultRowHeight="15" x14ac:dyDescent="0.25"/>
  <sheetData>
    <row r="1" spans="1:19" ht="15.6" x14ac:dyDescent="0.3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</row>
    <row r="2" spans="1:19" ht="15.6" x14ac:dyDescent="0.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</row>
    <row r="3" spans="1:19" ht="15.6" x14ac:dyDescent="0.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</row>
    <row r="4" spans="1:19" ht="14.4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6" x14ac:dyDescent="0.3">
      <c r="A5" s="63"/>
      <c r="B5" s="63"/>
      <c r="C5" s="63"/>
      <c r="D5" s="63"/>
      <c r="E5" s="4"/>
      <c r="F5" s="4"/>
      <c r="G5" s="62"/>
      <c r="H5" s="62"/>
      <c r="I5" s="10"/>
      <c r="J5" s="10"/>
      <c r="K5" s="10"/>
      <c r="L5" s="62"/>
      <c r="M5" s="62"/>
      <c r="N5" s="62"/>
      <c r="O5" s="10"/>
      <c r="P5" s="10"/>
      <c r="Q5" s="10"/>
      <c r="R5" s="61"/>
      <c r="S5" s="61"/>
    </row>
    <row r="6" spans="1:19" ht="15.6" x14ac:dyDescent="0.3">
      <c r="A6" s="38"/>
      <c r="B6" s="38"/>
      <c r="C6" s="38"/>
      <c r="D6" s="38"/>
      <c r="E6" s="4"/>
      <c r="F6" s="4"/>
      <c r="G6" s="38"/>
      <c r="H6" s="38"/>
      <c r="I6" s="62"/>
      <c r="J6" s="62"/>
      <c r="K6" s="62"/>
      <c r="L6" s="62"/>
      <c r="M6" s="38"/>
      <c r="N6" s="38"/>
      <c r="O6" s="10"/>
      <c r="P6" s="10"/>
      <c r="Q6" s="10"/>
      <c r="R6" s="37"/>
      <c r="S6" s="37"/>
    </row>
    <row r="7" spans="1:19" ht="15.6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4.45" x14ac:dyDescent="0.3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</row>
    <row r="9" spans="1:19" ht="14.45" x14ac:dyDescent="0.3">
      <c r="A9" s="87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</row>
    <row r="10" spans="1:19" ht="14.45" x14ac:dyDescent="0.3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</row>
    <row r="11" spans="1:19" ht="14.45" x14ac:dyDescent="0.3">
      <c r="A11" s="87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 ht="14.45" x14ac:dyDescent="0.3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</row>
    <row r="13" spans="1:19" ht="14.45" x14ac:dyDescent="0.3">
      <c r="A13" s="43"/>
      <c r="B13" s="44"/>
      <c r="C13" s="44"/>
      <c r="D13" s="45"/>
      <c r="E13" s="45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</row>
    <row r="14" spans="1:19" ht="14.45" x14ac:dyDescent="0.3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</row>
    <row r="15" spans="1:19" ht="14.45" x14ac:dyDescent="0.3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</row>
    <row r="16" spans="1:19" ht="14.45" x14ac:dyDescent="0.3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</row>
    <row r="17" spans="1:19" ht="14.45" x14ac:dyDescent="0.3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</row>
    <row r="18" spans="1:19" ht="14.45" x14ac:dyDescent="0.3">
      <c r="A18" s="43"/>
      <c r="B18" s="44"/>
      <c r="C18" s="44"/>
      <c r="D18" s="45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</row>
    <row r="19" spans="1:19" ht="14.45" x14ac:dyDescent="0.3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</row>
    <row r="20" spans="1:19" ht="14.45" x14ac:dyDescent="0.3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</row>
    <row r="21" spans="1:19" ht="14.45" x14ac:dyDescent="0.3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</row>
    <row r="22" spans="1:19" ht="14.45" x14ac:dyDescent="0.3">
      <c r="A22" s="46"/>
      <c r="B22" s="45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5"/>
      <c r="R22" s="45"/>
      <c r="S22" s="47"/>
    </row>
    <row r="23" spans="1:19" ht="14.45" x14ac:dyDescent="0.3">
      <c r="A23" s="43"/>
      <c r="B23" s="44"/>
      <c r="C23" s="44"/>
      <c r="D23" s="45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 spans="1:19" ht="14.45" x14ac:dyDescent="0.3">
      <c r="A24" s="43"/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</row>
    <row r="25" spans="1:19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19" x14ac:dyDescent="0.25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</row>
    <row r="27" spans="1:19" x14ac:dyDescent="0.25">
      <c r="A27" s="43"/>
      <c r="B27" s="44"/>
      <c r="C27" s="44"/>
      <c r="D27" s="45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19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x14ac:dyDescent="0.25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x14ac:dyDescent="0.25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x14ac:dyDescent="0.25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  <row r="33" spans="1:19" x14ac:dyDescent="0.25">
      <c r="A33" s="46"/>
      <c r="B33" s="45"/>
      <c r="C33" s="45"/>
      <c r="D33" s="45"/>
      <c r="E33" s="44"/>
      <c r="F33" s="45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5"/>
      <c r="R33" s="45"/>
      <c r="S33" s="47"/>
    </row>
    <row r="34" spans="1:19" x14ac:dyDescent="0.25">
      <c r="A34" s="43"/>
      <c r="B34" s="44"/>
      <c r="C34" s="44"/>
      <c r="D34" s="45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 spans="1:19" x14ac:dyDescent="0.25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</row>
    <row r="36" spans="1:19" x14ac:dyDescent="0.25">
      <c r="A36" s="43"/>
      <c r="B36" s="44"/>
      <c r="C36" s="44"/>
      <c r="D36" s="45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</row>
    <row r="37" spans="1:19" x14ac:dyDescent="0.25">
      <c r="A37" s="43"/>
      <c r="B37" s="44"/>
      <c r="C37" s="44"/>
      <c r="D37" s="45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19" x14ac:dyDescent="0.25">
      <c r="A38" s="43"/>
      <c r="B38" s="44"/>
      <c r="C38" s="44"/>
      <c r="D38" s="45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 spans="1:19" x14ac:dyDescent="0.2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</row>
    <row r="40" spans="1:19" x14ac:dyDescent="0.25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 spans="1:19" x14ac:dyDescent="0.25">
      <c r="A41" s="43"/>
      <c r="B41" s="44"/>
      <c r="C41" s="44"/>
      <c r="D41" s="45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</row>
    <row r="42" spans="1:19" x14ac:dyDescent="0.25">
      <c r="A42" s="43"/>
      <c r="B42" s="44"/>
      <c r="C42" s="44"/>
      <c r="D42" s="45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</row>
    <row r="43" spans="1:19" x14ac:dyDescent="0.25">
      <c r="A43" s="43"/>
      <c r="B43" s="44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</row>
    <row r="44" spans="1:19" x14ac:dyDescent="0.25">
      <c r="A44" s="4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</row>
    <row r="45" spans="1:19" x14ac:dyDescent="0.25">
      <c r="A45" s="46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7"/>
    </row>
    <row r="46" spans="1:19" x14ac:dyDescent="0.25">
      <c r="A46" s="46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</row>
    <row r="47" spans="1:19" x14ac:dyDescent="0.25">
      <c r="A47" s="46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7"/>
    </row>
    <row r="48" spans="1:19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</row>
    <row r="49" spans="1:19" x14ac:dyDescent="0.25">
      <c r="A49" s="89"/>
      <c r="B49" s="89"/>
      <c r="C49" s="89"/>
      <c r="D49" s="49"/>
      <c r="E49" s="49"/>
      <c r="F49" s="49"/>
      <c r="G49" s="49"/>
      <c r="H49" s="49"/>
      <c r="I49" s="89"/>
      <c r="J49" s="89"/>
      <c r="K49" s="89"/>
      <c r="L49" s="49"/>
      <c r="M49" s="49"/>
      <c r="N49" s="49"/>
      <c r="O49" s="49"/>
      <c r="P49" s="49"/>
      <c r="Q49" s="89"/>
      <c r="R49" s="89"/>
      <c r="S49" s="89"/>
    </row>
    <row r="50" spans="1:19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</row>
    <row r="51" spans="1:19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 spans="1:19" x14ac:dyDescent="0.25">
      <c r="A52" s="91"/>
      <c r="B52" s="91"/>
      <c r="C52" s="91"/>
      <c r="D52" s="49"/>
      <c r="E52" s="49"/>
      <c r="F52" s="49"/>
      <c r="G52" s="49"/>
      <c r="H52" s="49"/>
      <c r="I52" s="91"/>
      <c r="J52" s="91"/>
      <c r="K52" s="91"/>
      <c r="L52" s="49"/>
      <c r="M52" s="49"/>
      <c r="N52" s="49"/>
      <c r="O52" s="49"/>
      <c r="P52" s="49"/>
      <c r="Q52" s="89"/>
      <c r="R52" s="89"/>
      <c r="S52" s="89"/>
    </row>
    <row r="53" spans="1:19" x14ac:dyDescent="0.25">
      <c r="A53" s="92"/>
      <c r="B53" s="92"/>
      <c r="C53" s="92"/>
      <c r="D53" s="48"/>
      <c r="E53" s="48"/>
      <c r="F53" s="48"/>
      <c r="G53" s="48"/>
      <c r="H53" s="48"/>
      <c r="I53" s="93"/>
      <c r="J53" s="93"/>
      <c r="K53" s="93"/>
      <c r="L53" s="48"/>
      <c r="M53" s="48"/>
      <c r="N53" s="48"/>
      <c r="O53" s="48"/>
      <c r="P53" s="48"/>
      <c r="Q53" s="90"/>
      <c r="R53" s="90"/>
      <c r="S53" s="90"/>
    </row>
    <row r="54" spans="1:19" x14ac:dyDescent="0.2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90"/>
      <c r="R54" s="90"/>
      <c r="S54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Head_Stat</dc:creator>
  <cp:lastModifiedBy>NATP-104</cp:lastModifiedBy>
  <dcterms:created xsi:type="dcterms:W3CDTF">2018-02-07T09:13:19Z</dcterms:created>
  <dcterms:modified xsi:type="dcterms:W3CDTF">2018-02-08T03:30:25Z</dcterms:modified>
</cp:coreProperties>
</file>