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73.jpeg" ContentType="image/jpeg"/>
  <Override PartName="/xl/media/image74.jpeg" ContentType="image/jpeg"/>
  <Override PartName="/xl/media/image75.jpeg" ContentType="image/jpeg"/>
  <Override PartName="/xl/media/image102.jpeg" ContentType="image/jpeg"/>
  <Override PartName="/xl/media/image80.jpeg" ContentType="image/jpeg"/>
  <Override PartName="/xl/media/image76.jpeg" ContentType="image/jpeg"/>
  <Override PartName="/xl/media/image77.jpeg" ContentType="image/jpeg"/>
  <Override PartName="/xl/media/image78.jpeg" ContentType="image/jpeg"/>
  <Override PartName="/xl/media/image110.jpeg" ContentType="image/jpeg"/>
  <Override PartName="/xl/media/image79.jpeg" ContentType="image/jpeg"/>
  <Override PartName="/xl/media/image111.jpeg" ContentType="image/jpeg"/>
  <Override PartName="/xl/media/image81.jpeg" ContentType="image/jpeg"/>
  <Override PartName="/xl/media/image103.jpeg" ContentType="image/jpeg"/>
  <Override PartName="/xl/media/image82.jpeg" ContentType="image/jpeg"/>
  <Override PartName="/xl/media/image104.jpeg" ContentType="image/jpeg"/>
  <Override PartName="/xl/media/image83.jpeg" ContentType="image/jpeg"/>
  <Override PartName="/xl/media/image105.jpeg" ContentType="image/jpeg"/>
  <Override PartName="/xl/media/image84.jpeg" ContentType="image/jpeg"/>
  <Override PartName="/xl/media/image106.jpeg" ContentType="image/jpeg"/>
  <Override PartName="/xl/media/image85.jpeg" ContentType="image/jpeg"/>
  <Override PartName="/xl/media/image107.jpeg" ContentType="image/jpeg"/>
  <Override PartName="/xl/media/image86.jpeg" ContentType="image/jpeg"/>
  <Override PartName="/xl/media/image108.jpeg" ContentType="image/jpeg"/>
  <Override PartName="/xl/media/image87.jpeg" ContentType="image/jpeg"/>
  <Override PartName="/xl/media/image109.jpeg" ContentType="image/jpeg"/>
  <Override PartName="/xl/media/image88.jpeg" ContentType="image/jpeg"/>
  <Override PartName="/xl/media/image120.jpeg" ContentType="image/jpeg"/>
  <Override PartName="/xl/media/image89.jpeg" ContentType="image/jpeg"/>
  <Override PartName="/xl/media/image121.jpeg" ContentType="image/jpeg"/>
  <Override PartName="/xl/media/image90.jpeg" ContentType="image/jpeg"/>
  <Override PartName="/xl/media/image112.jpeg" ContentType="image/jpeg"/>
  <Override PartName="/xl/media/image91.jpeg" ContentType="image/jpeg"/>
  <Override PartName="/xl/media/image113.jpeg" ContentType="image/jpeg"/>
  <Override PartName="/xl/media/image92.jpeg" ContentType="image/jpeg"/>
  <Override PartName="/xl/media/image114.jpeg" ContentType="image/jpeg"/>
  <Override PartName="/xl/media/image93.jpeg" ContentType="image/jpeg"/>
  <Override PartName="/xl/media/image115.jpeg" ContentType="image/jpeg"/>
  <Override PartName="/xl/media/image94.jpeg" ContentType="image/jpeg"/>
  <Override PartName="/xl/media/image116.jpeg" ContentType="image/jpeg"/>
  <Override PartName="/xl/media/image95.jpeg" ContentType="image/jpeg"/>
  <Override PartName="/xl/media/image117.jpeg" ContentType="image/jpeg"/>
  <Override PartName="/xl/media/image96.jpeg" ContentType="image/jpeg"/>
  <Override PartName="/xl/media/image118.jpeg" ContentType="image/jpeg"/>
  <Override PartName="/xl/media/image97.jpeg" ContentType="image/jpeg"/>
  <Override PartName="/xl/media/image119.jpeg" ContentType="image/jpeg"/>
  <Override PartName="/xl/media/image98.jpeg" ContentType="image/jpeg"/>
  <Override PartName="/xl/media/image130.jpeg" ContentType="image/jpeg"/>
  <Override PartName="/xl/media/image99.jpeg" ContentType="image/jpeg"/>
  <Override PartName="/xl/media/image131.jpeg" ContentType="image/jpeg"/>
  <Override PartName="/xl/media/image100.jpeg" ContentType="image/jpeg"/>
  <Override PartName="/xl/media/image101.jpeg" ContentType="image/jpeg"/>
  <Override PartName="/xl/media/image122.jpeg" ContentType="image/jpeg"/>
  <Override PartName="/xl/media/image123.jpeg" ContentType="image/jpeg"/>
  <Override PartName="/xl/media/image124.jpeg" ContentType="image/jpeg"/>
  <Override PartName="/xl/media/image125.jpeg" ContentType="image/jpeg"/>
  <Override PartName="/xl/media/image126.jpeg" ContentType="image/jpeg"/>
  <Override PartName="/xl/media/image127.jpeg" ContentType="image/jpeg"/>
  <Override PartName="/xl/media/image128.jpeg" ContentType="image/jpeg"/>
  <Override PartName="/xl/media/image129.jpeg" ContentType="image/jpeg"/>
  <Override PartName="/xl/media/image132.jpeg" ContentType="image/jpeg"/>
  <Override PartName="/xl/media/image133.jpeg" ContentType="image/jpeg"/>
  <Override PartName="/xl/media/image134.jpeg" ContentType="image/jpeg"/>
  <Override PartName="/xl/media/image135.jpeg" ContentType="image/jpeg"/>
  <Override PartName="/xl/media/image136.jpeg" ContentType="image/jpeg"/>
  <Override PartName="/xl/media/image137.jpeg" ContentType="image/jpeg"/>
  <Override PartName="/xl/media/image138.jpeg" ContentType="image/jpeg"/>
  <Override PartName="/xl/media/image139.jpeg" ContentType="image/jpeg"/>
  <Override PartName="/xl/media/image140.jpeg" ContentType="image/jpeg"/>
  <Override PartName="/xl/media/image141.jpeg" ContentType="image/jpeg"/>
  <Override PartName="/xl/media/image142.jpeg" ContentType="image/jpeg"/>
  <Override PartName="/xl/media/image143.jpeg" ContentType="image/jpeg"/>
  <Override PartName="/xl/media/image144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<sst xmlns="http://schemas.openxmlformats.org/spreadsheetml/2006/main" count="242" uniqueCount="223">
  <si>
    <t xml:space="preserve">Fit Number</t>
  </si>
  <si>
    <t xml:space="preserve">Fit Code</t>
  </si>
  <si>
    <t xml:space="preserve">Fit</t>
  </si>
  <si>
    <t xml:space="preserve">Items</t>
  </si>
  <si>
    <t xml:space="preserve">Number of players using that fit</t>
  </si>
  <si>
    <t xml:space="preserve">4.</t>
  </si>
  <si>
    <t xml:space="preserve">2000</t>
  </si>
  <si>
    <t xml:space="preserve">Crown</t>
  </si>
  <si>
    <t xml:space="preserve">Total:</t>
  </si>
  <si>
    <t xml:space="preserve">6.</t>
  </si>
  <si>
    <t xml:space="preserve">2100</t>
  </si>
  <si>
    <t xml:space="preserve">Crown, Shoes</t>
  </si>
  <si>
    <t xml:space="preserve">7.</t>
  </si>
  <si>
    <t xml:space="preserve">2101</t>
  </si>
  <si>
    <t xml:space="preserve">Crown, Shoes, King’s Cape</t>
  </si>
  <si>
    <t xml:space="preserve">14.</t>
  </si>
  <si>
    <t xml:space="preserve">2111</t>
  </si>
  <si>
    <t xml:space="preserve">Crown, Shoes, Tunic, King’s Cape</t>
  </si>
  <si>
    <t xml:space="preserve">13.</t>
  </si>
  <si>
    <t xml:space="preserve">2110</t>
  </si>
  <si>
    <t xml:space="preserve">Crown, Shoes, Tunic</t>
  </si>
  <si>
    <t xml:space="preserve">19.</t>
  </si>
  <si>
    <t xml:space="preserve">3100</t>
  </si>
  <si>
    <t xml:space="preserve">Magic Crown, Shoes</t>
  </si>
  <si>
    <t xml:space="preserve">11.</t>
  </si>
  <si>
    <t xml:space="preserve">0000</t>
  </si>
  <si>
    <t xml:space="preserve">-</t>
  </si>
  <si>
    <t xml:space="preserve">10.</t>
  </si>
  <si>
    <t xml:space="preserve">2010</t>
  </si>
  <si>
    <t xml:space="preserve">Crown, Tunic</t>
  </si>
  <si>
    <t xml:space="preserve">34 (AI Fit).</t>
  </si>
  <si>
    <t xml:space="preserve">4101</t>
  </si>
  <si>
    <t xml:space="preserve">Golden Cap, Shoes, King’s Cape</t>
  </si>
  <si>
    <t xml:space="preserve">12.</t>
  </si>
  <si>
    <t xml:space="preserve">2011</t>
  </si>
  <si>
    <t xml:space="preserve">Crown, Tunic, King’s Cape</t>
  </si>
  <si>
    <t xml:space="preserve">5.</t>
  </si>
  <si>
    <t xml:space="preserve">2001</t>
  </si>
  <si>
    <t xml:space="preserve">Crown, King’s Cape</t>
  </si>
  <si>
    <t xml:space="preserve">27.</t>
  </si>
  <si>
    <t xml:space="preserve">3111</t>
  </si>
  <si>
    <t xml:space="preserve">Magic Crown, Shoes, Tunic, King’s Cape</t>
  </si>
  <si>
    <t xml:space="preserve">46.</t>
  </si>
  <si>
    <t xml:space="preserve">1100</t>
  </si>
  <si>
    <t xml:space="preserve">Cap, Shoes</t>
  </si>
  <si>
    <t xml:space="preserve">30.</t>
  </si>
  <si>
    <t xml:space="preserve">4000</t>
  </si>
  <si>
    <t xml:space="preserve">Golden Cap</t>
  </si>
  <si>
    <t xml:space="preserve">32.</t>
  </si>
  <si>
    <t xml:space="preserve">4100</t>
  </si>
  <si>
    <t xml:space="preserve">Golden Cap, Shoes</t>
  </si>
  <si>
    <t xml:space="preserve">33.</t>
  </si>
  <si>
    <t xml:space="preserve">0100</t>
  </si>
  <si>
    <t xml:space="preserve">Shoes</t>
  </si>
  <si>
    <t xml:space="preserve">40.</t>
  </si>
  <si>
    <t xml:space="preserve">4111</t>
  </si>
  <si>
    <t xml:space="preserve">Golden Cap, Shoes, Tunic, King’s Cape</t>
  </si>
  <si>
    <t xml:space="preserve">42.</t>
  </si>
  <si>
    <t xml:space="preserve">4211</t>
  </si>
  <si>
    <t xml:space="preserve">Golden Cap, Yellow Shoes, Tunic, King’s Cape</t>
  </si>
  <si>
    <t xml:space="preserve">20.</t>
  </si>
  <si>
    <t xml:space="preserve">3101</t>
  </si>
  <si>
    <t xml:space="preserve">Magic Crown, Shoes, King’s Cape</t>
  </si>
  <si>
    <t xml:space="preserve">43.</t>
  </si>
  <si>
    <t xml:space="preserve">1000</t>
  </si>
  <si>
    <t xml:space="preserve">Cap</t>
  </si>
  <si>
    <t xml:space="preserve">18.</t>
  </si>
  <si>
    <t xml:space="preserve">3001</t>
  </si>
  <si>
    <t xml:space="preserve">Magic Crown, King’s Cape</t>
  </si>
  <si>
    <t xml:space="preserve">31.</t>
  </si>
  <si>
    <t xml:space="preserve">4001</t>
  </si>
  <si>
    <t xml:space="preserve">Golden Cap, King’s Cape</t>
  </si>
  <si>
    <t xml:space="preserve">17.</t>
  </si>
  <si>
    <t xml:space="preserve">3000</t>
  </si>
  <si>
    <t xml:space="preserve">Magic Crown</t>
  </si>
  <si>
    <t xml:space="preserve">26.</t>
  </si>
  <si>
    <t xml:space="preserve">3110</t>
  </si>
  <si>
    <t xml:space="preserve">Magic Crown, Shoes, Tunic</t>
  </si>
  <si>
    <t xml:space="preserve">29 (Sub 4 fit).</t>
  </si>
  <si>
    <t xml:space="preserve">3211</t>
  </si>
  <si>
    <t xml:space="preserve">Magic Crown, Yellow Shoes, Tunic, King’s Cape</t>
  </si>
  <si>
    <t xml:space="preserve">25.</t>
  </si>
  <si>
    <t xml:space="preserve">3011</t>
  </si>
  <si>
    <t xml:space="preserve">Magic Crown, Tunic, King’s Cape</t>
  </si>
  <si>
    <t xml:space="preserve">36.</t>
  </si>
  <si>
    <t xml:space="preserve">4201</t>
  </si>
  <si>
    <t xml:space="preserve">Golden Cap, Yellow Shoes, King’s Cape</t>
  </si>
  <si>
    <t xml:space="preserve">37.</t>
  </si>
  <si>
    <t xml:space="preserve">4010</t>
  </si>
  <si>
    <t xml:space="preserve">Golden Cap, Tunic</t>
  </si>
  <si>
    <t xml:space="preserve">39.</t>
  </si>
  <si>
    <t xml:space="preserve">4110</t>
  </si>
  <si>
    <t xml:space="preserve">Golden Cap, Shoes, Tunic</t>
  </si>
  <si>
    <t xml:space="preserve">16.</t>
  </si>
  <si>
    <t xml:space="preserve">2211</t>
  </si>
  <si>
    <t xml:space="preserve">Crown, Yellow Shoes, Tunic, King’s Cape</t>
  </si>
  <si>
    <t xml:space="preserve">47.</t>
  </si>
  <si>
    <t xml:space="preserve">1101</t>
  </si>
  <si>
    <t xml:space="preserve">Cap, Shoes, King’s Cape</t>
  </si>
  <si>
    <t xml:space="preserve">65.</t>
  </si>
  <si>
    <t xml:space="preserve">5110</t>
  </si>
  <si>
    <t xml:space="preserve">Scholar’s Hat, Shoes, Tunic</t>
  </si>
  <si>
    <t xml:space="preserve">67.</t>
  </si>
  <si>
    <t xml:space="preserve">5111</t>
  </si>
  <si>
    <t xml:space="preserve">Scholar’s Hat, Shoes, Tunic, King’s Cape</t>
  </si>
  <si>
    <t xml:space="preserve">9.</t>
  </si>
  <si>
    <t xml:space="preserve">2201</t>
  </si>
  <si>
    <t xml:space="preserve">Crown, Yellow Shoes, King’s Cape</t>
  </si>
  <si>
    <t xml:space="preserve">59.</t>
  </si>
  <si>
    <t xml:space="preserve">5100</t>
  </si>
  <si>
    <t xml:space="preserve">Scholar’s Hat, Shoes</t>
  </si>
  <si>
    <t xml:space="preserve">63.</t>
  </si>
  <si>
    <t xml:space="preserve">5010</t>
  </si>
  <si>
    <t xml:space="preserve">Scholar’s Hat, Tunic</t>
  </si>
  <si>
    <t xml:space="preserve">38.</t>
  </si>
  <si>
    <t xml:space="preserve">4011</t>
  </si>
  <si>
    <t xml:space="preserve">Golden Cap, Tunic, King’s Cape</t>
  </si>
  <si>
    <t xml:space="preserve">53.</t>
  </si>
  <si>
    <t xml:space="preserve">1111</t>
  </si>
  <si>
    <t xml:space="preserve">Cap, Shoes, Tunic, King’s Cape</t>
  </si>
  <si>
    <t xml:space="preserve">68.</t>
  </si>
  <si>
    <t xml:space="preserve">5210</t>
  </si>
  <si>
    <t xml:space="preserve">Scholar’s Hat, Yellow Shoes, Tunic</t>
  </si>
  <si>
    <t xml:space="preserve">70.</t>
  </si>
  <si>
    <t xml:space="preserve">0010</t>
  </si>
  <si>
    <t xml:space="preserve">Tunic</t>
  </si>
  <si>
    <t xml:space="preserve">8.</t>
  </si>
  <si>
    <t xml:space="preserve">2200</t>
  </si>
  <si>
    <t xml:space="preserve">Crown, Yellow Shoes</t>
  </si>
  <si>
    <t xml:space="preserve">15.</t>
  </si>
  <si>
    <t xml:space="preserve">2210</t>
  </si>
  <si>
    <t xml:space="preserve">Crown, Yellow Shoes, Tunic</t>
  </si>
  <si>
    <t xml:space="preserve">41.</t>
  </si>
  <si>
    <t xml:space="preserve">4210</t>
  </si>
  <si>
    <t xml:space="preserve">Golden Cap, Yellow Shoes, Tunic</t>
  </si>
  <si>
    <t xml:space="preserve">50.</t>
  </si>
  <si>
    <t xml:space="preserve">1010</t>
  </si>
  <si>
    <t xml:space="preserve">Cap, Tunic</t>
  </si>
  <si>
    <t xml:space="preserve">57.</t>
  </si>
  <si>
    <t xml:space="preserve">5000</t>
  </si>
  <si>
    <t xml:space="preserve">Scholar’s Hat</t>
  </si>
  <si>
    <t xml:space="preserve">69.</t>
  </si>
  <si>
    <t xml:space="preserve">5211</t>
  </si>
  <si>
    <t xml:space="preserve">Scholar’s Hat, Yellow Shoes, Tunic, King’s Cape</t>
  </si>
  <si>
    <t xml:space="preserve">22.</t>
  </si>
  <si>
    <t xml:space="preserve">0001</t>
  </si>
  <si>
    <t xml:space="preserve">King’s Cape</t>
  </si>
  <si>
    <t xml:space="preserve">23.</t>
  </si>
  <si>
    <t xml:space="preserve">3201</t>
  </si>
  <si>
    <t xml:space="preserve">Magic Crown, Yellow Shoes, King’s Cape</t>
  </si>
  <si>
    <t xml:space="preserve">24.</t>
  </si>
  <si>
    <t xml:space="preserve">3010</t>
  </si>
  <si>
    <t xml:space="preserve">Magic Crown, Tunic</t>
  </si>
  <si>
    <t xml:space="preserve">28.</t>
  </si>
  <si>
    <t xml:space="preserve">3210</t>
  </si>
  <si>
    <t xml:space="preserve">Magic Crown, Yellow Shoes, Tunic</t>
  </si>
  <si>
    <t xml:space="preserve">35.</t>
  </si>
  <si>
    <t xml:space="preserve">4200</t>
  </si>
  <si>
    <t xml:space="preserve">Golden Cap, Yellow Shoes</t>
  </si>
  <si>
    <t xml:space="preserve">52.</t>
  </si>
  <si>
    <t xml:space="preserve">1110</t>
  </si>
  <si>
    <t xml:space="preserve">Cap, Shoes, Tunic</t>
  </si>
  <si>
    <t xml:space="preserve">1.</t>
  </si>
  <si>
    <t xml:space="preserve">0111</t>
  </si>
  <si>
    <t xml:space="preserve">Shoes, Tunic, King’s Cape</t>
  </si>
  <si>
    <t xml:space="preserve">45.</t>
  </si>
  <si>
    <t xml:space="preserve">1001</t>
  </si>
  <si>
    <t xml:space="preserve">Cap, King’s Cape</t>
  </si>
  <si>
    <t xml:space="preserve">48 (Marty McFit™).</t>
  </si>
  <si>
    <t xml:space="preserve">1200</t>
  </si>
  <si>
    <t xml:space="preserve">Cap, Yellow Shoes</t>
  </si>
  <si>
    <t xml:space="preserve">51.</t>
  </si>
  <si>
    <t xml:space="preserve">1011</t>
  </si>
  <si>
    <t xml:space="preserve">Cap, Tunic, King’s Cape</t>
  </si>
  <si>
    <t xml:space="preserve">56.</t>
  </si>
  <si>
    <t xml:space="preserve">1211</t>
  </si>
  <si>
    <t xml:space="preserve">Cap, Yellow Shoes, Tunic, King’s Cape</t>
  </si>
  <si>
    <t xml:space="preserve">61.</t>
  </si>
  <si>
    <t xml:space="preserve">5200</t>
  </si>
  <si>
    <t xml:space="preserve">Scholar’s Hat, Yellow Shoes</t>
  </si>
  <si>
    <t xml:space="preserve">71.</t>
  </si>
  <si>
    <t xml:space="preserve">0011</t>
  </si>
  <si>
    <t xml:space="preserve">Tunic, King’s Cape</t>
  </si>
  <si>
    <t xml:space="preserve">72 (WideGremlin Fit).</t>
  </si>
  <si>
    <t xml:space="preserve">0110</t>
  </si>
  <si>
    <t xml:space="preserve">Shoes, Tunic</t>
  </si>
  <si>
    <t xml:space="preserve">2.</t>
  </si>
  <si>
    <t xml:space="preserve">0210</t>
  </si>
  <si>
    <t xml:space="preserve">Yellow Shoes, Tunic</t>
  </si>
  <si>
    <t xml:space="preserve">3.</t>
  </si>
  <si>
    <t xml:space="preserve">0211</t>
  </si>
  <si>
    <t xml:space="preserve">Yellow Shoes, Tunic, King’s Cape</t>
  </si>
  <si>
    <t xml:space="preserve">21.</t>
  </si>
  <si>
    <t xml:space="preserve">3200</t>
  </si>
  <si>
    <t xml:space="preserve">Magic Crown, Yellow Shoes</t>
  </si>
  <si>
    <t xml:space="preserve">44.</t>
  </si>
  <si>
    <t xml:space="preserve">0101</t>
  </si>
  <si>
    <t xml:space="preserve">Shoes, King’s Cape</t>
  </si>
  <si>
    <t xml:space="preserve">49.</t>
  </si>
  <si>
    <t xml:space="preserve">1201</t>
  </si>
  <si>
    <t xml:space="preserve">Cap, Yellow Shoes, King’s Cape</t>
  </si>
  <si>
    <t xml:space="preserve">54.</t>
  </si>
  <si>
    <t xml:space="preserve">1210</t>
  </si>
  <si>
    <t xml:space="preserve">Cap, Yellow Shoes, Tunic</t>
  </si>
  <si>
    <t xml:space="preserve">55.</t>
  </si>
  <si>
    <t xml:space="preserve">0200</t>
  </si>
  <si>
    <t xml:space="preserve">Yellow Shoes</t>
  </si>
  <si>
    <t xml:space="preserve">58.</t>
  </si>
  <si>
    <t xml:space="preserve">5001</t>
  </si>
  <si>
    <t xml:space="preserve">Scholar’s Hat, King’s Cape</t>
  </si>
  <si>
    <t xml:space="preserve">60.</t>
  </si>
  <si>
    <t xml:space="preserve">5101</t>
  </si>
  <si>
    <t xml:space="preserve">Scholar’s Hat, Shoes, King’s Cape</t>
  </si>
  <si>
    <t xml:space="preserve">62.</t>
  </si>
  <si>
    <t xml:space="preserve">5201</t>
  </si>
  <si>
    <t xml:space="preserve">Scholar’s Hat, Yellow Shoes, King’s Cape</t>
  </si>
  <si>
    <t xml:space="preserve">64.</t>
  </si>
  <si>
    <t xml:space="preserve">5011</t>
  </si>
  <si>
    <t xml:space="preserve">Scholar’s Hat, Tunic, King’s Cape</t>
  </si>
  <si>
    <t xml:space="preserve">66.</t>
  </si>
  <si>
    <t xml:space="preserve">0201</t>
  </si>
  <si>
    <t xml:space="preserve">Yellow Shoes, King’s Cape</t>
  </si>
  <si>
    <t xml:space="preserve">Cosmetics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</si>
</sst>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1A1A1A"/>
      <name val="Arial"/>
      <family val="2"/>
    </font>
    <font>
      <b val="true"/>
      <sz val="36"/>
      <color rgb="FF757575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Cosmetics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8761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Arkusz1!$B$76:$B$84</c:f>
              <c:strCache>
                <c:ptCount val="9"/>
                <c:pt idx="0">
                  <c:v>Crown</c:v>
                </c:pt>
                <c:pt idx="1">
                  <c:v>Shoes</c:v>
                </c:pt>
                <c:pt idx="2">
                  <c:v>King’s Cape</c:v>
                </c:pt>
                <c:pt idx="3">
                  <c:v>Tunic</c:v>
                </c:pt>
                <c:pt idx="4">
                  <c:v>Golden Cap</c:v>
                </c:pt>
                <c:pt idx="5">
                  <c:v>Magic Crown</c:v>
                </c:pt>
                <c:pt idx="6">
                  <c:v>Yellow Shoes</c:v>
                </c:pt>
                <c:pt idx="7">
                  <c:v>Cap</c:v>
                </c:pt>
                <c:pt idx="8">
                  <c:v>Scholar’s Hat</c:v>
                </c:pt>
              </c:strCache>
            </c:strRef>
          </c:cat>
          <c:val>
            <c:numRef>
              <c:f>Arkusz1!$D$76:$D$84</c:f>
              <c:numCache>
                <c:formatCode>General</c:formatCode>
                <c:ptCount val="9"/>
                <c:pt idx="0">
                  <c:v>649</c:v>
                </c:pt>
                <c:pt idx="1">
                  <c:v>483</c:v>
                </c:pt>
                <c:pt idx="2">
                  <c:v>275</c:v>
                </c:pt>
                <c:pt idx="3">
                  <c:v>257</c:v>
                </c:pt>
                <c:pt idx="4">
                  <c:v>109</c:v>
                </c:pt>
                <c:pt idx="5">
                  <c:v>104</c:v>
                </c:pt>
                <c:pt idx="6">
                  <c:v>63</c:v>
                </c:pt>
                <c:pt idx="7">
                  <c:v>46</c:v>
                </c:pt>
                <c:pt idx="8">
                  <c:v>33</c:v>
                </c:pt>
              </c:numCache>
            </c:numRef>
          </c:val>
        </c:ser>
        <c:gapWidth val="150"/>
        <c:overlap val="0"/>
        <c:axId val="54015846"/>
        <c:axId val="35543621"/>
      </c:barChart>
      <c:catAx>
        <c:axId val="540158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543621"/>
        <c:crosses val="autoZero"/>
        <c:auto val="1"/>
        <c:lblAlgn val="ctr"/>
        <c:lblOffset val="100"/>
        <c:noMultiLvlLbl val="0"/>
      </c:catAx>
      <c:valAx>
        <c:axId val="3554362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0158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6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3600" spc="-1" strike="noStrike">
                <a:solidFill>
                  <a:srgbClr val="757575"/>
                </a:solidFill>
                <a:latin typeface="Arial"/>
                <a:ea typeface="Arial"/>
              </a:rPr>
              <a:t>Fits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3d85c6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Arkusz1!$D$2:$D$73</c:f>
              <c:strCache>
                <c:ptCount val="72"/>
                <c:pt idx="0">
                  <c:v>Crown</c:v>
                </c:pt>
                <c:pt idx="1">
                  <c:v>Crown, Shoes</c:v>
                </c:pt>
                <c:pt idx="2">
                  <c:v>Crown, Shoes, King’s Cape</c:v>
                </c:pt>
                <c:pt idx="3">
                  <c:v>Crown, Shoes, Tunic, King’s Cape</c:v>
                </c:pt>
                <c:pt idx="4">
                  <c:v>Crown, Shoes, Tunic</c:v>
                </c:pt>
                <c:pt idx="5">
                  <c:v>Magic Crown, Shoes</c:v>
                </c:pt>
                <c:pt idx="6">
                  <c:v>-</c:v>
                </c:pt>
                <c:pt idx="7">
                  <c:v>Crown, Tunic</c:v>
                </c:pt>
                <c:pt idx="8">
                  <c:v>Golden Cap, Shoes, King’s Cape</c:v>
                </c:pt>
                <c:pt idx="9">
                  <c:v>Crown, Tunic, King’s Cape</c:v>
                </c:pt>
                <c:pt idx="10">
                  <c:v>Crown, King’s Cape</c:v>
                </c:pt>
                <c:pt idx="11">
                  <c:v>Magic Crown, Shoes, Tunic, King’s Cape</c:v>
                </c:pt>
                <c:pt idx="12">
                  <c:v>Cap, Shoes</c:v>
                </c:pt>
                <c:pt idx="13">
                  <c:v>Golden Cap</c:v>
                </c:pt>
                <c:pt idx="14">
                  <c:v>Golden Cap, Shoes</c:v>
                </c:pt>
                <c:pt idx="15">
                  <c:v>Shoes</c:v>
                </c:pt>
                <c:pt idx="16">
                  <c:v>Golden Cap, Shoes, Tunic, King’s Cape</c:v>
                </c:pt>
                <c:pt idx="17">
                  <c:v>Golden Cap, Yellow Shoes, Tunic, King’s Cape</c:v>
                </c:pt>
                <c:pt idx="18">
                  <c:v>Magic Crown, Shoes, King’s Cape</c:v>
                </c:pt>
                <c:pt idx="19">
                  <c:v>Cap</c:v>
                </c:pt>
                <c:pt idx="20">
                  <c:v>Magic Crown, King’s Cape</c:v>
                </c:pt>
                <c:pt idx="21">
                  <c:v>Golden Cap, King’s Cape</c:v>
                </c:pt>
                <c:pt idx="22">
                  <c:v>Magic Crown</c:v>
                </c:pt>
                <c:pt idx="23">
                  <c:v>Magic Crown, Shoes, Tunic</c:v>
                </c:pt>
                <c:pt idx="24">
                  <c:v>Magic Crown, Yellow Shoes, Tunic, King’s Cape</c:v>
                </c:pt>
                <c:pt idx="25">
                  <c:v>Magic Crown, Tunic, King’s Cape</c:v>
                </c:pt>
                <c:pt idx="26">
                  <c:v>Golden Cap, Yellow Shoes, King’s Cape</c:v>
                </c:pt>
                <c:pt idx="27">
                  <c:v>Golden Cap, Tunic</c:v>
                </c:pt>
                <c:pt idx="28">
                  <c:v>Golden Cap, Shoes, Tunic</c:v>
                </c:pt>
                <c:pt idx="29">
                  <c:v>Crown, Yellow Shoes, Tunic, King’s Cape</c:v>
                </c:pt>
                <c:pt idx="30">
                  <c:v>Cap, Shoes, King’s Cape</c:v>
                </c:pt>
                <c:pt idx="31">
                  <c:v>Scholar’s Hat, Shoes, Tunic</c:v>
                </c:pt>
                <c:pt idx="32">
                  <c:v>Scholar’s Hat, Shoes, Tunic, King’s Cape</c:v>
                </c:pt>
                <c:pt idx="33">
                  <c:v>Crown, Yellow Shoes, King’s Cape</c:v>
                </c:pt>
                <c:pt idx="34">
                  <c:v>Scholar’s Hat, Shoes</c:v>
                </c:pt>
                <c:pt idx="35">
                  <c:v>Scholar’s Hat, Tunic</c:v>
                </c:pt>
                <c:pt idx="36">
                  <c:v>Golden Cap, Tunic, King’s Cape</c:v>
                </c:pt>
                <c:pt idx="37">
                  <c:v>Cap, Shoes, Tunic, King’s Cape</c:v>
                </c:pt>
                <c:pt idx="38">
                  <c:v>Scholar’s Hat, Yellow Shoes, Tunic</c:v>
                </c:pt>
                <c:pt idx="39">
                  <c:v>Tunic</c:v>
                </c:pt>
                <c:pt idx="40">
                  <c:v>Crown, Yellow Shoes</c:v>
                </c:pt>
                <c:pt idx="41">
                  <c:v>Crown, Yellow Shoes, Tunic</c:v>
                </c:pt>
                <c:pt idx="42">
                  <c:v>Golden Cap, Yellow Shoes, Tunic</c:v>
                </c:pt>
                <c:pt idx="43">
                  <c:v>Cap, Tunic</c:v>
                </c:pt>
                <c:pt idx="44">
                  <c:v>Scholar’s Hat</c:v>
                </c:pt>
                <c:pt idx="45">
                  <c:v>Scholar’s Hat, Yellow Shoes, Tunic, King’s Cape</c:v>
                </c:pt>
                <c:pt idx="46">
                  <c:v>King’s Cape</c:v>
                </c:pt>
                <c:pt idx="47">
                  <c:v>Magic Crown, Yellow Shoes, King’s Cape</c:v>
                </c:pt>
                <c:pt idx="48">
                  <c:v>Magic Crown, Tunic</c:v>
                </c:pt>
                <c:pt idx="49">
                  <c:v>Magic Crown, Yellow Shoes, Tunic</c:v>
                </c:pt>
                <c:pt idx="50">
                  <c:v>Golden Cap, Yellow Shoes</c:v>
                </c:pt>
                <c:pt idx="51">
                  <c:v>Cap, Shoes, Tunic</c:v>
                </c:pt>
                <c:pt idx="52">
                  <c:v>Shoes, Tunic, King’s Cape</c:v>
                </c:pt>
                <c:pt idx="53">
                  <c:v>Cap, King’s Cape</c:v>
                </c:pt>
                <c:pt idx="54">
                  <c:v>Cap, Yellow Shoes</c:v>
                </c:pt>
                <c:pt idx="55">
                  <c:v>Cap, Tunic, King’s Cape</c:v>
                </c:pt>
                <c:pt idx="56">
                  <c:v>Cap, Yellow Shoes, Tunic, King’s Cape</c:v>
                </c:pt>
                <c:pt idx="57">
                  <c:v>Scholar’s Hat, Yellow Shoes</c:v>
                </c:pt>
                <c:pt idx="58">
                  <c:v>Tunic, King’s Cape</c:v>
                </c:pt>
                <c:pt idx="59">
                  <c:v>Shoes, Tunic</c:v>
                </c:pt>
                <c:pt idx="60">
                  <c:v>Yellow Shoes, Tunic</c:v>
                </c:pt>
                <c:pt idx="61">
                  <c:v>Yellow Shoes, Tunic, King’s Cape</c:v>
                </c:pt>
                <c:pt idx="62">
                  <c:v>Magic Crown, Yellow Shoes</c:v>
                </c:pt>
                <c:pt idx="63">
                  <c:v>Shoes, King’s Cape</c:v>
                </c:pt>
                <c:pt idx="64">
                  <c:v>Cap, Yellow Shoes, King’s Cape</c:v>
                </c:pt>
                <c:pt idx="65">
                  <c:v>Cap, Yellow Shoes, Tunic</c:v>
                </c:pt>
                <c:pt idx="66">
                  <c:v>Yellow Shoes</c:v>
                </c:pt>
                <c:pt idx="67">
                  <c:v>Scholar’s Hat, King’s Cape</c:v>
                </c:pt>
                <c:pt idx="68">
                  <c:v>Scholar’s Hat, Shoes, King’s Cape</c:v>
                </c:pt>
                <c:pt idx="69">
                  <c:v>Scholar’s Hat, Yellow Shoes, King’s Cape</c:v>
                </c:pt>
                <c:pt idx="70">
                  <c:v>Scholar’s Hat, Tunic, King’s Cape</c:v>
                </c:pt>
                <c:pt idx="71">
                  <c:v>Yellow Shoes, King’s Cape</c:v>
                </c:pt>
              </c:strCache>
            </c:strRef>
          </c:cat>
          <c:val>
            <c:numRef>
              <c:f>Arkusz1!$E$2:$E$73</c:f>
              <c:numCache>
                <c:formatCode>General</c:formatCode>
                <c:ptCount val="72"/>
                <c:pt idx="0">
                  <c:v>264</c:v>
                </c:pt>
                <c:pt idx="1">
                  <c:v>190</c:v>
                </c:pt>
                <c:pt idx="2">
                  <c:v>43</c:v>
                </c:pt>
                <c:pt idx="3">
                  <c:v>40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27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gapWidth val="150"/>
        <c:overlap val="0"/>
        <c:axId val="62032720"/>
        <c:axId val="46799282"/>
      </c:barChart>
      <c:catAx>
        <c:axId val="62032720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Items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799282"/>
        <c:crosses val="autoZero"/>
        <c:auto val="1"/>
        <c:lblAlgn val="ctr"/>
        <c:lblOffset val="100"/>
        <c:noMultiLvlLbl val="0"/>
      </c:catAx>
      <c:valAx>
        <c:axId val="4679928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 using that 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032720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73.jpeg"/><Relationship Id="rId4" Type="http://schemas.openxmlformats.org/officeDocument/2006/relationships/image" Target="../media/image74.jpeg"/><Relationship Id="rId5" Type="http://schemas.openxmlformats.org/officeDocument/2006/relationships/image" Target="../media/image75.jpeg"/><Relationship Id="rId6" Type="http://schemas.openxmlformats.org/officeDocument/2006/relationships/image" Target="../media/image76.jpeg"/><Relationship Id="rId7" Type="http://schemas.openxmlformats.org/officeDocument/2006/relationships/image" Target="../media/image77.jpeg"/><Relationship Id="rId8" Type="http://schemas.openxmlformats.org/officeDocument/2006/relationships/image" Target="../media/image78.jpeg"/><Relationship Id="rId9" Type="http://schemas.openxmlformats.org/officeDocument/2006/relationships/image" Target="../media/image79.jpeg"/><Relationship Id="rId10" Type="http://schemas.openxmlformats.org/officeDocument/2006/relationships/image" Target="../media/image80.jpeg"/><Relationship Id="rId11" Type="http://schemas.openxmlformats.org/officeDocument/2006/relationships/image" Target="../media/image81.jpeg"/><Relationship Id="rId12" Type="http://schemas.openxmlformats.org/officeDocument/2006/relationships/image" Target="../media/image81.jpeg"/><Relationship Id="rId13" Type="http://schemas.openxmlformats.org/officeDocument/2006/relationships/image" Target="../media/image74.jpeg"/><Relationship Id="rId14" Type="http://schemas.openxmlformats.org/officeDocument/2006/relationships/image" Target="../media/image82.jpeg"/><Relationship Id="rId15" Type="http://schemas.openxmlformats.org/officeDocument/2006/relationships/image" Target="../media/image83.jpeg"/><Relationship Id="rId16" Type="http://schemas.openxmlformats.org/officeDocument/2006/relationships/image" Target="../media/image84.jpeg"/><Relationship Id="rId17" Type="http://schemas.openxmlformats.org/officeDocument/2006/relationships/image" Target="../media/image85.jpeg"/><Relationship Id="rId18" Type="http://schemas.openxmlformats.org/officeDocument/2006/relationships/image" Target="../media/image86.jpeg"/><Relationship Id="rId19" Type="http://schemas.openxmlformats.org/officeDocument/2006/relationships/image" Target="../media/image87.jpeg"/><Relationship Id="rId20" Type="http://schemas.openxmlformats.org/officeDocument/2006/relationships/image" Target="../media/image88.jpeg"/><Relationship Id="rId21" Type="http://schemas.openxmlformats.org/officeDocument/2006/relationships/image" Target="../media/image89.jpeg"/><Relationship Id="rId22" Type="http://schemas.openxmlformats.org/officeDocument/2006/relationships/image" Target="../media/image90.jpeg"/><Relationship Id="rId23" Type="http://schemas.openxmlformats.org/officeDocument/2006/relationships/image" Target="../media/image91.jpeg"/><Relationship Id="rId24" Type="http://schemas.openxmlformats.org/officeDocument/2006/relationships/image" Target="../media/image92.jpeg"/><Relationship Id="rId25" Type="http://schemas.openxmlformats.org/officeDocument/2006/relationships/image" Target="../media/image93.jpeg"/><Relationship Id="rId26" Type="http://schemas.openxmlformats.org/officeDocument/2006/relationships/image" Target="../media/image79.jpeg"/><Relationship Id="rId27" Type="http://schemas.openxmlformats.org/officeDocument/2006/relationships/image" Target="../media/image94.jpeg"/><Relationship Id="rId28" Type="http://schemas.openxmlformats.org/officeDocument/2006/relationships/image" Target="../media/image75.jpeg"/><Relationship Id="rId29" Type="http://schemas.openxmlformats.org/officeDocument/2006/relationships/image" Target="../media/image95.jpeg"/><Relationship Id="rId30" Type="http://schemas.openxmlformats.org/officeDocument/2006/relationships/image" Target="../media/image96.jpeg"/><Relationship Id="rId31" Type="http://schemas.openxmlformats.org/officeDocument/2006/relationships/image" Target="../media/image97.jpeg"/><Relationship Id="rId32" Type="http://schemas.openxmlformats.org/officeDocument/2006/relationships/image" Target="../media/image81.jpeg"/><Relationship Id="rId33" Type="http://schemas.openxmlformats.org/officeDocument/2006/relationships/image" Target="../media/image98.jpeg"/><Relationship Id="rId34" Type="http://schemas.openxmlformats.org/officeDocument/2006/relationships/image" Target="../media/image99.jpeg"/><Relationship Id="rId35" Type="http://schemas.openxmlformats.org/officeDocument/2006/relationships/image" Target="../media/image76.jpeg"/><Relationship Id="rId36" Type="http://schemas.openxmlformats.org/officeDocument/2006/relationships/image" Target="../media/image100.jpeg"/><Relationship Id="rId37" Type="http://schemas.openxmlformats.org/officeDocument/2006/relationships/image" Target="../media/image101.jpeg"/><Relationship Id="rId38" Type="http://schemas.openxmlformats.org/officeDocument/2006/relationships/image" Target="../media/image102.jpeg"/><Relationship Id="rId39" Type="http://schemas.openxmlformats.org/officeDocument/2006/relationships/image" Target="../media/image103.jpeg"/><Relationship Id="rId40" Type="http://schemas.openxmlformats.org/officeDocument/2006/relationships/image" Target="../media/image104.jpeg"/><Relationship Id="rId41" Type="http://schemas.openxmlformats.org/officeDocument/2006/relationships/image" Target="../media/image105.jpeg"/><Relationship Id="rId42" Type="http://schemas.openxmlformats.org/officeDocument/2006/relationships/image" Target="../media/image106.jpeg"/><Relationship Id="rId43" Type="http://schemas.openxmlformats.org/officeDocument/2006/relationships/image" Target="../media/image107.jpeg"/><Relationship Id="rId44" Type="http://schemas.openxmlformats.org/officeDocument/2006/relationships/image" Target="../media/image108.jpeg"/><Relationship Id="rId45" Type="http://schemas.openxmlformats.org/officeDocument/2006/relationships/image" Target="../media/image109.jpeg"/><Relationship Id="rId46" Type="http://schemas.openxmlformats.org/officeDocument/2006/relationships/image" Target="../media/image110.jpeg"/><Relationship Id="rId47" Type="http://schemas.openxmlformats.org/officeDocument/2006/relationships/image" Target="../media/image111.jpeg"/><Relationship Id="rId48" Type="http://schemas.openxmlformats.org/officeDocument/2006/relationships/image" Target="../media/image112.jpeg"/><Relationship Id="rId49" Type="http://schemas.openxmlformats.org/officeDocument/2006/relationships/image" Target="../media/image113.jpeg"/><Relationship Id="rId50" Type="http://schemas.openxmlformats.org/officeDocument/2006/relationships/image" Target="../media/image114.jpeg"/><Relationship Id="rId51" Type="http://schemas.openxmlformats.org/officeDocument/2006/relationships/image" Target="../media/image115.jpeg"/><Relationship Id="rId52" Type="http://schemas.openxmlformats.org/officeDocument/2006/relationships/image" Target="../media/image78.jpeg"/><Relationship Id="rId53" Type="http://schemas.openxmlformats.org/officeDocument/2006/relationships/image" Target="../media/image116.jpeg"/><Relationship Id="rId54" Type="http://schemas.openxmlformats.org/officeDocument/2006/relationships/image" Target="../media/image117.jpeg"/><Relationship Id="rId55" Type="http://schemas.openxmlformats.org/officeDocument/2006/relationships/image" Target="../media/image118.jpeg"/><Relationship Id="rId56" Type="http://schemas.openxmlformats.org/officeDocument/2006/relationships/image" Target="../media/image119.jpeg"/><Relationship Id="rId57" Type="http://schemas.openxmlformats.org/officeDocument/2006/relationships/image" Target="../media/image80.jpeg"/><Relationship Id="rId58" Type="http://schemas.openxmlformats.org/officeDocument/2006/relationships/image" Target="../media/image120.jpeg"/><Relationship Id="rId59" Type="http://schemas.openxmlformats.org/officeDocument/2006/relationships/image" Target="../media/image121.jpeg"/><Relationship Id="rId60" Type="http://schemas.openxmlformats.org/officeDocument/2006/relationships/image" Target="../media/image122.jpeg"/><Relationship Id="rId61" Type="http://schemas.openxmlformats.org/officeDocument/2006/relationships/image" Target="../media/image77.jpeg"/><Relationship Id="rId62" Type="http://schemas.openxmlformats.org/officeDocument/2006/relationships/image" Target="../media/image123.jpeg"/><Relationship Id="rId63" Type="http://schemas.openxmlformats.org/officeDocument/2006/relationships/image" Target="../media/image124.jpeg"/><Relationship Id="rId64" Type="http://schemas.openxmlformats.org/officeDocument/2006/relationships/image" Target="../media/image125.jpeg"/><Relationship Id="rId65" Type="http://schemas.openxmlformats.org/officeDocument/2006/relationships/image" Target="../media/image126.jpeg"/><Relationship Id="rId66" Type="http://schemas.openxmlformats.org/officeDocument/2006/relationships/image" Target="../media/image127.jpeg"/><Relationship Id="rId67" Type="http://schemas.openxmlformats.org/officeDocument/2006/relationships/image" Target="../media/image128.jpeg"/><Relationship Id="rId68" Type="http://schemas.openxmlformats.org/officeDocument/2006/relationships/image" Target="../media/image129.jpeg"/><Relationship Id="rId69" Type="http://schemas.openxmlformats.org/officeDocument/2006/relationships/image" Target="../media/image130.jpeg"/><Relationship Id="rId70" Type="http://schemas.openxmlformats.org/officeDocument/2006/relationships/image" Target="../media/image131.jpeg"/><Relationship Id="rId71" Type="http://schemas.openxmlformats.org/officeDocument/2006/relationships/image" Target="../media/image132.jpeg"/><Relationship Id="rId72" Type="http://schemas.openxmlformats.org/officeDocument/2006/relationships/image" Target="../media/image133.jpeg"/><Relationship Id="rId73" Type="http://schemas.openxmlformats.org/officeDocument/2006/relationships/image" Target="../media/image134.jpeg"/><Relationship Id="rId74" Type="http://schemas.openxmlformats.org/officeDocument/2006/relationships/image" Target="../media/image135.jpeg"/><Relationship Id="rId75" Type="http://schemas.openxmlformats.org/officeDocument/2006/relationships/image" Target="../media/image136.jpeg"/><Relationship Id="rId76" Type="http://schemas.openxmlformats.org/officeDocument/2006/relationships/image" Target="../media/image137.jpeg"/><Relationship Id="rId77" Type="http://schemas.openxmlformats.org/officeDocument/2006/relationships/image" Target="../media/image138.jpeg"/><Relationship Id="rId78" Type="http://schemas.openxmlformats.org/officeDocument/2006/relationships/image" Target="../media/image139.jpeg"/><Relationship Id="rId79" Type="http://schemas.openxmlformats.org/officeDocument/2006/relationships/image" Target="../media/image73.jpeg"/><Relationship Id="rId80" Type="http://schemas.openxmlformats.org/officeDocument/2006/relationships/image" Target="../media/image140.jpeg"/><Relationship Id="rId81" Type="http://schemas.openxmlformats.org/officeDocument/2006/relationships/image" Target="../media/image141.jpeg"/><Relationship Id="rId82" Type="http://schemas.openxmlformats.org/officeDocument/2006/relationships/image" Target="../media/image142.jpeg"/><Relationship Id="rId83" Type="http://schemas.openxmlformats.org/officeDocument/2006/relationships/image" Target="../media/image143.jpeg"/><Relationship Id="rId84" Type="http://schemas.openxmlformats.org/officeDocument/2006/relationships/image" Target="../media/image14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10080</xdr:colOff>
      <xdr:row>77</xdr:row>
      <xdr:rowOff>9360</xdr:rowOff>
    </xdr:from>
    <xdr:to>
      <xdr:col>12</xdr:col>
      <xdr:colOff>542520</xdr:colOff>
      <xdr:row>81</xdr:row>
      <xdr:rowOff>654840</xdr:rowOff>
    </xdr:to>
    <xdr:graphicFrame>
      <xdr:nvGraphicFramePr>
        <xdr:cNvPr id="0" name="Chart 1"/>
        <xdr:cNvGraphicFramePr/>
      </xdr:nvGraphicFramePr>
      <xdr:xfrm>
        <a:off x="11201400" y="71447040"/>
        <a:ext cx="7161120" cy="445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</xdr:row>
      <xdr:rowOff>943200</xdr:rowOff>
    </xdr:from>
    <xdr:to>
      <xdr:col>28</xdr:col>
      <xdr:colOff>548640</xdr:colOff>
      <xdr:row>16</xdr:row>
      <xdr:rowOff>369000</xdr:rowOff>
    </xdr:to>
    <xdr:graphicFrame>
      <xdr:nvGraphicFramePr>
        <xdr:cNvPr id="1" name="Chart 2"/>
        <xdr:cNvGraphicFramePr/>
      </xdr:nvGraphicFramePr>
      <xdr:xfrm>
        <a:off x="12002760" y="2276640"/>
        <a:ext cx="20610360" cy="1276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68760</xdr:colOff>
      <xdr:row>81</xdr:row>
      <xdr:rowOff>950040</xdr:rowOff>
    </xdr:to>
    <xdr:pic>
      <xdr:nvPicPr>
        <xdr:cNvPr id="2" name="image67.jpg" descr=""/>
        <xdr:cNvPicPr/>
      </xdr:nvPicPr>
      <xdr:blipFill>
        <a:blip r:embed="rId3"/>
        <a:stretch/>
      </xdr:blipFill>
      <xdr:spPr>
        <a:xfrm>
          <a:off x="3349080" y="752475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68760</xdr:colOff>
      <xdr:row>75</xdr:row>
      <xdr:rowOff>950040</xdr:rowOff>
    </xdr:to>
    <xdr:pic>
      <xdr:nvPicPr>
        <xdr:cNvPr id="3" name="image7.jpg" descr=""/>
        <xdr:cNvPicPr/>
      </xdr:nvPicPr>
      <xdr:blipFill>
        <a:blip r:embed="rId4"/>
        <a:stretch/>
      </xdr:blipFill>
      <xdr:spPr>
        <a:xfrm>
          <a:off x="3349080" y="695325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3</xdr:col>
      <xdr:colOff>68760</xdr:colOff>
      <xdr:row>76</xdr:row>
      <xdr:rowOff>950040</xdr:rowOff>
    </xdr:to>
    <xdr:pic>
      <xdr:nvPicPr>
        <xdr:cNvPr id="4" name="image32.jpg" descr=""/>
        <xdr:cNvPicPr/>
      </xdr:nvPicPr>
      <xdr:blipFill>
        <a:blip r:embed="rId5"/>
        <a:stretch/>
      </xdr:blipFill>
      <xdr:spPr>
        <a:xfrm>
          <a:off x="3349080" y="704851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3</xdr:col>
      <xdr:colOff>68760</xdr:colOff>
      <xdr:row>80</xdr:row>
      <xdr:rowOff>950040</xdr:rowOff>
    </xdr:to>
    <xdr:pic>
      <xdr:nvPicPr>
        <xdr:cNvPr id="5" name="image31.jpg" descr=""/>
        <xdr:cNvPicPr/>
      </xdr:nvPicPr>
      <xdr:blipFill>
        <a:blip r:embed="rId6"/>
        <a:stretch/>
      </xdr:blipFill>
      <xdr:spPr>
        <a:xfrm>
          <a:off x="3349080" y="742950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68760</xdr:colOff>
      <xdr:row>77</xdr:row>
      <xdr:rowOff>950040</xdr:rowOff>
    </xdr:to>
    <xdr:pic>
      <xdr:nvPicPr>
        <xdr:cNvPr id="6" name="image25.jpg" descr=""/>
        <xdr:cNvPicPr/>
      </xdr:nvPicPr>
      <xdr:blipFill>
        <a:blip r:embed="rId7"/>
        <a:stretch/>
      </xdr:blipFill>
      <xdr:spPr>
        <a:xfrm>
          <a:off x="3349080" y="714376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68760</xdr:colOff>
      <xdr:row>78</xdr:row>
      <xdr:rowOff>950040</xdr:rowOff>
    </xdr:to>
    <xdr:pic>
      <xdr:nvPicPr>
        <xdr:cNvPr id="7" name="image65.jpg" descr=""/>
        <xdr:cNvPicPr/>
      </xdr:nvPicPr>
      <xdr:blipFill>
        <a:blip r:embed="rId8"/>
        <a:stretch/>
      </xdr:blipFill>
      <xdr:spPr>
        <a:xfrm>
          <a:off x="3349080" y="723898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68760</xdr:colOff>
      <xdr:row>79</xdr:row>
      <xdr:rowOff>950040</xdr:rowOff>
    </xdr:to>
    <xdr:pic>
      <xdr:nvPicPr>
        <xdr:cNvPr id="8" name="image35.jpg" descr=""/>
        <xdr:cNvPicPr/>
      </xdr:nvPicPr>
      <xdr:blipFill>
        <a:blip r:embed="rId9"/>
        <a:stretch/>
      </xdr:blipFill>
      <xdr:spPr>
        <a:xfrm>
          <a:off x="3349080" y="733424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68760</xdr:colOff>
      <xdr:row>83</xdr:row>
      <xdr:rowOff>950040</xdr:rowOff>
    </xdr:to>
    <xdr:pic>
      <xdr:nvPicPr>
        <xdr:cNvPr id="9" name="image50.jpg" descr=""/>
        <xdr:cNvPicPr/>
      </xdr:nvPicPr>
      <xdr:blipFill>
        <a:blip r:embed="rId10"/>
        <a:stretch/>
      </xdr:blipFill>
      <xdr:spPr>
        <a:xfrm>
          <a:off x="3349080" y="771526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68760</xdr:colOff>
      <xdr:row>82</xdr:row>
      <xdr:rowOff>950040</xdr:rowOff>
    </xdr:to>
    <xdr:pic>
      <xdr:nvPicPr>
        <xdr:cNvPr id="10" name="image34.jpg" descr=""/>
        <xdr:cNvPicPr/>
      </xdr:nvPicPr>
      <xdr:blipFill>
        <a:blip r:embed="rId11"/>
        <a:stretch/>
      </xdr:blipFill>
      <xdr:spPr>
        <a:xfrm>
          <a:off x="3349080" y="762001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68760</xdr:colOff>
      <xdr:row>82</xdr:row>
      <xdr:rowOff>950040</xdr:rowOff>
    </xdr:to>
    <xdr:pic>
      <xdr:nvPicPr>
        <xdr:cNvPr id="11" name="image34.jpg" descr=""/>
        <xdr:cNvPicPr/>
      </xdr:nvPicPr>
      <xdr:blipFill>
        <a:blip r:embed="rId12"/>
        <a:stretch/>
      </xdr:blipFill>
      <xdr:spPr>
        <a:xfrm>
          <a:off x="3349080" y="762001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68760</xdr:colOff>
      <xdr:row>1</xdr:row>
      <xdr:rowOff>950040</xdr:rowOff>
    </xdr:to>
    <xdr:pic>
      <xdr:nvPicPr>
        <xdr:cNvPr id="12" name="image7.jpg" descr=""/>
        <xdr:cNvPicPr/>
      </xdr:nvPicPr>
      <xdr:blipFill>
        <a:blip r:embed="rId13"/>
        <a:stretch/>
      </xdr:blipFill>
      <xdr:spPr>
        <a:xfrm>
          <a:off x="3349080" y="3808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68760</xdr:colOff>
      <xdr:row>2</xdr:row>
      <xdr:rowOff>950040</xdr:rowOff>
    </xdr:to>
    <xdr:pic>
      <xdr:nvPicPr>
        <xdr:cNvPr id="13" name="image30.jpg" descr=""/>
        <xdr:cNvPicPr/>
      </xdr:nvPicPr>
      <xdr:blipFill>
        <a:blip r:embed="rId14"/>
        <a:stretch/>
      </xdr:blipFill>
      <xdr:spPr>
        <a:xfrm>
          <a:off x="3349080" y="13334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68760</xdr:colOff>
      <xdr:row>3</xdr:row>
      <xdr:rowOff>950040</xdr:rowOff>
    </xdr:to>
    <xdr:pic>
      <xdr:nvPicPr>
        <xdr:cNvPr id="14" name="image6.jpg" descr=""/>
        <xdr:cNvPicPr/>
      </xdr:nvPicPr>
      <xdr:blipFill>
        <a:blip r:embed="rId15"/>
        <a:stretch/>
      </xdr:blipFill>
      <xdr:spPr>
        <a:xfrm>
          <a:off x="3349080" y="22860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68760</xdr:colOff>
      <xdr:row>4</xdr:row>
      <xdr:rowOff>950040</xdr:rowOff>
    </xdr:to>
    <xdr:pic>
      <xdr:nvPicPr>
        <xdr:cNvPr id="15" name="image9.jpg" descr=""/>
        <xdr:cNvPicPr/>
      </xdr:nvPicPr>
      <xdr:blipFill>
        <a:blip r:embed="rId16"/>
        <a:stretch/>
      </xdr:blipFill>
      <xdr:spPr>
        <a:xfrm>
          <a:off x="3349080" y="32385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68760</xdr:colOff>
      <xdr:row>5</xdr:row>
      <xdr:rowOff>950040</xdr:rowOff>
    </xdr:to>
    <xdr:pic>
      <xdr:nvPicPr>
        <xdr:cNvPr id="16" name="image12.jpg" descr=""/>
        <xdr:cNvPicPr/>
      </xdr:nvPicPr>
      <xdr:blipFill>
        <a:blip r:embed="rId17"/>
        <a:stretch/>
      </xdr:blipFill>
      <xdr:spPr>
        <a:xfrm>
          <a:off x="3349080" y="41911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</xdr:row>
      <xdr:rowOff>-360</xdr:rowOff>
    </xdr:from>
    <xdr:to>
      <xdr:col>3</xdr:col>
      <xdr:colOff>68760</xdr:colOff>
      <xdr:row>6</xdr:row>
      <xdr:rowOff>949680</xdr:rowOff>
    </xdr:to>
    <xdr:pic>
      <xdr:nvPicPr>
        <xdr:cNvPr id="17" name="image11.jpg" descr=""/>
        <xdr:cNvPicPr/>
      </xdr:nvPicPr>
      <xdr:blipFill>
        <a:blip r:embed="rId18"/>
        <a:stretch/>
      </xdr:blipFill>
      <xdr:spPr>
        <a:xfrm>
          <a:off x="3349080" y="51433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68760</xdr:colOff>
      <xdr:row>7</xdr:row>
      <xdr:rowOff>950040</xdr:rowOff>
    </xdr:to>
    <xdr:pic>
      <xdr:nvPicPr>
        <xdr:cNvPr id="18" name="image15.jpg" descr=""/>
        <xdr:cNvPicPr/>
      </xdr:nvPicPr>
      <xdr:blipFill>
        <a:blip r:embed="rId19"/>
        <a:stretch/>
      </xdr:blipFill>
      <xdr:spPr>
        <a:xfrm>
          <a:off x="3349080" y="60958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68760</xdr:colOff>
      <xdr:row>8</xdr:row>
      <xdr:rowOff>950040</xdr:rowOff>
    </xdr:to>
    <xdr:pic>
      <xdr:nvPicPr>
        <xdr:cNvPr id="19" name="image8.jpg" descr=""/>
        <xdr:cNvPicPr/>
      </xdr:nvPicPr>
      <xdr:blipFill>
        <a:blip r:embed="rId20"/>
        <a:stretch/>
      </xdr:blipFill>
      <xdr:spPr>
        <a:xfrm>
          <a:off x="3349080" y="70484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68760</xdr:colOff>
      <xdr:row>9</xdr:row>
      <xdr:rowOff>950040</xdr:rowOff>
    </xdr:to>
    <xdr:pic>
      <xdr:nvPicPr>
        <xdr:cNvPr id="20" name="image48.jpg" descr=""/>
        <xdr:cNvPicPr/>
      </xdr:nvPicPr>
      <xdr:blipFill>
        <a:blip r:embed="rId21"/>
        <a:stretch/>
      </xdr:blipFill>
      <xdr:spPr>
        <a:xfrm>
          <a:off x="3349080" y="80010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10</xdr:row>
      <xdr:rowOff>360</xdr:rowOff>
    </xdr:from>
    <xdr:to>
      <xdr:col>3</xdr:col>
      <xdr:colOff>68760</xdr:colOff>
      <xdr:row>10</xdr:row>
      <xdr:rowOff>950400</xdr:rowOff>
    </xdr:to>
    <xdr:pic>
      <xdr:nvPicPr>
        <xdr:cNvPr id="21" name="image1.jpg" descr=""/>
        <xdr:cNvPicPr/>
      </xdr:nvPicPr>
      <xdr:blipFill>
        <a:blip r:embed="rId22"/>
        <a:stretch/>
      </xdr:blipFill>
      <xdr:spPr>
        <a:xfrm>
          <a:off x="3349080" y="89539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68760</xdr:colOff>
      <xdr:row>11</xdr:row>
      <xdr:rowOff>950040</xdr:rowOff>
    </xdr:to>
    <xdr:pic>
      <xdr:nvPicPr>
        <xdr:cNvPr id="22" name="image20.jpg" descr=""/>
        <xdr:cNvPicPr/>
      </xdr:nvPicPr>
      <xdr:blipFill>
        <a:blip r:embed="rId23"/>
        <a:stretch/>
      </xdr:blipFill>
      <xdr:spPr>
        <a:xfrm>
          <a:off x="3349080" y="99061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68760</xdr:colOff>
      <xdr:row>12</xdr:row>
      <xdr:rowOff>950040</xdr:rowOff>
    </xdr:to>
    <xdr:pic>
      <xdr:nvPicPr>
        <xdr:cNvPr id="23" name="image36.jpg" descr=""/>
        <xdr:cNvPicPr/>
      </xdr:nvPicPr>
      <xdr:blipFill>
        <a:blip r:embed="rId24"/>
        <a:stretch/>
      </xdr:blipFill>
      <xdr:spPr>
        <a:xfrm>
          <a:off x="3349080" y="108586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68760</xdr:colOff>
      <xdr:row>13</xdr:row>
      <xdr:rowOff>950040</xdr:rowOff>
    </xdr:to>
    <xdr:pic>
      <xdr:nvPicPr>
        <xdr:cNvPr id="24" name="image39.jpg" descr=""/>
        <xdr:cNvPicPr/>
      </xdr:nvPicPr>
      <xdr:blipFill>
        <a:blip r:embed="rId25"/>
        <a:stretch/>
      </xdr:blipFill>
      <xdr:spPr>
        <a:xfrm>
          <a:off x="3349080" y="118108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360</xdr:rowOff>
    </xdr:from>
    <xdr:to>
      <xdr:col>3</xdr:col>
      <xdr:colOff>68760</xdr:colOff>
      <xdr:row>14</xdr:row>
      <xdr:rowOff>950400</xdr:rowOff>
    </xdr:to>
    <xdr:pic>
      <xdr:nvPicPr>
        <xdr:cNvPr id="25" name="image35.jpg" descr=""/>
        <xdr:cNvPicPr/>
      </xdr:nvPicPr>
      <xdr:blipFill>
        <a:blip r:embed="rId26"/>
        <a:stretch/>
      </xdr:blipFill>
      <xdr:spPr>
        <a:xfrm>
          <a:off x="3349080" y="127638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68760</xdr:colOff>
      <xdr:row>15</xdr:row>
      <xdr:rowOff>950040</xdr:rowOff>
    </xdr:to>
    <xdr:pic>
      <xdr:nvPicPr>
        <xdr:cNvPr id="26" name="image42.jpg" descr=""/>
        <xdr:cNvPicPr/>
      </xdr:nvPicPr>
      <xdr:blipFill>
        <a:blip r:embed="rId27"/>
        <a:stretch/>
      </xdr:blipFill>
      <xdr:spPr>
        <a:xfrm>
          <a:off x="3349080" y="137160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68760</xdr:colOff>
      <xdr:row>16</xdr:row>
      <xdr:rowOff>950040</xdr:rowOff>
    </xdr:to>
    <xdr:pic>
      <xdr:nvPicPr>
        <xdr:cNvPr id="27" name="image32.jpg" descr=""/>
        <xdr:cNvPicPr/>
      </xdr:nvPicPr>
      <xdr:blipFill>
        <a:blip r:embed="rId28"/>
        <a:stretch/>
      </xdr:blipFill>
      <xdr:spPr>
        <a:xfrm>
          <a:off x="3349080" y="146685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68760</xdr:colOff>
      <xdr:row>17</xdr:row>
      <xdr:rowOff>950040</xdr:rowOff>
    </xdr:to>
    <xdr:pic>
      <xdr:nvPicPr>
        <xdr:cNvPr id="28" name="image45.jpg" descr=""/>
        <xdr:cNvPicPr/>
      </xdr:nvPicPr>
      <xdr:blipFill>
        <a:blip r:embed="rId29"/>
        <a:stretch/>
      </xdr:blipFill>
      <xdr:spPr>
        <a:xfrm>
          <a:off x="3349080" y="156211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360</xdr:rowOff>
    </xdr:from>
    <xdr:to>
      <xdr:col>3</xdr:col>
      <xdr:colOff>68760</xdr:colOff>
      <xdr:row>18</xdr:row>
      <xdr:rowOff>950400</xdr:rowOff>
    </xdr:to>
    <xdr:pic>
      <xdr:nvPicPr>
        <xdr:cNvPr id="29" name="image38.jpg" descr=""/>
        <xdr:cNvPicPr/>
      </xdr:nvPicPr>
      <xdr:blipFill>
        <a:blip r:embed="rId30"/>
        <a:stretch/>
      </xdr:blipFill>
      <xdr:spPr>
        <a:xfrm>
          <a:off x="3349080" y="165740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68760</xdr:colOff>
      <xdr:row>19</xdr:row>
      <xdr:rowOff>950040</xdr:rowOff>
    </xdr:to>
    <xdr:pic>
      <xdr:nvPicPr>
        <xdr:cNvPr id="30" name="image3.jpg" descr=""/>
        <xdr:cNvPicPr/>
      </xdr:nvPicPr>
      <xdr:blipFill>
        <a:blip r:embed="rId31"/>
        <a:stretch/>
      </xdr:blipFill>
      <xdr:spPr>
        <a:xfrm>
          <a:off x="3349080" y="175258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68760</xdr:colOff>
      <xdr:row>20</xdr:row>
      <xdr:rowOff>950040</xdr:rowOff>
    </xdr:to>
    <xdr:pic>
      <xdr:nvPicPr>
        <xdr:cNvPr id="31" name="image34.jpg" descr=""/>
        <xdr:cNvPicPr/>
      </xdr:nvPicPr>
      <xdr:blipFill>
        <a:blip r:embed="rId32"/>
        <a:stretch/>
      </xdr:blipFill>
      <xdr:spPr>
        <a:xfrm>
          <a:off x="3349080" y="184784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</xdr:row>
      <xdr:rowOff>360</xdr:rowOff>
    </xdr:from>
    <xdr:to>
      <xdr:col>3</xdr:col>
      <xdr:colOff>68760</xdr:colOff>
      <xdr:row>21</xdr:row>
      <xdr:rowOff>950400</xdr:rowOff>
    </xdr:to>
    <xdr:pic>
      <xdr:nvPicPr>
        <xdr:cNvPr id="32" name="image2.jpg" descr=""/>
        <xdr:cNvPicPr/>
      </xdr:nvPicPr>
      <xdr:blipFill>
        <a:blip r:embed="rId33"/>
        <a:stretch/>
      </xdr:blipFill>
      <xdr:spPr>
        <a:xfrm>
          <a:off x="3349080" y="194313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68760</xdr:colOff>
      <xdr:row>22</xdr:row>
      <xdr:rowOff>950040</xdr:rowOff>
    </xdr:to>
    <xdr:pic>
      <xdr:nvPicPr>
        <xdr:cNvPr id="33" name="image27.jpg" descr=""/>
        <xdr:cNvPicPr/>
      </xdr:nvPicPr>
      <xdr:blipFill>
        <a:blip r:embed="rId34"/>
        <a:stretch/>
      </xdr:blipFill>
      <xdr:spPr>
        <a:xfrm>
          <a:off x="3349080" y="203835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68760</xdr:colOff>
      <xdr:row>23</xdr:row>
      <xdr:rowOff>950040</xdr:rowOff>
    </xdr:to>
    <xdr:pic>
      <xdr:nvPicPr>
        <xdr:cNvPr id="34" name="image31.jpg" descr=""/>
        <xdr:cNvPicPr/>
      </xdr:nvPicPr>
      <xdr:blipFill>
        <a:blip r:embed="rId35"/>
        <a:stretch/>
      </xdr:blipFill>
      <xdr:spPr>
        <a:xfrm>
          <a:off x="3349080" y="213361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24</xdr:row>
      <xdr:rowOff>-360</xdr:rowOff>
    </xdr:from>
    <xdr:to>
      <xdr:col>3</xdr:col>
      <xdr:colOff>68760</xdr:colOff>
      <xdr:row>24</xdr:row>
      <xdr:rowOff>949680</xdr:rowOff>
    </xdr:to>
    <xdr:pic>
      <xdr:nvPicPr>
        <xdr:cNvPr id="35" name="image22.jpg" descr=""/>
        <xdr:cNvPicPr/>
      </xdr:nvPicPr>
      <xdr:blipFill>
        <a:blip r:embed="rId36"/>
        <a:stretch/>
      </xdr:blipFill>
      <xdr:spPr>
        <a:xfrm>
          <a:off x="3349080" y="222883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25</xdr:row>
      <xdr:rowOff>-360</xdr:rowOff>
    </xdr:from>
    <xdr:to>
      <xdr:col>3</xdr:col>
      <xdr:colOff>68760</xdr:colOff>
      <xdr:row>25</xdr:row>
      <xdr:rowOff>949680</xdr:rowOff>
    </xdr:to>
    <xdr:pic>
      <xdr:nvPicPr>
        <xdr:cNvPr id="36" name="image41.jpg" descr=""/>
        <xdr:cNvPicPr/>
      </xdr:nvPicPr>
      <xdr:blipFill>
        <a:blip r:embed="rId37"/>
        <a:stretch/>
      </xdr:blipFill>
      <xdr:spPr>
        <a:xfrm>
          <a:off x="3349080" y="232405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</xdr:row>
      <xdr:rowOff>-360</xdr:rowOff>
    </xdr:from>
    <xdr:to>
      <xdr:col>3</xdr:col>
      <xdr:colOff>68760</xdr:colOff>
      <xdr:row>26</xdr:row>
      <xdr:rowOff>949680</xdr:rowOff>
    </xdr:to>
    <xdr:pic>
      <xdr:nvPicPr>
        <xdr:cNvPr id="37" name="image5.jpg" descr=""/>
        <xdr:cNvPicPr/>
      </xdr:nvPicPr>
      <xdr:blipFill>
        <a:blip r:embed="rId38"/>
        <a:stretch/>
      </xdr:blipFill>
      <xdr:spPr>
        <a:xfrm>
          <a:off x="3349080" y="241930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68760</xdr:colOff>
      <xdr:row>27</xdr:row>
      <xdr:rowOff>950040</xdr:rowOff>
    </xdr:to>
    <xdr:pic>
      <xdr:nvPicPr>
        <xdr:cNvPr id="38" name="image37.jpg" descr=""/>
        <xdr:cNvPicPr/>
      </xdr:nvPicPr>
      <xdr:blipFill>
        <a:blip r:embed="rId39"/>
        <a:stretch/>
      </xdr:blipFill>
      <xdr:spPr>
        <a:xfrm>
          <a:off x="3349080" y="251460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-360</xdr:rowOff>
    </xdr:from>
    <xdr:to>
      <xdr:col>3</xdr:col>
      <xdr:colOff>68760</xdr:colOff>
      <xdr:row>28</xdr:row>
      <xdr:rowOff>949680</xdr:rowOff>
    </xdr:to>
    <xdr:pic>
      <xdr:nvPicPr>
        <xdr:cNvPr id="39" name="image46.jpg" descr=""/>
        <xdr:cNvPicPr/>
      </xdr:nvPicPr>
      <xdr:blipFill>
        <a:blip r:embed="rId40"/>
        <a:stretch/>
      </xdr:blipFill>
      <xdr:spPr>
        <a:xfrm>
          <a:off x="3349080" y="260982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68760</xdr:colOff>
      <xdr:row>29</xdr:row>
      <xdr:rowOff>950040</xdr:rowOff>
    </xdr:to>
    <xdr:pic>
      <xdr:nvPicPr>
        <xdr:cNvPr id="40" name="image33.jpg" descr=""/>
        <xdr:cNvPicPr/>
      </xdr:nvPicPr>
      <xdr:blipFill>
        <a:blip r:embed="rId41"/>
        <a:stretch/>
      </xdr:blipFill>
      <xdr:spPr>
        <a:xfrm>
          <a:off x="3349080" y="270511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68760</xdr:colOff>
      <xdr:row>30</xdr:row>
      <xdr:rowOff>950040</xdr:rowOff>
    </xdr:to>
    <xdr:pic>
      <xdr:nvPicPr>
        <xdr:cNvPr id="41" name="image14.jpg" descr=""/>
        <xdr:cNvPicPr/>
      </xdr:nvPicPr>
      <xdr:blipFill>
        <a:blip r:embed="rId42"/>
        <a:stretch/>
      </xdr:blipFill>
      <xdr:spPr>
        <a:xfrm>
          <a:off x="3349080" y="280036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68760</xdr:colOff>
      <xdr:row>31</xdr:row>
      <xdr:rowOff>950040</xdr:rowOff>
    </xdr:to>
    <xdr:pic>
      <xdr:nvPicPr>
        <xdr:cNvPr id="42" name="image43.jpg" descr=""/>
        <xdr:cNvPicPr/>
      </xdr:nvPicPr>
      <xdr:blipFill>
        <a:blip r:embed="rId43"/>
        <a:stretch/>
      </xdr:blipFill>
      <xdr:spPr>
        <a:xfrm>
          <a:off x="3349080" y="289558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68760</xdr:colOff>
      <xdr:row>32</xdr:row>
      <xdr:rowOff>950040</xdr:rowOff>
    </xdr:to>
    <xdr:pic>
      <xdr:nvPicPr>
        <xdr:cNvPr id="43" name="image56.jpg" descr=""/>
        <xdr:cNvPicPr/>
      </xdr:nvPicPr>
      <xdr:blipFill>
        <a:blip r:embed="rId44"/>
        <a:stretch/>
      </xdr:blipFill>
      <xdr:spPr>
        <a:xfrm>
          <a:off x="3349080" y="299084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68760</xdr:colOff>
      <xdr:row>33</xdr:row>
      <xdr:rowOff>950040</xdr:rowOff>
    </xdr:to>
    <xdr:pic>
      <xdr:nvPicPr>
        <xdr:cNvPr id="44" name="image51.jpg" descr=""/>
        <xdr:cNvPicPr/>
      </xdr:nvPicPr>
      <xdr:blipFill>
        <a:blip r:embed="rId45"/>
        <a:stretch/>
      </xdr:blipFill>
      <xdr:spPr>
        <a:xfrm>
          <a:off x="3349080" y="308610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360</xdr:rowOff>
    </xdr:from>
    <xdr:to>
      <xdr:col>3</xdr:col>
      <xdr:colOff>68760</xdr:colOff>
      <xdr:row>34</xdr:row>
      <xdr:rowOff>950400</xdr:rowOff>
    </xdr:to>
    <xdr:pic>
      <xdr:nvPicPr>
        <xdr:cNvPr id="45" name="image19.jpg" descr=""/>
        <xdr:cNvPicPr/>
      </xdr:nvPicPr>
      <xdr:blipFill>
        <a:blip r:embed="rId46"/>
        <a:stretch/>
      </xdr:blipFill>
      <xdr:spPr>
        <a:xfrm>
          <a:off x="3349080" y="318139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68760</xdr:colOff>
      <xdr:row>35</xdr:row>
      <xdr:rowOff>950040</xdr:rowOff>
    </xdr:to>
    <xdr:pic>
      <xdr:nvPicPr>
        <xdr:cNvPr id="46" name="image62.jpg" descr=""/>
        <xdr:cNvPicPr/>
      </xdr:nvPicPr>
      <xdr:blipFill>
        <a:blip r:embed="rId47"/>
        <a:stretch/>
      </xdr:blipFill>
      <xdr:spPr>
        <a:xfrm>
          <a:off x="3349080" y="327661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-360</xdr:rowOff>
    </xdr:from>
    <xdr:to>
      <xdr:col>3</xdr:col>
      <xdr:colOff>68760</xdr:colOff>
      <xdr:row>36</xdr:row>
      <xdr:rowOff>949680</xdr:rowOff>
    </xdr:to>
    <xdr:pic>
      <xdr:nvPicPr>
        <xdr:cNvPr id="47" name="image60.jpg" descr=""/>
        <xdr:cNvPicPr/>
      </xdr:nvPicPr>
      <xdr:blipFill>
        <a:blip r:embed="rId48"/>
        <a:stretch/>
      </xdr:blipFill>
      <xdr:spPr>
        <a:xfrm>
          <a:off x="3349080" y="337183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37</xdr:row>
      <xdr:rowOff>-360</xdr:rowOff>
    </xdr:from>
    <xdr:to>
      <xdr:col>3</xdr:col>
      <xdr:colOff>68760</xdr:colOff>
      <xdr:row>37</xdr:row>
      <xdr:rowOff>949680</xdr:rowOff>
    </xdr:to>
    <xdr:pic>
      <xdr:nvPicPr>
        <xdr:cNvPr id="48" name="image47.jpg" descr=""/>
        <xdr:cNvPicPr/>
      </xdr:nvPicPr>
      <xdr:blipFill>
        <a:blip r:embed="rId49"/>
        <a:stretch/>
      </xdr:blipFill>
      <xdr:spPr>
        <a:xfrm>
          <a:off x="3349080" y="346705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68760</xdr:colOff>
      <xdr:row>38</xdr:row>
      <xdr:rowOff>950040</xdr:rowOff>
    </xdr:to>
    <xdr:pic>
      <xdr:nvPicPr>
        <xdr:cNvPr id="49" name="image61.jpg" descr=""/>
        <xdr:cNvPicPr/>
      </xdr:nvPicPr>
      <xdr:blipFill>
        <a:blip r:embed="rId50"/>
        <a:stretch/>
      </xdr:blipFill>
      <xdr:spPr>
        <a:xfrm>
          <a:off x="3349080" y="356234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68760</xdr:colOff>
      <xdr:row>39</xdr:row>
      <xdr:rowOff>950040</xdr:rowOff>
    </xdr:to>
    <xdr:pic>
      <xdr:nvPicPr>
        <xdr:cNvPr id="50" name="image52.jpg" descr=""/>
        <xdr:cNvPicPr/>
      </xdr:nvPicPr>
      <xdr:blipFill>
        <a:blip r:embed="rId51"/>
        <a:stretch/>
      </xdr:blipFill>
      <xdr:spPr>
        <a:xfrm>
          <a:off x="3349080" y="365760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68760</xdr:colOff>
      <xdr:row>40</xdr:row>
      <xdr:rowOff>950040</xdr:rowOff>
    </xdr:to>
    <xdr:pic>
      <xdr:nvPicPr>
        <xdr:cNvPr id="51" name="image65.jpg" descr=""/>
        <xdr:cNvPicPr/>
      </xdr:nvPicPr>
      <xdr:blipFill>
        <a:blip r:embed="rId52"/>
        <a:stretch/>
      </xdr:blipFill>
      <xdr:spPr>
        <a:xfrm>
          <a:off x="3349080" y="375285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68760</xdr:colOff>
      <xdr:row>42</xdr:row>
      <xdr:rowOff>950040</xdr:rowOff>
    </xdr:to>
    <xdr:pic>
      <xdr:nvPicPr>
        <xdr:cNvPr id="52" name="image4.jpg" descr=""/>
        <xdr:cNvPicPr/>
      </xdr:nvPicPr>
      <xdr:blipFill>
        <a:blip r:embed="rId53"/>
        <a:stretch/>
      </xdr:blipFill>
      <xdr:spPr>
        <a:xfrm>
          <a:off x="3349080" y="394336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41</xdr:row>
      <xdr:rowOff>360</xdr:rowOff>
    </xdr:from>
    <xdr:to>
      <xdr:col>3</xdr:col>
      <xdr:colOff>68760</xdr:colOff>
      <xdr:row>41</xdr:row>
      <xdr:rowOff>950400</xdr:rowOff>
    </xdr:to>
    <xdr:pic>
      <xdr:nvPicPr>
        <xdr:cNvPr id="53" name="image17.jpg" descr=""/>
        <xdr:cNvPicPr/>
      </xdr:nvPicPr>
      <xdr:blipFill>
        <a:blip r:embed="rId54"/>
        <a:stretch/>
      </xdr:blipFill>
      <xdr:spPr>
        <a:xfrm>
          <a:off x="3349080" y="384814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43</xdr:row>
      <xdr:rowOff>360</xdr:rowOff>
    </xdr:from>
    <xdr:to>
      <xdr:col>3</xdr:col>
      <xdr:colOff>68760</xdr:colOff>
      <xdr:row>43</xdr:row>
      <xdr:rowOff>950400</xdr:rowOff>
    </xdr:to>
    <xdr:pic>
      <xdr:nvPicPr>
        <xdr:cNvPr id="54" name="image28.jpg" descr=""/>
        <xdr:cNvPicPr/>
      </xdr:nvPicPr>
      <xdr:blipFill>
        <a:blip r:embed="rId55"/>
        <a:stretch/>
      </xdr:blipFill>
      <xdr:spPr>
        <a:xfrm>
          <a:off x="3349080" y="403862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68760</xdr:colOff>
      <xdr:row>44</xdr:row>
      <xdr:rowOff>950040</xdr:rowOff>
    </xdr:to>
    <xdr:pic>
      <xdr:nvPicPr>
        <xdr:cNvPr id="55" name="image58.jpg" descr=""/>
        <xdr:cNvPicPr/>
      </xdr:nvPicPr>
      <xdr:blipFill>
        <a:blip r:embed="rId56"/>
        <a:stretch/>
      </xdr:blipFill>
      <xdr:spPr>
        <a:xfrm>
          <a:off x="3349080" y="413384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68760</xdr:colOff>
      <xdr:row>45</xdr:row>
      <xdr:rowOff>950040</xdr:rowOff>
    </xdr:to>
    <xdr:pic>
      <xdr:nvPicPr>
        <xdr:cNvPr id="56" name="image50.jpg" descr=""/>
        <xdr:cNvPicPr/>
      </xdr:nvPicPr>
      <xdr:blipFill>
        <a:blip r:embed="rId57"/>
        <a:stretch/>
      </xdr:blipFill>
      <xdr:spPr>
        <a:xfrm>
          <a:off x="3349080" y="422910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68760</xdr:colOff>
      <xdr:row>46</xdr:row>
      <xdr:rowOff>950040</xdr:rowOff>
    </xdr:to>
    <xdr:pic>
      <xdr:nvPicPr>
        <xdr:cNvPr id="57" name="image72.jpg" descr=""/>
        <xdr:cNvPicPr/>
      </xdr:nvPicPr>
      <xdr:blipFill>
        <a:blip r:embed="rId58"/>
        <a:stretch/>
      </xdr:blipFill>
      <xdr:spPr>
        <a:xfrm>
          <a:off x="3349080" y="432435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51</xdr:row>
      <xdr:rowOff>360</xdr:rowOff>
    </xdr:from>
    <xdr:to>
      <xdr:col>3</xdr:col>
      <xdr:colOff>68760</xdr:colOff>
      <xdr:row>51</xdr:row>
      <xdr:rowOff>950400</xdr:rowOff>
    </xdr:to>
    <xdr:pic>
      <xdr:nvPicPr>
        <xdr:cNvPr id="58" name="image40.jpg" descr=""/>
        <xdr:cNvPicPr/>
      </xdr:nvPicPr>
      <xdr:blipFill>
        <a:blip r:embed="rId59"/>
        <a:stretch/>
      </xdr:blipFill>
      <xdr:spPr>
        <a:xfrm>
          <a:off x="3349080" y="480063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68760</xdr:colOff>
      <xdr:row>50</xdr:row>
      <xdr:rowOff>950040</xdr:rowOff>
    </xdr:to>
    <xdr:pic>
      <xdr:nvPicPr>
        <xdr:cNvPr id="59" name="image29.jpg" descr=""/>
        <xdr:cNvPicPr/>
      </xdr:nvPicPr>
      <xdr:blipFill>
        <a:blip r:embed="rId60"/>
        <a:stretch/>
      </xdr:blipFill>
      <xdr:spPr>
        <a:xfrm>
          <a:off x="3349080" y="470534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47</xdr:row>
      <xdr:rowOff>360</xdr:rowOff>
    </xdr:from>
    <xdr:to>
      <xdr:col>3</xdr:col>
      <xdr:colOff>68760</xdr:colOff>
      <xdr:row>47</xdr:row>
      <xdr:rowOff>950400</xdr:rowOff>
    </xdr:to>
    <xdr:pic>
      <xdr:nvPicPr>
        <xdr:cNvPr id="60" name="image25.jpg" descr=""/>
        <xdr:cNvPicPr/>
      </xdr:nvPicPr>
      <xdr:blipFill>
        <a:blip r:embed="rId61"/>
        <a:stretch/>
      </xdr:blipFill>
      <xdr:spPr>
        <a:xfrm>
          <a:off x="3349080" y="441964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48</xdr:row>
      <xdr:rowOff>360</xdr:rowOff>
    </xdr:from>
    <xdr:to>
      <xdr:col>3</xdr:col>
      <xdr:colOff>68760</xdr:colOff>
      <xdr:row>48</xdr:row>
      <xdr:rowOff>950400</xdr:rowOff>
    </xdr:to>
    <xdr:pic>
      <xdr:nvPicPr>
        <xdr:cNvPr id="61" name="image21.jpg" descr=""/>
        <xdr:cNvPicPr/>
      </xdr:nvPicPr>
      <xdr:blipFill>
        <a:blip r:embed="rId62"/>
        <a:stretch/>
      </xdr:blipFill>
      <xdr:spPr>
        <a:xfrm>
          <a:off x="3349080" y="451490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49</xdr:row>
      <xdr:rowOff>720</xdr:rowOff>
    </xdr:from>
    <xdr:to>
      <xdr:col>3</xdr:col>
      <xdr:colOff>68760</xdr:colOff>
      <xdr:row>49</xdr:row>
      <xdr:rowOff>950760</xdr:rowOff>
    </xdr:to>
    <xdr:pic>
      <xdr:nvPicPr>
        <xdr:cNvPr id="62" name="image23.jpg" descr=""/>
        <xdr:cNvPicPr/>
      </xdr:nvPicPr>
      <xdr:blipFill>
        <a:blip r:embed="rId63"/>
        <a:stretch/>
      </xdr:blipFill>
      <xdr:spPr>
        <a:xfrm>
          <a:off x="3349080" y="461016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3</xdr:col>
      <xdr:colOff>68760</xdr:colOff>
      <xdr:row>52</xdr:row>
      <xdr:rowOff>950040</xdr:rowOff>
    </xdr:to>
    <xdr:pic>
      <xdr:nvPicPr>
        <xdr:cNvPr id="63" name="image68.jpg" descr=""/>
        <xdr:cNvPicPr/>
      </xdr:nvPicPr>
      <xdr:blipFill>
        <a:blip r:embed="rId64"/>
        <a:stretch/>
      </xdr:blipFill>
      <xdr:spPr>
        <a:xfrm>
          <a:off x="3349080" y="489585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68760</xdr:colOff>
      <xdr:row>53</xdr:row>
      <xdr:rowOff>947880</xdr:rowOff>
    </xdr:to>
    <xdr:pic>
      <xdr:nvPicPr>
        <xdr:cNvPr id="64" name="image16.jpg" descr=""/>
        <xdr:cNvPicPr/>
      </xdr:nvPicPr>
      <xdr:blipFill>
        <a:blip r:embed="rId65"/>
        <a:stretch/>
      </xdr:blipFill>
      <xdr:spPr>
        <a:xfrm>
          <a:off x="3349080" y="49911120"/>
          <a:ext cx="9500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55</xdr:row>
      <xdr:rowOff>360</xdr:rowOff>
    </xdr:from>
    <xdr:to>
      <xdr:col>3</xdr:col>
      <xdr:colOff>68760</xdr:colOff>
      <xdr:row>55</xdr:row>
      <xdr:rowOff>950400</xdr:rowOff>
    </xdr:to>
    <xdr:pic>
      <xdr:nvPicPr>
        <xdr:cNvPr id="65" name="image44.jpg" descr=""/>
        <xdr:cNvPicPr/>
      </xdr:nvPicPr>
      <xdr:blipFill>
        <a:blip r:embed="rId66"/>
        <a:stretch/>
      </xdr:blipFill>
      <xdr:spPr>
        <a:xfrm>
          <a:off x="3349080" y="518162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3</xdr:col>
      <xdr:colOff>68760</xdr:colOff>
      <xdr:row>54</xdr:row>
      <xdr:rowOff>950040</xdr:rowOff>
    </xdr:to>
    <xdr:pic>
      <xdr:nvPicPr>
        <xdr:cNvPr id="66" name="image24.jpg" descr=""/>
        <xdr:cNvPicPr/>
      </xdr:nvPicPr>
      <xdr:blipFill>
        <a:blip r:embed="rId67"/>
        <a:stretch/>
      </xdr:blipFill>
      <xdr:spPr>
        <a:xfrm>
          <a:off x="3349080" y="508636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56</xdr:row>
      <xdr:rowOff>-360</xdr:rowOff>
    </xdr:from>
    <xdr:to>
      <xdr:col>3</xdr:col>
      <xdr:colOff>68760</xdr:colOff>
      <xdr:row>56</xdr:row>
      <xdr:rowOff>949680</xdr:rowOff>
    </xdr:to>
    <xdr:pic>
      <xdr:nvPicPr>
        <xdr:cNvPr id="67" name="image54.jpg" descr=""/>
        <xdr:cNvPicPr/>
      </xdr:nvPicPr>
      <xdr:blipFill>
        <a:blip r:embed="rId68"/>
        <a:stretch/>
      </xdr:blipFill>
      <xdr:spPr>
        <a:xfrm>
          <a:off x="3349080" y="527680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57</xdr:row>
      <xdr:rowOff>-360</xdr:rowOff>
    </xdr:from>
    <xdr:to>
      <xdr:col>3</xdr:col>
      <xdr:colOff>68760</xdr:colOff>
      <xdr:row>57</xdr:row>
      <xdr:rowOff>949680</xdr:rowOff>
    </xdr:to>
    <xdr:pic>
      <xdr:nvPicPr>
        <xdr:cNvPr id="68" name="image57.jpg" descr=""/>
        <xdr:cNvPicPr/>
      </xdr:nvPicPr>
      <xdr:blipFill>
        <a:blip r:embed="rId69"/>
        <a:stretch/>
      </xdr:blipFill>
      <xdr:spPr>
        <a:xfrm>
          <a:off x="3349080" y="537206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58</xdr:row>
      <xdr:rowOff>-720</xdr:rowOff>
    </xdr:from>
    <xdr:to>
      <xdr:col>3</xdr:col>
      <xdr:colOff>68760</xdr:colOff>
      <xdr:row>58</xdr:row>
      <xdr:rowOff>949320</xdr:rowOff>
    </xdr:to>
    <xdr:pic>
      <xdr:nvPicPr>
        <xdr:cNvPr id="69" name="image66.jpg" descr=""/>
        <xdr:cNvPicPr/>
      </xdr:nvPicPr>
      <xdr:blipFill>
        <a:blip r:embed="rId70"/>
        <a:stretch/>
      </xdr:blipFill>
      <xdr:spPr>
        <a:xfrm>
          <a:off x="3349080" y="546728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68760</xdr:colOff>
      <xdr:row>59</xdr:row>
      <xdr:rowOff>950040</xdr:rowOff>
    </xdr:to>
    <xdr:pic>
      <xdr:nvPicPr>
        <xdr:cNvPr id="70" name="image70.jpg" descr=""/>
        <xdr:cNvPicPr/>
      </xdr:nvPicPr>
      <xdr:blipFill>
        <a:blip r:embed="rId71"/>
        <a:stretch/>
      </xdr:blipFill>
      <xdr:spPr>
        <a:xfrm>
          <a:off x="3349080" y="556261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3</xdr:col>
      <xdr:colOff>68760</xdr:colOff>
      <xdr:row>60</xdr:row>
      <xdr:rowOff>950040</xdr:rowOff>
    </xdr:to>
    <xdr:pic>
      <xdr:nvPicPr>
        <xdr:cNvPr id="71" name="image71.jpg" descr=""/>
        <xdr:cNvPicPr/>
      </xdr:nvPicPr>
      <xdr:blipFill>
        <a:blip r:embed="rId72"/>
        <a:stretch/>
      </xdr:blipFill>
      <xdr:spPr>
        <a:xfrm>
          <a:off x="3349080" y="565786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72</xdr:row>
      <xdr:rowOff>-360</xdr:rowOff>
    </xdr:from>
    <xdr:to>
      <xdr:col>3</xdr:col>
      <xdr:colOff>68760</xdr:colOff>
      <xdr:row>72</xdr:row>
      <xdr:rowOff>949680</xdr:rowOff>
    </xdr:to>
    <xdr:pic>
      <xdr:nvPicPr>
        <xdr:cNvPr id="72" name="image53.jpg" descr=""/>
        <xdr:cNvPicPr/>
      </xdr:nvPicPr>
      <xdr:blipFill>
        <a:blip r:embed="rId73"/>
        <a:stretch/>
      </xdr:blipFill>
      <xdr:spPr>
        <a:xfrm>
          <a:off x="3349080" y="680083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71</xdr:row>
      <xdr:rowOff>-360</xdr:rowOff>
    </xdr:from>
    <xdr:to>
      <xdr:col>3</xdr:col>
      <xdr:colOff>68760</xdr:colOff>
      <xdr:row>71</xdr:row>
      <xdr:rowOff>949680</xdr:rowOff>
    </xdr:to>
    <xdr:pic>
      <xdr:nvPicPr>
        <xdr:cNvPr id="73" name="image59.jpg" descr=""/>
        <xdr:cNvPicPr/>
      </xdr:nvPicPr>
      <xdr:blipFill>
        <a:blip r:embed="rId74"/>
        <a:stretch/>
      </xdr:blipFill>
      <xdr:spPr>
        <a:xfrm>
          <a:off x="3349080" y="670557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70</xdr:row>
      <xdr:rowOff>-360</xdr:rowOff>
    </xdr:from>
    <xdr:to>
      <xdr:col>3</xdr:col>
      <xdr:colOff>68760</xdr:colOff>
      <xdr:row>70</xdr:row>
      <xdr:rowOff>949680</xdr:rowOff>
    </xdr:to>
    <xdr:pic>
      <xdr:nvPicPr>
        <xdr:cNvPr id="74" name="image63.jpg" descr=""/>
        <xdr:cNvPicPr/>
      </xdr:nvPicPr>
      <xdr:blipFill>
        <a:blip r:embed="rId75"/>
        <a:stretch/>
      </xdr:blipFill>
      <xdr:spPr>
        <a:xfrm>
          <a:off x="3349080" y="6610320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69</xdr:row>
      <xdr:rowOff>-360</xdr:rowOff>
    </xdr:from>
    <xdr:to>
      <xdr:col>3</xdr:col>
      <xdr:colOff>68760</xdr:colOff>
      <xdr:row>69</xdr:row>
      <xdr:rowOff>949680</xdr:rowOff>
    </xdr:to>
    <xdr:pic>
      <xdr:nvPicPr>
        <xdr:cNvPr id="75" name="image49.jpg" descr=""/>
        <xdr:cNvPicPr/>
      </xdr:nvPicPr>
      <xdr:blipFill>
        <a:blip r:embed="rId76"/>
        <a:stretch/>
      </xdr:blipFill>
      <xdr:spPr>
        <a:xfrm>
          <a:off x="3349080" y="651506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68</xdr:row>
      <xdr:rowOff>-360</xdr:rowOff>
    </xdr:from>
    <xdr:to>
      <xdr:col>3</xdr:col>
      <xdr:colOff>68760</xdr:colOff>
      <xdr:row>68</xdr:row>
      <xdr:rowOff>949680</xdr:rowOff>
    </xdr:to>
    <xdr:pic>
      <xdr:nvPicPr>
        <xdr:cNvPr id="76" name="image55.jpg" descr=""/>
        <xdr:cNvPicPr/>
      </xdr:nvPicPr>
      <xdr:blipFill>
        <a:blip r:embed="rId77"/>
        <a:stretch/>
      </xdr:blipFill>
      <xdr:spPr>
        <a:xfrm>
          <a:off x="3349080" y="6419808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66</xdr:row>
      <xdr:rowOff>-360</xdr:rowOff>
    </xdr:from>
    <xdr:to>
      <xdr:col>3</xdr:col>
      <xdr:colOff>68760</xdr:colOff>
      <xdr:row>66</xdr:row>
      <xdr:rowOff>949680</xdr:rowOff>
    </xdr:to>
    <xdr:pic>
      <xdr:nvPicPr>
        <xdr:cNvPr id="77" name="image64.jpg" descr=""/>
        <xdr:cNvPicPr/>
      </xdr:nvPicPr>
      <xdr:blipFill>
        <a:blip r:embed="rId78"/>
        <a:stretch/>
      </xdr:blipFill>
      <xdr:spPr>
        <a:xfrm>
          <a:off x="3349080" y="622933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67</xdr:row>
      <xdr:rowOff>-360</xdr:rowOff>
    </xdr:from>
    <xdr:to>
      <xdr:col>3</xdr:col>
      <xdr:colOff>68760</xdr:colOff>
      <xdr:row>67</xdr:row>
      <xdr:rowOff>949680</xdr:rowOff>
    </xdr:to>
    <xdr:pic>
      <xdr:nvPicPr>
        <xdr:cNvPr id="78" name="image67.jpg" descr=""/>
        <xdr:cNvPicPr/>
      </xdr:nvPicPr>
      <xdr:blipFill>
        <a:blip r:embed="rId79"/>
        <a:stretch/>
      </xdr:blipFill>
      <xdr:spPr>
        <a:xfrm>
          <a:off x="3349080" y="6324552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65</xdr:row>
      <xdr:rowOff>-360</xdr:rowOff>
    </xdr:from>
    <xdr:to>
      <xdr:col>3</xdr:col>
      <xdr:colOff>68760</xdr:colOff>
      <xdr:row>65</xdr:row>
      <xdr:rowOff>949680</xdr:rowOff>
    </xdr:to>
    <xdr:pic>
      <xdr:nvPicPr>
        <xdr:cNvPr id="79" name="image69.jpg" descr=""/>
        <xdr:cNvPicPr/>
      </xdr:nvPicPr>
      <xdr:blipFill>
        <a:blip r:embed="rId80"/>
        <a:stretch/>
      </xdr:blipFill>
      <xdr:spPr>
        <a:xfrm>
          <a:off x="3349080" y="613407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3</xdr:col>
      <xdr:colOff>68760</xdr:colOff>
      <xdr:row>64</xdr:row>
      <xdr:rowOff>950040</xdr:rowOff>
    </xdr:to>
    <xdr:pic>
      <xdr:nvPicPr>
        <xdr:cNvPr id="80" name="image26.jpg" descr=""/>
        <xdr:cNvPicPr/>
      </xdr:nvPicPr>
      <xdr:blipFill>
        <a:blip r:embed="rId81"/>
        <a:stretch/>
      </xdr:blipFill>
      <xdr:spPr>
        <a:xfrm>
          <a:off x="3349080" y="6038856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68760</xdr:colOff>
      <xdr:row>61</xdr:row>
      <xdr:rowOff>949680</xdr:rowOff>
    </xdr:to>
    <xdr:pic>
      <xdr:nvPicPr>
        <xdr:cNvPr id="81" name="image18.jpg" descr=""/>
        <xdr:cNvPicPr/>
      </xdr:nvPicPr>
      <xdr:blipFill>
        <a:blip r:embed="rId82"/>
        <a:stretch/>
      </xdr:blipFill>
      <xdr:spPr>
        <a:xfrm>
          <a:off x="3349080" y="57530880"/>
          <a:ext cx="950040" cy="94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3</xdr:col>
      <xdr:colOff>68760</xdr:colOff>
      <xdr:row>62</xdr:row>
      <xdr:rowOff>950040</xdr:rowOff>
    </xdr:to>
    <xdr:pic>
      <xdr:nvPicPr>
        <xdr:cNvPr id="82" name="image10.jpg" descr=""/>
        <xdr:cNvPicPr/>
      </xdr:nvPicPr>
      <xdr:blipFill>
        <a:blip r:embed="rId83"/>
        <a:stretch/>
      </xdr:blipFill>
      <xdr:spPr>
        <a:xfrm>
          <a:off x="3349080" y="58483440"/>
          <a:ext cx="95004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950760</xdr:rowOff>
    </xdr:from>
    <xdr:to>
      <xdr:col>3</xdr:col>
      <xdr:colOff>68760</xdr:colOff>
      <xdr:row>63</xdr:row>
      <xdr:rowOff>950040</xdr:rowOff>
    </xdr:to>
    <xdr:pic>
      <xdr:nvPicPr>
        <xdr:cNvPr id="83" name="image13.jpg" descr=""/>
        <xdr:cNvPicPr/>
      </xdr:nvPicPr>
      <xdr:blipFill>
        <a:blip r:embed="rId84"/>
        <a:stretch/>
      </xdr:blipFill>
      <xdr:spPr>
        <a:xfrm>
          <a:off x="3349080" y="59434200"/>
          <a:ext cx="950040" cy="951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5.63"/>
    <col collapsed="false" customWidth="true" hidden="false" outlineLevel="0" max="2" min="2" style="1" width="21.88"/>
    <col collapsed="false" customWidth="true" hidden="false" outlineLevel="0" max="3" min="3" style="1" width="12.5"/>
    <col collapsed="false" customWidth="true" hidden="false" outlineLevel="0" max="4" min="4" style="1" width="55.5"/>
    <col collapsed="false" customWidth="true" hidden="false" outlineLevel="0" max="5" min="5" style="1" width="43.25"/>
    <col collapsed="false" customWidth="true" hidden="false" outlineLevel="0" max="6" min="6" style="1" width="11.5"/>
    <col collapsed="false" customWidth="true" hidden="false" outlineLevel="0" max="7" min="7" style="1" width="20.51"/>
    <col collapsed="false" customWidth="true" hidden="false" outlineLevel="0" max="8" min="8" style="1" width="11.5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75" hidden="false" customHeight="true" outlineLevel="0" collapsed="false">
      <c r="A2" s="4" t="s">
        <v>5</v>
      </c>
      <c r="B2" s="5" t="s">
        <v>6</v>
      </c>
      <c r="C2" s="6"/>
      <c r="D2" s="4" t="s">
        <v>7</v>
      </c>
      <c r="E2" s="4" t="n">
        <v>264</v>
      </c>
      <c r="F2" s="3"/>
      <c r="G2" s="4" t="s">
        <v>8</v>
      </c>
      <c r="H2" s="4" t="n">
        <f aca="false">SUM(E2:E73)</f>
        <v>992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75" hidden="false" customHeight="true" outlineLevel="0" collapsed="false">
      <c r="A3" s="4" t="s">
        <v>9</v>
      </c>
      <c r="B3" s="5" t="s">
        <v>10</v>
      </c>
      <c r="C3" s="6"/>
      <c r="D3" s="4" t="s">
        <v>11</v>
      </c>
      <c r="E3" s="4" t="n">
        <v>190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75" hidden="false" customHeight="true" outlineLevel="0" collapsed="false">
      <c r="A4" s="4" t="s">
        <v>12</v>
      </c>
      <c r="B4" s="5" t="s">
        <v>13</v>
      </c>
      <c r="C4" s="6"/>
      <c r="D4" s="4" t="s">
        <v>14</v>
      </c>
      <c r="E4" s="4" t="n">
        <v>43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75" hidden="false" customHeight="true" outlineLevel="0" collapsed="false">
      <c r="A5" s="4" t="s">
        <v>15</v>
      </c>
      <c r="B5" s="5" t="s">
        <v>16</v>
      </c>
      <c r="C5" s="6"/>
      <c r="D5" s="4" t="s">
        <v>17</v>
      </c>
      <c r="E5" s="4" t="n">
        <v>40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75" hidden="false" customHeight="true" outlineLevel="0" collapsed="false">
      <c r="A6" s="4" t="s">
        <v>18</v>
      </c>
      <c r="B6" s="5" t="s">
        <v>19</v>
      </c>
      <c r="C6" s="6"/>
      <c r="D6" s="4" t="s">
        <v>20</v>
      </c>
      <c r="E6" s="4" t="n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75" hidden="false" customHeight="true" outlineLevel="0" collapsed="false">
      <c r="A7" s="4" t="s">
        <v>21</v>
      </c>
      <c r="B7" s="5" t="s">
        <v>22</v>
      </c>
      <c r="C7" s="6"/>
      <c r="D7" s="4" t="s">
        <v>23</v>
      </c>
      <c r="E7" s="4" t="n">
        <v>30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75" hidden="false" customHeight="true" outlineLevel="0" collapsed="false">
      <c r="A8" s="4" t="s">
        <v>24</v>
      </c>
      <c r="B8" s="5" t="s">
        <v>25</v>
      </c>
      <c r="C8" s="6"/>
      <c r="D8" s="4" t="s">
        <v>26</v>
      </c>
      <c r="E8" s="4" t="n">
        <v>29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75" hidden="false" customHeight="true" outlineLevel="0" collapsed="false">
      <c r="A9" s="4" t="s">
        <v>27</v>
      </c>
      <c r="B9" s="5" t="s">
        <v>28</v>
      </c>
      <c r="C9" s="6"/>
      <c r="D9" s="4" t="s">
        <v>29</v>
      </c>
      <c r="E9" s="4" t="n">
        <v>27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75" hidden="false" customHeight="true" outlineLevel="0" collapsed="false">
      <c r="A10" s="4" t="s">
        <v>30</v>
      </c>
      <c r="B10" s="5" t="s">
        <v>31</v>
      </c>
      <c r="C10" s="6"/>
      <c r="D10" s="4" t="s">
        <v>32</v>
      </c>
      <c r="E10" s="4" t="n">
        <v>20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75" hidden="false" customHeight="true" outlineLevel="0" collapsed="false">
      <c r="A11" s="4" t="s">
        <v>33</v>
      </c>
      <c r="B11" s="5" t="s">
        <v>34</v>
      </c>
      <c r="C11" s="6"/>
      <c r="D11" s="4" t="s">
        <v>35</v>
      </c>
      <c r="E11" s="4" t="n">
        <v>19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75" hidden="false" customHeight="true" outlineLevel="0" collapsed="false">
      <c r="A12" s="4" t="s">
        <v>36</v>
      </c>
      <c r="B12" s="5" t="s">
        <v>37</v>
      </c>
      <c r="C12" s="6"/>
      <c r="D12" s="4" t="s">
        <v>38</v>
      </c>
      <c r="E12" s="4" t="n">
        <v>18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75" hidden="false" customHeight="true" outlineLevel="0" collapsed="false">
      <c r="A13" s="4" t="s">
        <v>39</v>
      </c>
      <c r="B13" s="5" t="s">
        <v>40</v>
      </c>
      <c r="C13" s="6"/>
      <c r="D13" s="4" t="s">
        <v>41</v>
      </c>
      <c r="E13" s="4" t="n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75" hidden="false" customHeight="true" outlineLevel="0" collapsed="false">
      <c r="A14" s="4" t="s">
        <v>42</v>
      </c>
      <c r="B14" s="5" t="s">
        <v>43</v>
      </c>
      <c r="C14" s="6"/>
      <c r="D14" s="4" t="s">
        <v>44</v>
      </c>
      <c r="E14" s="4" t="n">
        <v>17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75" hidden="false" customHeight="true" outlineLevel="0" collapsed="false">
      <c r="A15" s="4" t="s">
        <v>45</v>
      </c>
      <c r="B15" s="5" t="s">
        <v>46</v>
      </c>
      <c r="C15" s="6"/>
      <c r="D15" s="4" t="s">
        <v>47</v>
      </c>
      <c r="E15" s="4" t="n">
        <v>13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75" hidden="false" customHeight="true" outlineLevel="0" collapsed="false">
      <c r="A16" s="4" t="s">
        <v>48</v>
      </c>
      <c r="B16" s="5" t="s">
        <v>49</v>
      </c>
      <c r="C16" s="6"/>
      <c r="D16" s="4" t="s">
        <v>50</v>
      </c>
      <c r="E16" s="4" t="n">
        <v>13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75" hidden="false" customHeight="true" outlineLevel="0" collapsed="false">
      <c r="A17" s="4" t="s">
        <v>51</v>
      </c>
      <c r="B17" s="5" t="s">
        <v>52</v>
      </c>
      <c r="C17" s="6"/>
      <c r="D17" s="4" t="s">
        <v>53</v>
      </c>
      <c r="E17" s="4" t="n">
        <v>13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75" hidden="false" customHeight="true" outlineLevel="0" collapsed="false">
      <c r="A18" s="4" t="s">
        <v>54</v>
      </c>
      <c r="B18" s="5" t="s">
        <v>55</v>
      </c>
      <c r="C18" s="6"/>
      <c r="D18" s="4" t="s">
        <v>56</v>
      </c>
      <c r="E18" s="4" t="n">
        <v>12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75" hidden="false" customHeight="true" outlineLevel="0" collapsed="false">
      <c r="A19" s="4" t="s">
        <v>57</v>
      </c>
      <c r="B19" s="5" t="s">
        <v>58</v>
      </c>
      <c r="C19" s="6"/>
      <c r="D19" s="4" t="s">
        <v>59</v>
      </c>
      <c r="E19" s="4" t="n">
        <v>12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75" hidden="false" customHeight="true" outlineLevel="0" collapsed="false">
      <c r="A20" s="4" t="s">
        <v>60</v>
      </c>
      <c r="B20" s="5" t="s">
        <v>61</v>
      </c>
      <c r="C20" s="6"/>
      <c r="D20" s="4" t="s">
        <v>62</v>
      </c>
      <c r="E20" s="4" t="n">
        <v>11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75" hidden="false" customHeight="true" outlineLevel="0" collapsed="false">
      <c r="A21" s="4" t="s">
        <v>63</v>
      </c>
      <c r="B21" s="5" t="s">
        <v>64</v>
      </c>
      <c r="C21" s="6"/>
      <c r="D21" s="4" t="s">
        <v>65</v>
      </c>
      <c r="E21" s="4" t="n">
        <v>10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75" hidden="false" customHeight="true" outlineLevel="0" collapsed="false">
      <c r="A22" s="4" t="s">
        <v>66</v>
      </c>
      <c r="B22" s="5" t="s">
        <v>67</v>
      </c>
      <c r="C22" s="6"/>
      <c r="D22" s="4" t="s">
        <v>68</v>
      </c>
      <c r="E22" s="4" t="n">
        <v>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75" hidden="false" customHeight="true" outlineLevel="0" collapsed="false">
      <c r="A23" s="4" t="s">
        <v>69</v>
      </c>
      <c r="B23" s="5" t="s">
        <v>70</v>
      </c>
      <c r="C23" s="6"/>
      <c r="D23" s="4" t="s">
        <v>71</v>
      </c>
      <c r="E23" s="4" t="n">
        <v>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75" hidden="false" customHeight="true" outlineLevel="0" collapsed="false">
      <c r="A24" s="4" t="s">
        <v>72</v>
      </c>
      <c r="B24" s="5" t="s">
        <v>73</v>
      </c>
      <c r="C24" s="6"/>
      <c r="D24" s="4" t="s">
        <v>74</v>
      </c>
      <c r="E24" s="4" t="n">
        <v>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75" hidden="false" customHeight="true" outlineLevel="0" collapsed="false">
      <c r="A25" s="4" t="s">
        <v>75</v>
      </c>
      <c r="B25" s="5" t="s">
        <v>76</v>
      </c>
      <c r="C25" s="6"/>
      <c r="D25" s="4" t="s">
        <v>77</v>
      </c>
      <c r="E25" s="4" t="n">
        <v>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75" hidden="false" customHeight="true" outlineLevel="0" collapsed="false">
      <c r="A26" s="4" t="s">
        <v>78</v>
      </c>
      <c r="B26" s="5" t="s">
        <v>79</v>
      </c>
      <c r="C26" s="6"/>
      <c r="D26" s="4" t="s">
        <v>80</v>
      </c>
      <c r="E26" s="4" t="n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75" hidden="false" customHeight="true" outlineLevel="0" collapsed="false">
      <c r="A27" s="4" t="s">
        <v>81</v>
      </c>
      <c r="B27" s="5" t="s">
        <v>82</v>
      </c>
      <c r="C27" s="6"/>
      <c r="D27" s="4" t="s">
        <v>83</v>
      </c>
      <c r="E27" s="4" t="n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75" hidden="false" customHeight="true" outlineLevel="0" collapsed="false">
      <c r="A28" s="4" t="s">
        <v>84</v>
      </c>
      <c r="B28" s="5" t="s">
        <v>85</v>
      </c>
      <c r="C28" s="6"/>
      <c r="D28" s="4" t="s">
        <v>86</v>
      </c>
      <c r="E28" s="4" t="n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75" hidden="false" customHeight="true" outlineLevel="0" collapsed="false">
      <c r="A29" s="4" t="s">
        <v>87</v>
      </c>
      <c r="B29" s="5" t="s">
        <v>88</v>
      </c>
      <c r="C29" s="6"/>
      <c r="D29" s="4" t="s">
        <v>89</v>
      </c>
      <c r="E29" s="4" t="n">
        <v>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75" hidden="false" customHeight="true" outlineLevel="0" collapsed="false">
      <c r="A30" s="4" t="s">
        <v>90</v>
      </c>
      <c r="B30" s="5" t="s">
        <v>91</v>
      </c>
      <c r="C30" s="6"/>
      <c r="D30" s="4" t="s">
        <v>92</v>
      </c>
      <c r="E30" s="4" t="n">
        <v>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75" hidden="false" customHeight="true" outlineLevel="0" collapsed="false">
      <c r="A31" s="4" t="s">
        <v>93</v>
      </c>
      <c r="B31" s="5" t="s">
        <v>94</v>
      </c>
      <c r="C31" s="6"/>
      <c r="D31" s="4" t="s">
        <v>95</v>
      </c>
      <c r="E31" s="4" t="n">
        <v>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75" hidden="false" customHeight="true" outlineLevel="0" collapsed="false">
      <c r="A32" s="4" t="s">
        <v>96</v>
      </c>
      <c r="B32" s="5" t="s">
        <v>97</v>
      </c>
      <c r="C32" s="6"/>
      <c r="D32" s="4" t="s">
        <v>98</v>
      </c>
      <c r="E32" s="4" t="n">
        <v>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75" hidden="false" customHeight="true" outlineLevel="0" collapsed="false">
      <c r="A33" s="4" t="s">
        <v>99</v>
      </c>
      <c r="B33" s="5" t="s">
        <v>100</v>
      </c>
      <c r="C33" s="6"/>
      <c r="D33" s="4" t="s">
        <v>101</v>
      </c>
      <c r="E33" s="4" t="n">
        <v>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75" hidden="false" customHeight="true" outlineLevel="0" collapsed="false">
      <c r="A34" s="4" t="s">
        <v>102</v>
      </c>
      <c r="B34" s="5" t="s">
        <v>103</v>
      </c>
      <c r="C34" s="6"/>
      <c r="D34" s="4" t="s">
        <v>104</v>
      </c>
      <c r="E34" s="4" t="n">
        <v>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75" hidden="false" customHeight="true" outlineLevel="0" collapsed="false">
      <c r="A35" s="4" t="s">
        <v>105</v>
      </c>
      <c r="B35" s="5" t="s">
        <v>106</v>
      </c>
      <c r="C35" s="6"/>
      <c r="D35" s="4" t="s">
        <v>107</v>
      </c>
      <c r="E35" s="4" t="n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75" hidden="false" customHeight="true" outlineLevel="0" collapsed="false">
      <c r="A36" s="4" t="s">
        <v>108</v>
      </c>
      <c r="B36" s="5" t="s">
        <v>109</v>
      </c>
      <c r="C36" s="6"/>
      <c r="D36" s="4" t="s">
        <v>110</v>
      </c>
      <c r="E36" s="4" t="n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75" hidden="false" customHeight="true" outlineLevel="0" collapsed="false">
      <c r="A37" s="4" t="s">
        <v>111</v>
      </c>
      <c r="B37" s="5" t="s">
        <v>112</v>
      </c>
      <c r="C37" s="6"/>
      <c r="D37" s="4" t="s">
        <v>113</v>
      </c>
      <c r="E37" s="4" t="n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75" hidden="false" customHeight="true" outlineLevel="0" collapsed="false">
      <c r="A38" s="4" t="s">
        <v>114</v>
      </c>
      <c r="B38" s="5" t="s">
        <v>115</v>
      </c>
      <c r="C38" s="6"/>
      <c r="D38" s="4" t="s">
        <v>116</v>
      </c>
      <c r="E38" s="4" t="n">
        <v>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75" hidden="false" customHeight="true" outlineLevel="0" collapsed="false">
      <c r="A39" s="4" t="s">
        <v>117</v>
      </c>
      <c r="B39" s="5" t="s">
        <v>118</v>
      </c>
      <c r="C39" s="6"/>
      <c r="D39" s="4" t="s">
        <v>119</v>
      </c>
      <c r="E39" s="4" t="n">
        <v>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75" hidden="false" customHeight="true" outlineLevel="0" collapsed="false">
      <c r="A40" s="4" t="s">
        <v>120</v>
      </c>
      <c r="B40" s="5" t="s">
        <v>121</v>
      </c>
      <c r="C40" s="6"/>
      <c r="D40" s="4" t="s">
        <v>122</v>
      </c>
      <c r="E40" s="4" t="n">
        <v>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75" hidden="false" customHeight="true" outlineLevel="0" collapsed="false">
      <c r="A41" s="4" t="s">
        <v>123</v>
      </c>
      <c r="B41" s="5" t="s">
        <v>124</v>
      </c>
      <c r="C41" s="6"/>
      <c r="D41" s="4" t="s">
        <v>125</v>
      </c>
      <c r="E41" s="4" t="n">
        <v>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75" hidden="false" customHeight="true" outlineLevel="0" collapsed="false">
      <c r="A42" s="4" t="s">
        <v>126</v>
      </c>
      <c r="B42" s="5" t="s">
        <v>127</v>
      </c>
      <c r="C42" s="6"/>
      <c r="D42" s="4" t="s">
        <v>128</v>
      </c>
      <c r="E42" s="4" t="n">
        <v>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75" hidden="false" customHeight="true" outlineLevel="0" collapsed="false">
      <c r="A43" s="4" t="s">
        <v>129</v>
      </c>
      <c r="B43" s="5" t="s">
        <v>130</v>
      </c>
      <c r="C43" s="6"/>
      <c r="D43" s="4" t="s">
        <v>131</v>
      </c>
      <c r="E43" s="4" t="n">
        <v>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75" hidden="false" customHeight="true" outlineLevel="0" collapsed="false">
      <c r="A44" s="4" t="s">
        <v>132</v>
      </c>
      <c r="B44" s="5" t="s">
        <v>133</v>
      </c>
      <c r="C44" s="6"/>
      <c r="D44" s="4" t="s">
        <v>134</v>
      </c>
      <c r="E44" s="4" t="n">
        <v>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75" hidden="false" customHeight="true" outlineLevel="0" collapsed="false">
      <c r="A45" s="4" t="s">
        <v>135</v>
      </c>
      <c r="B45" s="5" t="s">
        <v>136</v>
      </c>
      <c r="C45" s="6"/>
      <c r="D45" s="4" t="s">
        <v>137</v>
      </c>
      <c r="E45" s="4" t="n">
        <v>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75" hidden="false" customHeight="true" outlineLevel="0" collapsed="false">
      <c r="A46" s="4" t="s">
        <v>138</v>
      </c>
      <c r="B46" s="5" t="s">
        <v>139</v>
      </c>
      <c r="C46" s="6"/>
      <c r="D46" s="4" t="s">
        <v>140</v>
      </c>
      <c r="E46" s="4" t="n">
        <v>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75" hidden="false" customHeight="true" outlineLevel="0" collapsed="false">
      <c r="A47" s="4" t="s">
        <v>141</v>
      </c>
      <c r="B47" s="5" t="s">
        <v>142</v>
      </c>
      <c r="C47" s="6"/>
      <c r="D47" s="4" t="s">
        <v>143</v>
      </c>
      <c r="E47" s="4" t="n">
        <v>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75" hidden="false" customHeight="true" outlineLevel="0" collapsed="false">
      <c r="A48" s="4" t="s">
        <v>144</v>
      </c>
      <c r="B48" s="5" t="s">
        <v>145</v>
      </c>
      <c r="C48" s="6"/>
      <c r="D48" s="4" t="s">
        <v>146</v>
      </c>
      <c r="E48" s="4" t="n">
        <v>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75" hidden="false" customHeight="true" outlineLevel="0" collapsed="false">
      <c r="A49" s="4" t="s">
        <v>147</v>
      </c>
      <c r="B49" s="5" t="s">
        <v>148</v>
      </c>
      <c r="C49" s="6"/>
      <c r="D49" s="4" t="s">
        <v>149</v>
      </c>
      <c r="E49" s="4" t="n">
        <v>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75" hidden="false" customHeight="true" outlineLevel="0" collapsed="false">
      <c r="A50" s="4" t="s">
        <v>150</v>
      </c>
      <c r="B50" s="5" t="s">
        <v>151</v>
      </c>
      <c r="C50" s="6"/>
      <c r="D50" s="4" t="s">
        <v>152</v>
      </c>
      <c r="E50" s="4" t="n">
        <v>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75" hidden="false" customHeight="true" outlineLevel="0" collapsed="false">
      <c r="A51" s="4" t="s">
        <v>153</v>
      </c>
      <c r="B51" s="5" t="s">
        <v>154</v>
      </c>
      <c r="C51" s="6"/>
      <c r="D51" s="4" t="s">
        <v>155</v>
      </c>
      <c r="E51" s="4" t="n">
        <v>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75" hidden="false" customHeight="true" outlineLevel="0" collapsed="false">
      <c r="A52" s="4" t="s">
        <v>156</v>
      </c>
      <c r="B52" s="5" t="s">
        <v>157</v>
      </c>
      <c r="C52" s="6"/>
      <c r="D52" s="4" t="s">
        <v>158</v>
      </c>
      <c r="E52" s="4" t="n">
        <v>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75" hidden="false" customHeight="true" outlineLevel="0" collapsed="false">
      <c r="A53" s="4" t="s">
        <v>159</v>
      </c>
      <c r="B53" s="5" t="s">
        <v>160</v>
      </c>
      <c r="C53" s="6"/>
      <c r="D53" s="4" t="s">
        <v>161</v>
      </c>
      <c r="E53" s="4" t="n">
        <v>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75" hidden="false" customHeight="true" outlineLevel="0" collapsed="false">
      <c r="A54" s="4" t="s">
        <v>162</v>
      </c>
      <c r="B54" s="5" t="s">
        <v>163</v>
      </c>
      <c r="C54" s="6"/>
      <c r="D54" s="4" t="s">
        <v>164</v>
      </c>
      <c r="E54" s="4" t="n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75" hidden="false" customHeight="true" outlineLevel="0" collapsed="false">
      <c r="A55" s="4" t="s">
        <v>165</v>
      </c>
      <c r="B55" s="5" t="s">
        <v>166</v>
      </c>
      <c r="C55" s="6"/>
      <c r="D55" s="4" t="s">
        <v>167</v>
      </c>
      <c r="E55" s="4" t="n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75" hidden="false" customHeight="true" outlineLevel="0" collapsed="false">
      <c r="A56" s="4" t="s">
        <v>168</v>
      </c>
      <c r="B56" s="5" t="s">
        <v>169</v>
      </c>
      <c r="C56" s="6"/>
      <c r="D56" s="4" t="s">
        <v>170</v>
      </c>
      <c r="E56" s="4" t="n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75" hidden="false" customHeight="true" outlineLevel="0" collapsed="false">
      <c r="A57" s="4" t="s">
        <v>171</v>
      </c>
      <c r="B57" s="5" t="s">
        <v>172</v>
      </c>
      <c r="C57" s="6"/>
      <c r="D57" s="4" t="s">
        <v>173</v>
      </c>
      <c r="E57" s="4" t="n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75" hidden="false" customHeight="true" outlineLevel="0" collapsed="false">
      <c r="A58" s="4" t="s">
        <v>174</v>
      </c>
      <c r="B58" s="5" t="s">
        <v>175</v>
      </c>
      <c r="C58" s="6"/>
      <c r="D58" s="4" t="s">
        <v>176</v>
      </c>
      <c r="E58" s="4" t="n"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75" hidden="false" customHeight="true" outlineLevel="0" collapsed="false">
      <c r="A59" s="4" t="s">
        <v>177</v>
      </c>
      <c r="B59" s="5" t="s">
        <v>178</v>
      </c>
      <c r="C59" s="6"/>
      <c r="D59" s="4" t="s">
        <v>179</v>
      </c>
      <c r="E59" s="4" t="n"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75" hidden="false" customHeight="true" outlineLevel="0" collapsed="false">
      <c r="A60" s="4" t="s">
        <v>180</v>
      </c>
      <c r="B60" s="5" t="s">
        <v>181</v>
      </c>
      <c r="C60" s="6"/>
      <c r="D60" s="4" t="s">
        <v>182</v>
      </c>
      <c r="E60" s="4" t="n"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75" hidden="false" customHeight="true" outlineLevel="0" collapsed="false">
      <c r="A61" s="4" t="s">
        <v>183</v>
      </c>
      <c r="B61" s="5" t="s">
        <v>184</v>
      </c>
      <c r="C61" s="6"/>
      <c r="D61" s="4" t="s">
        <v>185</v>
      </c>
      <c r="E61" s="4" t="n"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75" hidden="false" customHeight="true" outlineLevel="0" collapsed="false">
      <c r="A62" s="4" t="s">
        <v>186</v>
      </c>
      <c r="B62" s="5" t="s">
        <v>187</v>
      </c>
      <c r="C62" s="6"/>
      <c r="D62" s="4" t="s">
        <v>188</v>
      </c>
      <c r="E62" s="4" t="n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75" hidden="false" customHeight="true" outlineLevel="0" collapsed="false">
      <c r="A63" s="4" t="s">
        <v>189</v>
      </c>
      <c r="B63" s="5" t="s">
        <v>190</v>
      </c>
      <c r="C63" s="6"/>
      <c r="D63" s="4" t="s">
        <v>191</v>
      </c>
      <c r="E63" s="4" t="n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75" hidden="false" customHeight="true" outlineLevel="0" collapsed="false">
      <c r="A64" s="4" t="s">
        <v>192</v>
      </c>
      <c r="B64" s="5" t="s">
        <v>193</v>
      </c>
      <c r="C64" s="6"/>
      <c r="D64" s="4" t="s">
        <v>194</v>
      </c>
      <c r="E64" s="4" t="n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75" hidden="false" customHeight="true" outlineLevel="0" collapsed="false">
      <c r="A65" s="4" t="s">
        <v>195</v>
      </c>
      <c r="B65" s="5" t="s">
        <v>196</v>
      </c>
      <c r="C65" s="6"/>
      <c r="D65" s="4" t="s">
        <v>197</v>
      </c>
      <c r="E65" s="4" t="n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75" hidden="false" customHeight="true" outlineLevel="0" collapsed="false">
      <c r="A66" s="4" t="s">
        <v>198</v>
      </c>
      <c r="B66" s="5" t="s">
        <v>199</v>
      </c>
      <c r="C66" s="6"/>
      <c r="D66" s="4" t="s">
        <v>200</v>
      </c>
      <c r="E66" s="4" t="n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75" hidden="false" customHeight="true" outlineLevel="0" collapsed="false">
      <c r="A67" s="4" t="s">
        <v>201</v>
      </c>
      <c r="B67" s="5" t="s">
        <v>202</v>
      </c>
      <c r="C67" s="6"/>
      <c r="D67" s="4" t="s">
        <v>203</v>
      </c>
      <c r="E67" s="4" t="n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75" hidden="false" customHeight="true" outlineLevel="0" collapsed="false">
      <c r="A68" s="4" t="s">
        <v>204</v>
      </c>
      <c r="B68" s="5" t="s">
        <v>205</v>
      </c>
      <c r="C68" s="6"/>
      <c r="D68" s="4" t="s">
        <v>206</v>
      </c>
      <c r="E68" s="4" t="n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75" hidden="false" customHeight="true" outlineLevel="0" collapsed="false">
      <c r="A69" s="4" t="s">
        <v>207</v>
      </c>
      <c r="B69" s="5" t="s">
        <v>208</v>
      </c>
      <c r="C69" s="6"/>
      <c r="D69" s="4" t="s">
        <v>209</v>
      </c>
      <c r="E69" s="4" t="n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75" hidden="false" customHeight="true" outlineLevel="0" collapsed="false">
      <c r="A70" s="4" t="s">
        <v>210</v>
      </c>
      <c r="B70" s="5" t="s">
        <v>211</v>
      </c>
      <c r="C70" s="6"/>
      <c r="D70" s="4" t="s">
        <v>212</v>
      </c>
      <c r="E70" s="4" t="n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75" hidden="false" customHeight="true" outlineLevel="0" collapsed="false">
      <c r="A71" s="4" t="s">
        <v>213</v>
      </c>
      <c r="B71" s="5" t="s">
        <v>214</v>
      </c>
      <c r="C71" s="6"/>
      <c r="D71" s="4" t="s">
        <v>215</v>
      </c>
      <c r="E71" s="4" t="n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75" hidden="false" customHeight="true" outlineLevel="0" collapsed="false">
      <c r="A72" s="4" t="s">
        <v>216</v>
      </c>
      <c r="B72" s="5" t="s">
        <v>217</v>
      </c>
      <c r="C72" s="6"/>
      <c r="D72" s="4" t="s">
        <v>218</v>
      </c>
      <c r="E72" s="4" t="n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75" hidden="false" customHeight="true" outlineLevel="0" collapsed="false">
      <c r="A73" s="4" t="s">
        <v>219</v>
      </c>
      <c r="B73" s="5" t="s">
        <v>220</v>
      </c>
      <c r="C73" s="6"/>
      <c r="D73" s="4" t="s">
        <v>221</v>
      </c>
      <c r="E73" s="4" t="n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6.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28.5" hidden="false" customHeight="true" outlineLevel="0" collapsed="false">
      <c r="A75" s="2" t="s">
        <v>222</v>
      </c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75" hidden="false" customHeight="true" outlineLevel="0" collapsed="false">
      <c r="A76" s="4" t="s">
        <v>162</v>
      </c>
      <c r="B76" s="5" t="s">
        <v>7</v>
      </c>
      <c r="C76" s="4"/>
      <c r="D76" s="4" t="n">
        <f aca="false">SUM(E2,E12,E3,E4,E42,E35,E9,E11,E6,E5,E43,E31)</f>
        <v>649</v>
      </c>
      <c r="E76" s="3"/>
      <c r="F76" s="3"/>
      <c r="G76" s="4" t="s">
        <v>8</v>
      </c>
      <c r="H76" s="4" t="n">
        <f aca="false">SUM(D76:D84)</f>
        <v>2019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75" hidden="false" customHeight="true" outlineLevel="0" collapsed="false">
      <c r="A77" s="4" t="s">
        <v>186</v>
      </c>
      <c r="B77" s="5" t="s">
        <v>53</v>
      </c>
      <c r="C77" s="4"/>
      <c r="D77" s="4" t="n">
        <f aca="false">SUM(E54,E3,E4,E6,E5,E7,E20,E25,E13,E16,E17,E10,E30,E18,E65,E14,E32,E53,E39,E36,E70,E33,E34,E61)</f>
        <v>483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75" hidden="false" customHeight="true" outlineLevel="0" collapsed="false">
      <c r="A78" s="4" t="s">
        <v>189</v>
      </c>
      <c r="B78" s="5" t="s">
        <v>146</v>
      </c>
      <c r="C78" s="4"/>
      <c r="D78" s="4" t="n">
        <f aca="false">SUM(E54,E63,E12,E4,E35,E11,E5,E31,E22,E20,E48,E49,E27,E13,E26,E23,E10,E28,E38,E18,E19,E65,E55,E32,E66,E57,E39,E58,E69,E70,E71,E72,E73,E34,E47,E60)</f>
        <v>275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75" hidden="false" customHeight="true" outlineLevel="0" collapsed="false">
      <c r="A79" s="4" t="s">
        <v>5</v>
      </c>
      <c r="B79" s="5" t="s">
        <v>125</v>
      </c>
      <c r="C79" s="4"/>
      <c r="D79" s="4" t="n">
        <f aca="false">SUM(E54,E62,E63,E9,E11,E6,E5,E43,E31,E50,E27,E25,E13,E51,E26,E29,E38,E30,E18,E44,E19,E45,E57,E53,E39,E67,E58,E37,E72,E33,E34,E40,E47,E41,E60,E61)</f>
        <v>257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75" hidden="false" customHeight="true" outlineLevel="0" collapsed="false">
      <c r="A80" s="4" t="s">
        <v>36</v>
      </c>
      <c r="B80" s="5" t="s">
        <v>47</v>
      </c>
      <c r="C80" s="4"/>
      <c r="D80" s="4" t="n">
        <f aca="false">SUM(E15,E23,E16,E10,E52,E28,E29,E38,E30,E18,E44,E19)</f>
        <v>109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75" hidden="false" customHeight="true" outlineLevel="0" collapsed="false">
      <c r="A81" s="4" t="s">
        <v>9</v>
      </c>
      <c r="B81" s="5" t="s">
        <v>74</v>
      </c>
      <c r="C81" s="4"/>
      <c r="D81" s="4" t="n">
        <f aca="false">SUM(E24,E22,E7,E20,E64,E49,E50,E27,E25,E13,E51,E26)</f>
        <v>104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75" hidden="false" customHeight="true" outlineLevel="0" collapsed="false">
      <c r="A82" s="4" t="s">
        <v>12</v>
      </c>
      <c r="B82" s="5" t="s">
        <v>206</v>
      </c>
      <c r="C82" s="4"/>
      <c r="D82" s="4" t="n">
        <f aca="false">SUM(E62,E63,E42,E35,E43,E31,E64,E49,E51,E26,E52,E28,E44,E19,E56,E66,E67,E68,E58,E59,E71,E73,E40,E47)</f>
        <v>63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75" hidden="false" customHeight="true" outlineLevel="0" collapsed="false">
      <c r="A83" s="4" t="s">
        <v>126</v>
      </c>
      <c r="B83" s="5" t="s">
        <v>65</v>
      </c>
      <c r="C83" s="4"/>
      <c r="D83" s="4" t="n">
        <f aca="false">SUM(E21,E65,E55,E14,E32,E56,E66,E45,E57,E53,E39,E67,E58)</f>
        <v>46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75" hidden="false" customHeight="true" outlineLevel="0" collapsed="false">
      <c r="A84" s="4" t="s">
        <v>105</v>
      </c>
      <c r="B84" s="5" t="s">
        <v>140</v>
      </c>
      <c r="C84" s="4"/>
      <c r="D84" s="4" t="n">
        <f aca="false">SUM(E46,E69,E36,E70,E59,E71,E37,E72,E33,E34,E40,E47)</f>
        <v>33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2.75" hidden="false" customHeight="true" outlineLevel="0" collapsed="false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2.75" hidden="false" customHeight="true" outlineLevel="0" collapsed="false"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2.75" hidden="false" customHeight="true" outlineLevel="0" collapsed="false"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</row>
  </sheetData>
  <mergeCells count="1">
    <mergeCell ref="A75:D75"/>
  </mergeCells>
  <conditionalFormatting sqref="C54">
    <cfRule type="expression" priority="2" aboveAverage="0" equalAverage="0" bottom="0" percent="0" rank="0" text="" dxfId="0">
      <formula>LEN(TRIM(C54))&gt;0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2024-03-28T15:50:57Z</dcterms:created>
  <dc:creator/>
  <dc:description/>
  <dc:language>pl-PL</dc:language>
  <cp:lastModifiedBy/>
  <dcterms:modified xsi:type="dcterms:W3CDTF">2024-05-18T11:18:06Z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