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lab219\2020OpenGL\notes\xlsx\"/>
    </mc:Choice>
  </mc:AlternateContent>
  <xr:revisionPtr revIDLastSave="0" documentId="13_ncr:1_{DD4E0CC7-4DB7-472F-80D0-FC45AC11791A}" xr6:coauthVersionLast="46" xr6:coauthVersionMax="46" xr10:uidLastSave="{00000000-0000-0000-0000-000000000000}"/>
  <bookViews>
    <workbookView xWindow="-103" yWindow="-103" windowWidth="22149" windowHeight="12103" xr2:uid="{00000000-000D-0000-FFFF-FFFF00000000}"/>
  </bookViews>
  <sheets>
    <sheet name="精简" sheetId="3" r:id="rId1"/>
    <sheet name="1月8日" sheetId="2" r:id="rId2"/>
    <sheet name="旧数据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3" l="1"/>
  <c r="G52" i="3"/>
  <c r="I51" i="3"/>
  <c r="G51" i="3"/>
  <c r="I43" i="3"/>
  <c r="I42" i="3"/>
  <c r="G43" i="3"/>
  <c r="G42" i="3"/>
</calcChain>
</file>

<file path=xl/sharedStrings.xml><?xml version="1.0" encoding="utf-8"?>
<sst xmlns="http://schemas.openxmlformats.org/spreadsheetml/2006/main" count="228" uniqueCount="133">
  <si>
    <t>Heaven</t>
    <phoneticPr fontId="1" type="noConversion"/>
  </si>
  <si>
    <t>master 12.30版本</t>
    <phoneticPr fontId="1" type="noConversion"/>
  </si>
  <si>
    <t>帧数 6.2</t>
    <phoneticPr fontId="1" type="noConversion"/>
  </si>
  <si>
    <t>最低帧数 4.1</t>
    <phoneticPr fontId="1" type="noConversion"/>
  </si>
  <si>
    <t>最高帧数 8.2</t>
    <phoneticPr fontId="1" type="noConversion"/>
  </si>
  <si>
    <t>分数 155</t>
    <phoneticPr fontId="1" type="noConversion"/>
  </si>
  <si>
    <t>glmark2</t>
    <phoneticPr fontId="1" type="noConversion"/>
  </si>
  <si>
    <t>zink</t>
    <phoneticPr fontId="1" type="noConversion"/>
  </si>
  <si>
    <t>intel</t>
    <phoneticPr fontId="1" type="noConversion"/>
  </si>
  <si>
    <t>heaven_zink_master_12.30.html</t>
  </si>
  <si>
    <t>glmark2_zink_master_12.30.txt</t>
  </si>
  <si>
    <t>画面渲染有误，没有贴图颜色</t>
    <phoneticPr fontId="1" type="noConversion"/>
  </si>
  <si>
    <t>glmark2_intel_master_12.30.txt</t>
  </si>
  <si>
    <t>详细结果</t>
    <phoneticPr fontId="1" type="noConversion"/>
  </si>
  <si>
    <t>渲染问题</t>
    <phoneticPr fontId="1" type="noConversion"/>
  </si>
  <si>
    <t>帧数 11.6</t>
    <phoneticPr fontId="1" type="noConversion"/>
  </si>
  <si>
    <t>最低帧数 5.5</t>
  </si>
  <si>
    <t>最低帧数 5.5</t>
    <phoneticPr fontId="1" type="noConversion"/>
  </si>
  <si>
    <t>最高帧数 26.0</t>
    <phoneticPr fontId="1" type="noConversion"/>
  </si>
  <si>
    <t>分数 292</t>
    <phoneticPr fontId="1" type="noConversion"/>
  </si>
  <si>
    <t>heaven_intel_master_12.30.html</t>
  </si>
  <si>
    <t>zink-wip 12.30版本</t>
    <phoneticPr fontId="1" type="noConversion"/>
  </si>
  <si>
    <t>glmark2_intel_zinkwip_12.30.txt</t>
  </si>
  <si>
    <t>heaven_intel_zinkwip_12.30.html</t>
  </si>
  <si>
    <t>帧数 11.5</t>
    <phoneticPr fontId="1" type="noConversion"/>
  </si>
  <si>
    <t>最高帧数 26.3</t>
    <phoneticPr fontId="1" type="noConversion"/>
  </si>
  <si>
    <t>分数 290</t>
    <phoneticPr fontId="1" type="noConversion"/>
  </si>
  <si>
    <t>glmark2_zink_zinkwip_12.30.txt</t>
  </si>
  <si>
    <t>报错</t>
    <phoneticPr fontId="1" type="noConversion"/>
  </si>
  <si>
    <t>帧数 12.9</t>
    <phoneticPr fontId="1" type="noConversion"/>
  </si>
  <si>
    <t>最高帧数 23.8</t>
    <phoneticPr fontId="1" type="noConversion"/>
  </si>
  <si>
    <t>分数 326</t>
    <phoneticPr fontId="1" type="noConversion"/>
  </si>
  <si>
    <t>zink-wip 12.21版本</t>
    <phoneticPr fontId="1" type="noConversion"/>
  </si>
  <si>
    <t>heaven_zink_zinkwip_12.21.html</t>
  </si>
  <si>
    <t>帧数 11.2</t>
    <phoneticPr fontId="1" type="noConversion"/>
  </si>
  <si>
    <t>最低帧数 5.2</t>
    <phoneticPr fontId="1" type="noConversion"/>
  </si>
  <si>
    <t>最高帧数 23.1</t>
    <phoneticPr fontId="1" type="noConversion"/>
  </si>
  <si>
    <t>分数 282</t>
    <phoneticPr fontId="1" type="noConversion"/>
  </si>
  <si>
    <t>heaven_intel_zinkwip_12.21.html</t>
  </si>
  <si>
    <t>glmark2_intel_zinkwip_12.21.txt</t>
  </si>
  <si>
    <t>有画面或模型闪烁问题，部分测试场景闪烁极其严重</t>
    <phoneticPr fontId="1" type="noConversion"/>
  </si>
  <si>
    <t>glmark2_zink_zinkwip_12.21.txt</t>
  </si>
  <si>
    <t>Intel 集显</t>
    <phoneticPr fontId="1" type="noConversion"/>
  </si>
  <si>
    <t>AMD独显</t>
    <phoneticPr fontId="1" type="noConversion"/>
  </si>
  <si>
    <t>zink</t>
    <phoneticPr fontId="1" type="noConversion"/>
  </si>
  <si>
    <t>amd</t>
    <phoneticPr fontId="1" type="noConversion"/>
  </si>
  <si>
    <t>glmark2_amd_master_12.30.txt</t>
  </si>
  <si>
    <t>glmark2_zink_amd_master_12.30.txt</t>
  </si>
  <si>
    <t>AMD 独显</t>
    <phoneticPr fontId="1" type="noConversion"/>
  </si>
  <si>
    <t>帧数 108.3</t>
    <phoneticPr fontId="1" type="noConversion"/>
  </si>
  <si>
    <t>最低帧数 64.7</t>
    <phoneticPr fontId="1" type="noConversion"/>
  </si>
  <si>
    <t>最高帧数 214.8</t>
    <phoneticPr fontId="1" type="noConversion"/>
  </si>
  <si>
    <t>分数 2729</t>
    <phoneticPr fontId="1" type="noConversion"/>
  </si>
  <si>
    <t>heaven_amd_master_12.30.html</t>
  </si>
  <si>
    <t>帧数 61.3</t>
    <phoneticPr fontId="1" type="noConversion"/>
  </si>
  <si>
    <t>最低帧数 8.8</t>
    <phoneticPr fontId="1" type="noConversion"/>
  </si>
  <si>
    <t>最高帧数 101.0</t>
    <phoneticPr fontId="1" type="noConversion"/>
  </si>
  <si>
    <t>分数 1544</t>
    <phoneticPr fontId="1" type="noConversion"/>
  </si>
  <si>
    <t>heaven_zink_amd_master_12.30.html</t>
  </si>
  <si>
    <t>master 8.20</t>
    <phoneticPr fontId="1" type="noConversion"/>
  </si>
  <si>
    <t>glmark2_zink_amd_master_8.20.txt</t>
  </si>
  <si>
    <t>glmark2_amd_master_8.20.txt</t>
  </si>
  <si>
    <t>1.8-master-20.3</t>
    <phoneticPr fontId="1" type="noConversion"/>
  </si>
  <si>
    <t>glmark2</t>
    <phoneticPr fontId="1" type="noConversion"/>
  </si>
  <si>
    <t>heaven</t>
    <phoneticPr fontId="1" type="noConversion"/>
  </si>
  <si>
    <t>分数</t>
    <phoneticPr fontId="1" type="noConversion"/>
  </si>
  <si>
    <t>详细</t>
    <phoneticPr fontId="1" type="noConversion"/>
  </si>
  <si>
    <t>GPU</t>
    <phoneticPr fontId="1" type="noConversion"/>
  </si>
  <si>
    <t>驱动</t>
    <phoneticPr fontId="1" type="noConversion"/>
  </si>
  <si>
    <t>帧数</t>
    <phoneticPr fontId="1" type="noConversion"/>
  </si>
  <si>
    <t>最低帧数</t>
    <phoneticPr fontId="1" type="noConversion"/>
  </si>
  <si>
    <t>最高帧数</t>
    <phoneticPr fontId="1" type="noConversion"/>
  </si>
  <si>
    <t>AMD</t>
    <phoneticPr fontId="1" type="noConversion"/>
  </si>
  <si>
    <t>Intel</t>
    <phoneticPr fontId="1" type="noConversion"/>
  </si>
  <si>
    <t>zink</t>
    <phoneticPr fontId="1" type="noConversion"/>
  </si>
  <si>
    <t>版本说明</t>
    <phoneticPr fontId="1" type="noConversion"/>
  </si>
  <si>
    <t>gitlab 20.3 分支1月8号代码</t>
    <phoneticPr fontId="1" type="noConversion"/>
  </si>
  <si>
    <t>12.21-zinkwip</t>
    <phoneticPr fontId="1" type="noConversion"/>
  </si>
  <si>
    <t>版本</t>
    <phoneticPr fontId="1" type="noConversion"/>
  </si>
  <si>
    <t>glmark2_amd_master_1.8_20.3.txt</t>
  </si>
  <si>
    <t>glmark2_zink_amd_master_1.8_20.3.txt</t>
  </si>
  <si>
    <t>heaven_amd_master_1.8_20.3.html</t>
  </si>
  <si>
    <t>heaven_zink_amd_master_1.8_20.3.html</t>
  </si>
  <si>
    <t>glmark2_amd_zinkwip_12.21.txt</t>
  </si>
  <si>
    <t>glmark2_zink_amd_zinkwip_12.21.txt</t>
  </si>
  <si>
    <t>heaven_zink_amd_zinkwip_12.21.html</t>
  </si>
  <si>
    <t>其他问题</t>
    <phoneticPr fontId="1" type="noConversion"/>
  </si>
  <si>
    <t>运行过程中崩溃，invalid memory reference</t>
    <phoneticPr fontId="1" type="noConversion"/>
  </si>
  <si>
    <t>glmark2_zink_intel_master_1.8_20.3.txt</t>
  </si>
  <si>
    <t>heaven_zink_intel_master_1.8_20.3.html</t>
  </si>
  <si>
    <t>heaven_intel_master_1.8_20.3.html</t>
  </si>
  <si>
    <t>glmark2_intel_master_1.8_20.3.txt</t>
  </si>
  <si>
    <t>master-20.3.1</t>
    <phoneticPr fontId="1" type="noConversion"/>
  </si>
  <si>
    <t>github 12月17日release的版本</t>
    <phoneticPr fontId="1" type="noConversion"/>
  </si>
  <si>
    <t>gitlab zinkwip20201221分支，应该是12月21版本的备份分支</t>
    <phoneticPr fontId="1" type="noConversion"/>
  </si>
  <si>
    <t>heaven_zink_master_12.17_20.3.1.html</t>
  </si>
  <si>
    <t>glmark2_intel_master_12.17_20.3.1.txt</t>
  </si>
  <si>
    <t>glmark2_zink_intel_master_12.17_20.3.1.txt</t>
  </si>
  <si>
    <t>heaven_intel_master_12.17_20.3.1.html</t>
  </si>
  <si>
    <t>master-20.3.0-rc2</t>
    <phoneticPr fontId="1" type="noConversion"/>
  </si>
  <si>
    <t>github 11月20日release的版本</t>
    <phoneticPr fontId="1" type="noConversion"/>
  </si>
  <si>
    <t>AMD</t>
    <phoneticPr fontId="1" type="noConversion"/>
  </si>
  <si>
    <t>Intel</t>
    <phoneticPr fontId="1" type="noConversion"/>
  </si>
  <si>
    <t>zink</t>
    <phoneticPr fontId="1" type="noConversion"/>
  </si>
  <si>
    <t>heaven_zink_intel_master_11.20_20.3.0-rc2.html</t>
  </si>
  <si>
    <t>heaven_intel_master_11.20_20.3.0-rc2.html</t>
  </si>
  <si>
    <t>glmark2_intel_master_11.20_20.3.0-rc2.txt</t>
  </si>
  <si>
    <t>glmark2_zink_intel_master_11.20_20.3.0-rc2.txt</t>
  </si>
  <si>
    <t>1.7-zinkwip</t>
    <phoneticPr fontId="1" type="noConversion"/>
  </si>
  <si>
    <t>AMD</t>
    <phoneticPr fontId="1" type="noConversion"/>
  </si>
  <si>
    <t>zink</t>
    <phoneticPr fontId="1" type="noConversion"/>
  </si>
  <si>
    <t>heaven_zink_zinkwip_1.7.html</t>
  </si>
  <si>
    <t>运行出错，Segmentation fault (core dumped)</t>
    <phoneticPr fontId="1" type="noConversion"/>
  </si>
  <si>
    <t>Intel</t>
    <phoneticPr fontId="1" type="noConversion"/>
  </si>
  <si>
    <t>heaven_amd_zinkwip_1.7.html</t>
  </si>
  <si>
    <t>gitlab zink-wip 分支 1月7号版本，在修改了一些bug之后可以顺利在AMD上运行heaven，但是glmark2无法运行</t>
    <phoneticPr fontId="1" type="noConversion"/>
  </si>
  <si>
    <t>glmark2_amd_master_11.20_20.3.0-rc2.txt</t>
    <phoneticPr fontId="1" type="noConversion"/>
  </si>
  <si>
    <t>glmark2_zink_amd_master_11.20_20.3.0-rc2.txt</t>
    <phoneticPr fontId="1" type="noConversion"/>
  </si>
  <si>
    <t>heaven_zink_amd_11.20_20.3.0-rc2.html</t>
    <phoneticPr fontId="1" type="noConversion"/>
  </si>
  <si>
    <t>heaven_amd_master_11.20_20.3.0-rc2.html</t>
    <phoneticPr fontId="1" type="noConversion"/>
  </si>
  <si>
    <t>Native</t>
    <phoneticPr fontId="1" type="noConversion"/>
  </si>
  <si>
    <t>Zink</t>
    <phoneticPr fontId="1" type="noConversion"/>
  </si>
  <si>
    <t>平均帧数</t>
    <phoneticPr fontId="1" type="noConversion"/>
  </si>
  <si>
    <t>Zink 优化后</t>
    <phoneticPr fontId="1" type="noConversion"/>
  </si>
  <si>
    <t>运行环境</t>
    <phoneticPr fontId="1" type="noConversion"/>
  </si>
  <si>
    <t>OS</t>
    <phoneticPr fontId="1" type="noConversion"/>
  </si>
  <si>
    <t>CPU</t>
    <phoneticPr fontId="1" type="noConversion"/>
  </si>
  <si>
    <t>GL Version</t>
    <phoneticPr fontId="1" type="noConversion"/>
  </si>
  <si>
    <t>版本</t>
    <phoneticPr fontId="1" type="noConversion"/>
  </si>
  <si>
    <t>相对Native跑分</t>
    <phoneticPr fontId="1" type="noConversion"/>
  </si>
  <si>
    <t>Zink 项目优化后</t>
    <phoneticPr fontId="1" type="noConversion"/>
  </si>
  <si>
    <t>-</t>
  </si>
  <si>
    <t>1月26最终测试结果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</si>
</sst>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0" fillId="0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10" fontId="2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精简!$B$9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精简!$C$7:$H$8</c:f>
              <c:multiLvlStrCache>
                <c:ptCount val="6"/>
                <c:lvl>
                  <c:pt idx="0">
                    <c:v>平均帧数</c:v>
                  </c:pt>
                  <c:pt idx="1">
                    <c:v>最低帧数</c:v>
                  </c:pt>
                  <c:pt idx="2">
                    <c:v>最高帧数</c:v>
                  </c:pt>
                  <c:pt idx="3">
                    <c:v>分数</c:v>
                  </c:pt>
                  <c:pt idx="5">
                    <c:v>分数</c:v>
                  </c:pt>
                </c:lvl>
                <c:lvl>
                  <c:pt idx="0">
                    <c:v>Heaven</c:v>
                  </c:pt>
                  <c:pt idx="5">
                    <c:v>glmark2</c:v>
                  </c:pt>
                </c:lvl>
              </c:multiLvlStrCache>
            </c:multiLvlStrRef>
          </c:cat>
          <c:val>
            <c:numRef>
              <c:f>精简!$C$9:$H$9</c:f>
              <c:numCache>
                <c:formatCode>General</c:formatCode>
                <c:ptCount val="6"/>
                <c:pt idx="0">
                  <c:v>104.8</c:v>
                </c:pt>
                <c:pt idx="1">
                  <c:v>14</c:v>
                </c:pt>
                <c:pt idx="2">
                  <c:v>206.6</c:v>
                </c:pt>
                <c:pt idx="3">
                  <c:v>2641</c:v>
                </c:pt>
                <c:pt idx="5">
                  <c:v>12128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B-4E42-9A5A-AEFD03B737D4}"/>
            </c:ext>
          </c:extLst>
        </c:ser>
        <c:ser>
          <c:idx val="1"/>
          <c:order val="1"/>
          <c:tx>
            <c:strRef>
              <c:f>精简!$B$10</c:f>
              <c:strCache>
                <c:ptCount val="1"/>
                <c:pt idx="0">
                  <c:v>Zink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精简!$C$7:$H$8</c:f>
              <c:multiLvlStrCache>
                <c:ptCount val="6"/>
                <c:lvl>
                  <c:pt idx="0">
                    <c:v>平均帧数</c:v>
                  </c:pt>
                  <c:pt idx="1">
                    <c:v>最低帧数</c:v>
                  </c:pt>
                  <c:pt idx="2">
                    <c:v>最高帧数</c:v>
                  </c:pt>
                  <c:pt idx="3">
                    <c:v>分数</c:v>
                  </c:pt>
                  <c:pt idx="5">
                    <c:v>分数</c:v>
                  </c:pt>
                </c:lvl>
                <c:lvl>
                  <c:pt idx="0">
                    <c:v>Heaven</c:v>
                  </c:pt>
                  <c:pt idx="5">
                    <c:v>glmark2</c:v>
                  </c:pt>
                </c:lvl>
              </c:multiLvlStrCache>
            </c:multiLvlStrRef>
          </c:cat>
          <c:val>
            <c:numRef>
              <c:f>精简!$C$10:$H$10</c:f>
              <c:numCache>
                <c:formatCode>General</c:formatCode>
                <c:ptCount val="6"/>
                <c:pt idx="0">
                  <c:v>56.1</c:v>
                </c:pt>
                <c:pt idx="1">
                  <c:v>10</c:v>
                </c:pt>
                <c:pt idx="2">
                  <c:v>95.5</c:v>
                </c:pt>
                <c:pt idx="3">
                  <c:v>1413</c:v>
                </c:pt>
                <c:pt idx="5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B-4E42-9A5A-AEFD03B7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3233592"/>
        <c:axId val="1503236872"/>
      </c:barChart>
      <c:catAx>
        <c:axId val="150323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236872"/>
        <c:crosses val="autoZero"/>
        <c:auto val="1"/>
        <c:lblAlgn val="ctr"/>
        <c:lblOffset val="100"/>
        <c:noMultiLvlLbl val="0"/>
      </c:catAx>
      <c:valAx>
        <c:axId val="15032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23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Heaven</a:t>
            </a:r>
            <a:r>
              <a:rPr lang="zh-CN" altLang="en-US"/>
              <a:t>帧数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精简!$B$9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精简!$C$7:$H$8</c:f>
              <c:multiLvlStrCache>
                <c:ptCount val="4"/>
                <c:lvl>
                  <c:pt idx="0">
                    <c:v>平均帧数</c:v>
                  </c:pt>
                  <c:pt idx="1">
                    <c:v>最低帧数</c:v>
                  </c:pt>
                  <c:pt idx="2">
                    <c:v>最高帧数</c:v>
                  </c:pt>
                </c:lvl>
                <c:lvl>
                  <c:pt idx="0">
                    <c:v>Heaven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精简!$C$9:$H$9</c15:sqref>
                  </c15:fullRef>
                </c:ext>
              </c:extLst>
              <c:f>(精简!$C$9:$E$9,精简!$G$9)</c:f>
              <c:numCache>
                <c:formatCode>General</c:formatCode>
                <c:ptCount val="4"/>
                <c:pt idx="0">
                  <c:v>104.8</c:v>
                </c:pt>
                <c:pt idx="1">
                  <c:v>14</c:v>
                </c:pt>
                <c:pt idx="2">
                  <c:v>206.6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8-4EE5-80A5-0E41CA26A8FA}"/>
            </c:ext>
          </c:extLst>
        </c:ser>
        <c:ser>
          <c:idx val="1"/>
          <c:order val="1"/>
          <c:tx>
            <c:strRef>
              <c:f>精简!$B$10</c:f>
              <c:strCache>
                <c:ptCount val="1"/>
                <c:pt idx="0">
                  <c:v>Zink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精简!$C$7:$H$8</c:f>
              <c:multiLvlStrCache>
                <c:ptCount val="4"/>
                <c:lvl>
                  <c:pt idx="0">
                    <c:v>平均帧数</c:v>
                  </c:pt>
                  <c:pt idx="1">
                    <c:v>最低帧数</c:v>
                  </c:pt>
                  <c:pt idx="2">
                    <c:v>最高帧数</c:v>
                  </c:pt>
                </c:lvl>
                <c:lvl>
                  <c:pt idx="0">
                    <c:v>Heaven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精简!$C$10:$H$10</c15:sqref>
                  </c15:fullRef>
                </c:ext>
              </c:extLst>
              <c:f>(精简!$C$10:$E$10,精简!$G$10)</c:f>
              <c:numCache>
                <c:formatCode>General</c:formatCode>
                <c:ptCount val="4"/>
                <c:pt idx="0">
                  <c:v>56.1</c:v>
                </c:pt>
                <c:pt idx="1">
                  <c:v>10</c:v>
                </c:pt>
                <c:pt idx="2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8-4EE5-80A5-0E41CA26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425840"/>
        <c:axId val="894426824"/>
      </c:barChart>
      <c:catAx>
        <c:axId val="8944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26824"/>
        <c:crosses val="autoZero"/>
        <c:auto val="1"/>
        <c:lblAlgn val="ctr"/>
        <c:lblOffset val="100"/>
        <c:noMultiLvlLbl val="0"/>
      </c:catAx>
      <c:valAx>
        <c:axId val="8944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33657665415403E-2"/>
          <c:y val="0.17908051597408076"/>
          <c:w val="0.30841908939678375"/>
          <c:h val="0.12473381404862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工具跑分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精简!$B$9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精简!$F$7:$H$8</c:f>
              <c:multiLvlStrCache>
                <c:ptCount val="3"/>
                <c:lvl>
                  <c:pt idx="0">
                    <c:v>分数</c:v>
                  </c:pt>
                  <c:pt idx="2">
                    <c:v>分数</c:v>
                  </c:pt>
                </c:lvl>
                <c:lvl>
                  <c:pt idx="2">
                    <c:v>glmark2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精简!$C$9:$H$9</c15:sqref>
                  </c15:fullRef>
                </c:ext>
              </c:extLst>
              <c:f>精简!$F$9:$H$9</c:f>
              <c:numCache>
                <c:formatCode>General</c:formatCode>
                <c:ptCount val="3"/>
                <c:pt idx="0">
                  <c:v>2641</c:v>
                </c:pt>
                <c:pt idx="2">
                  <c:v>12128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B-4228-B114-0D87CEC17F74}"/>
            </c:ext>
          </c:extLst>
        </c:ser>
        <c:ser>
          <c:idx val="1"/>
          <c:order val="1"/>
          <c:tx>
            <c:strRef>
              <c:f>精简!$B$10</c:f>
              <c:strCache>
                <c:ptCount val="1"/>
                <c:pt idx="0">
                  <c:v>Zink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精简!$F$7:$H$8</c:f>
              <c:multiLvlStrCache>
                <c:ptCount val="3"/>
                <c:lvl>
                  <c:pt idx="0">
                    <c:v>分数</c:v>
                  </c:pt>
                  <c:pt idx="2">
                    <c:v>分数</c:v>
                  </c:pt>
                </c:lvl>
                <c:lvl>
                  <c:pt idx="2">
                    <c:v>glmark2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精简!$C$10:$H$10</c15:sqref>
                  </c15:fullRef>
                </c:ext>
              </c:extLst>
              <c:f>精简!$F$10:$H$10</c:f>
              <c:numCache>
                <c:formatCode>General</c:formatCode>
                <c:ptCount val="3"/>
                <c:pt idx="0">
                  <c:v>1413</c:v>
                </c:pt>
                <c:pt idx="2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B-4228-B114-0D87CEC1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425840"/>
        <c:axId val="894426824"/>
      </c:barChart>
      <c:catAx>
        <c:axId val="8944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26824"/>
        <c:crosses val="autoZero"/>
        <c:auto val="1"/>
        <c:lblAlgn val="ctr"/>
        <c:lblOffset val="100"/>
        <c:noMultiLvlLbl val="0"/>
      </c:catAx>
      <c:valAx>
        <c:axId val="8944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96680804490005"/>
          <c:y val="0.18532052524850265"/>
          <c:w val="0.30854217497880199"/>
          <c:h val="7.0186619367752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Heaven</a:t>
            </a:r>
            <a:r>
              <a:rPr lang="zh-CN" altLang="en-US"/>
              <a:t>帧数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精简!$B$9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精简!$C$7:$H$8</c:f>
              <c:multiLvlStrCache>
                <c:ptCount val="4"/>
                <c:lvl>
                  <c:pt idx="0">
                    <c:v>平均帧数</c:v>
                  </c:pt>
                  <c:pt idx="1">
                    <c:v>最低帧数</c:v>
                  </c:pt>
                  <c:pt idx="2">
                    <c:v>最高帧数</c:v>
                  </c:pt>
                </c:lvl>
                <c:lvl>
                  <c:pt idx="0">
                    <c:v>Heaven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精简!$C$9:$H$9</c15:sqref>
                  </c15:fullRef>
                </c:ext>
              </c:extLst>
              <c:f>(精简!$C$9:$E$9,精简!$G$9)</c:f>
              <c:numCache>
                <c:formatCode>General</c:formatCode>
                <c:ptCount val="4"/>
                <c:pt idx="0">
                  <c:v>104.8</c:v>
                </c:pt>
                <c:pt idx="1">
                  <c:v>14</c:v>
                </c:pt>
                <c:pt idx="2">
                  <c:v>206.6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A-4492-A3B7-2AC640F26C70}"/>
            </c:ext>
          </c:extLst>
        </c:ser>
        <c:ser>
          <c:idx val="1"/>
          <c:order val="1"/>
          <c:tx>
            <c:strRef>
              <c:f>精简!$B$10</c:f>
              <c:strCache>
                <c:ptCount val="1"/>
                <c:pt idx="0">
                  <c:v>Zink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精简!$C$7:$H$8</c:f>
              <c:multiLvlStrCache>
                <c:ptCount val="4"/>
                <c:lvl>
                  <c:pt idx="0">
                    <c:v>平均帧数</c:v>
                  </c:pt>
                  <c:pt idx="1">
                    <c:v>最低帧数</c:v>
                  </c:pt>
                  <c:pt idx="2">
                    <c:v>最高帧数</c:v>
                  </c:pt>
                </c:lvl>
                <c:lvl>
                  <c:pt idx="0">
                    <c:v>Heaven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精简!$C$10:$H$10</c15:sqref>
                  </c15:fullRef>
                </c:ext>
              </c:extLst>
              <c:f>(精简!$C$10:$E$10,精简!$G$10)</c:f>
              <c:numCache>
                <c:formatCode>General</c:formatCode>
                <c:ptCount val="4"/>
                <c:pt idx="0">
                  <c:v>56.1</c:v>
                </c:pt>
                <c:pt idx="1">
                  <c:v>10</c:v>
                </c:pt>
                <c:pt idx="2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A-4492-A3B7-2AC640F26C70}"/>
            </c:ext>
          </c:extLst>
        </c:ser>
        <c:ser>
          <c:idx val="2"/>
          <c:order val="2"/>
          <c:tx>
            <c:strRef>
              <c:f>精简!$B$11</c:f>
              <c:strCache>
                <c:ptCount val="1"/>
                <c:pt idx="0">
                  <c:v>Zink 优化后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精简!$C$7:$H$8</c:f>
              <c:multiLvlStrCache>
                <c:ptCount val="4"/>
                <c:lvl>
                  <c:pt idx="0">
                    <c:v>平均帧数</c:v>
                  </c:pt>
                  <c:pt idx="1">
                    <c:v>最低帧数</c:v>
                  </c:pt>
                  <c:pt idx="2">
                    <c:v>最高帧数</c:v>
                  </c:pt>
                </c:lvl>
                <c:lvl>
                  <c:pt idx="0">
                    <c:v>Heaven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精简!$C$11:$H$11</c15:sqref>
                  </c15:fullRef>
                </c:ext>
              </c:extLst>
              <c:f>(精简!$C$11:$E$11,精简!$G$11)</c:f>
              <c:numCache>
                <c:formatCode>General</c:formatCode>
                <c:ptCount val="4"/>
                <c:pt idx="0">
                  <c:v>76.900000000000006</c:v>
                </c:pt>
                <c:pt idx="1">
                  <c:v>10</c:v>
                </c:pt>
                <c:pt idx="2">
                  <c:v>142.9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A-4492-A3B7-2AC640F2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96232"/>
        <c:axId val="894408456"/>
      </c:barChart>
      <c:catAx>
        <c:axId val="60149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08456"/>
        <c:crosses val="autoZero"/>
        <c:auto val="1"/>
        <c:lblAlgn val="ctr"/>
        <c:lblOffset val="100"/>
        <c:noMultiLvlLbl val="0"/>
      </c:catAx>
      <c:valAx>
        <c:axId val="8944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9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58845186866166E-2"/>
          <c:y val="0.17167140565762612"/>
          <c:w val="0.58641822673620647"/>
          <c:h val="8.5884022298433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精简!$B$9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精简!$F$7:$H$8</c:f>
              <c:multiLvlStrCache>
                <c:ptCount val="2"/>
                <c:lvl>
                  <c:pt idx="0">
                    <c:v>分数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精简!$C$9:$H$9</c15:sqref>
                  </c15:fullRef>
                </c:ext>
              </c:extLst>
              <c:f>精简!$F$9:$G$9</c:f>
              <c:numCache>
                <c:formatCode>General</c:formatCode>
                <c:ptCount val="2"/>
                <c:pt idx="0">
                  <c:v>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C31-AB3B-9633D6C7EBD9}"/>
            </c:ext>
          </c:extLst>
        </c:ser>
        <c:ser>
          <c:idx val="1"/>
          <c:order val="1"/>
          <c:tx>
            <c:strRef>
              <c:f>精简!$B$10</c:f>
              <c:strCache>
                <c:ptCount val="1"/>
                <c:pt idx="0">
                  <c:v>Zink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精简!$F$7:$H$8</c:f>
              <c:multiLvlStrCache>
                <c:ptCount val="2"/>
                <c:lvl>
                  <c:pt idx="0">
                    <c:v>分数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精简!$C$10:$H$10</c15:sqref>
                  </c15:fullRef>
                </c:ext>
              </c:extLst>
              <c:f>精简!$F$10:$G$10</c:f>
              <c:numCache>
                <c:formatCode>General</c:formatCode>
                <c:ptCount val="2"/>
                <c:pt idx="0">
                  <c:v>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C31-AB3B-9633D6C7EBD9}"/>
            </c:ext>
          </c:extLst>
        </c:ser>
        <c:ser>
          <c:idx val="2"/>
          <c:order val="2"/>
          <c:tx>
            <c:strRef>
              <c:f>精简!$B$11</c:f>
              <c:strCache>
                <c:ptCount val="1"/>
                <c:pt idx="0">
                  <c:v>Zink 优化后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精简!$F$7:$H$8</c:f>
              <c:multiLvlStrCache>
                <c:ptCount val="2"/>
                <c:lvl>
                  <c:pt idx="0">
                    <c:v>分数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精简!$C$11:$H$11</c15:sqref>
                  </c15:fullRef>
                </c:ext>
              </c:extLst>
              <c:f>精简!$F$11:$G$11</c:f>
              <c:numCache>
                <c:formatCode>General</c:formatCode>
                <c:ptCount val="2"/>
                <c:pt idx="0">
                  <c:v>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C31-AB3B-9633D6C7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6"/>
        <c:axId val="601496232"/>
        <c:axId val="894408456"/>
      </c:barChart>
      <c:catAx>
        <c:axId val="60149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08456"/>
        <c:crosses val="autoZero"/>
        <c:auto val="1"/>
        <c:lblAlgn val="ctr"/>
        <c:lblOffset val="100"/>
        <c:noMultiLvlLbl val="0"/>
      </c:catAx>
      <c:valAx>
        <c:axId val="8944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9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精简!$B$9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精简!$G$7:$H$8</c:f>
              <c:multiLvlStrCache>
                <c:ptCount val="2"/>
                <c:lvl>
                  <c:pt idx="1">
                    <c:v>分数</c:v>
                  </c:pt>
                </c:lvl>
                <c:lvl>
                  <c:pt idx="1">
                    <c:v>glmark2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精简!$C$9:$H$9</c15:sqref>
                  </c15:fullRef>
                </c:ext>
              </c:extLst>
              <c:f>精简!$G$9:$H$9</c:f>
              <c:numCache>
                <c:formatCode>General</c:formatCode>
                <c:ptCount val="2"/>
                <c:pt idx="1">
                  <c:v>12128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0-47A0-8FD8-9A08A4311617}"/>
            </c:ext>
          </c:extLst>
        </c:ser>
        <c:ser>
          <c:idx val="1"/>
          <c:order val="1"/>
          <c:tx>
            <c:strRef>
              <c:f>精简!$B$10</c:f>
              <c:strCache>
                <c:ptCount val="1"/>
                <c:pt idx="0">
                  <c:v>Zink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精简!$G$7:$H$8</c:f>
              <c:multiLvlStrCache>
                <c:ptCount val="2"/>
                <c:lvl>
                  <c:pt idx="1">
                    <c:v>分数</c:v>
                  </c:pt>
                </c:lvl>
                <c:lvl>
                  <c:pt idx="1">
                    <c:v>glmark2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精简!$C$10:$H$10</c15:sqref>
                  </c15:fullRef>
                </c:ext>
              </c:extLst>
              <c:f>精简!$G$10:$H$10</c:f>
              <c:numCache>
                <c:formatCode>General</c:formatCode>
                <c:ptCount val="2"/>
                <c:pt idx="1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0-47A0-8FD8-9A08A4311617}"/>
            </c:ext>
          </c:extLst>
        </c:ser>
        <c:ser>
          <c:idx val="2"/>
          <c:order val="2"/>
          <c:tx>
            <c:strRef>
              <c:f>精简!$B$11</c:f>
              <c:strCache>
                <c:ptCount val="1"/>
                <c:pt idx="0">
                  <c:v>Zink 优化后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精简!$C$7:$H$8</c15:sqref>
                  </c15:fullRef>
                </c:ext>
              </c:extLst>
              <c:f>精简!$G$7:$H$8</c:f>
              <c:multiLvlStrCache>
                <c:ptCount val="2"/>
                <c:lvl>
                  <c:pt idx="1">
                    <c:v>分数</c:v>
                  </c:pt>
                </c:lvl>
                <c:lvl>
                  <c:pt idx="1">
                    <c:v>glmark2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精简!$C$11:$H$11</c15:sqref>
                  </c15:fullRef>
                </c:ext>
              </c:extLst>
              <c:f>精简!$G$11:$H$11</c:f>
              <c:numCache>
                <c:formatCode>General</c:formatCode>
                <c:ptCount val="2"/>
                <c:pt idx="1">
                  <c:v>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0-47A0-8FD8-9A08A431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6"/>
        <c:axId val="601496232"/>
        <c:axId val="894408456"/>
      </c:barChart>
      <c:catAx>
        <c:axId val="60149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08456"/>
        <c:crosses val="autoZero"/>
        <c:auto val="1"/>
        <c:lblAlgn val="ctr"/>
        <c:lblOffset val="100"/>
        <c:noMultiLvlLbl val="0"/>
      </c:catAx>
      <c:valAx>
        <c:axId val="8944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9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586882</xdr:colOff>
      <xdr:row>13</xdr:row>
      <xdr:rowOff>12778</xdr:rowOff>
    </xdr:from>
    <xdr:to>
      <xdr:col>9</xdr:col>
      <xdr:colOff>52062</xdr:colOff>
      <xdr:row>28</xdr:row>
      <xdr:rowOff>58214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685088-C9A2-4E48-ACAC-2DDAF3453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445032</xdr:colOff>
      <xdr:row>3</xdr:row>
      <xdr:rowOff>59552</xdr:rowOff>
    </xdr:from>
    <xdr:to>
      <xdr:col>16</xdr:col>
      <xdr:colOff>131267</xdr:colOff>
      <xdr:row>20</xdr:row>
      <xdr:rowOff>69980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36FF0BC-F576-4B66-ADAE-7D5169DCF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277630</xdr:colOff>
      <xdr:row>3</xdr:row>
      <xdr:rowOff>56716</xdr:rowOff>
    </xdr:from>
    <xdr:to>
      <xdr:col>22</xdr:col>
      <xdr:colOff>661833</xdr:colOff>
      <xdr:row>20</xdr:row>
      <xdr:rowOff>69980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91FB7F-5580-4429-A455-9B729BD6C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334345</xdr:colOff>
      <xdr:row>21</xdr:row>
      <xdr:rowOff>113521</xdr:rowOff>
    </xdr:from>
    <xdr:to>
      <xdr:col>16</xdr:col>
      <xdr:colOff>2330</xdr:colOff>
      <xdr:row>40</xdr:row>
      <xdr:rowOff>96049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74EC3-FCF2-4EBF-B111-B927A2721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217714</xdr:colOff>
      <xdr:row>21</xdr:row>
      <xdr:rowOff>124409</xdr:rowOff>
    </xdr:from>
    <xdr:to>
      <xdr:col>19</xdr:col>
      <xdr:colOff>557093</xdr:colOff>
      <xdr:row>37</xdr:row>
      <xdr:rowOff>6221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ED94791-B83D-48F5-8C23-BCE74B9B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19</xdr:col>
      <xdr:colOff>179295</xdr:colOff>
      <xdr:row>21</xdr:row>
      <xdr:rowOff>121665</xdr:rowOff>
    </xdr:from>
    <xdr:to>
      <xdr:col>22</xdr:col>
      <xdr:colOff>531480</xdr:colOff>
      <xdr:row>37</xdr:row>
      <xdr:rowOff>3477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F82473-F96A-4889-9DCD-33987127C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0F24-9104-445C-A00A-04C9CA30E20D}">
  <dimension ref="B2:I52"/>
  <sheetViews>
    <sheetView tabSelected="1" topLeftCell="A37" zoomScale="85" zoomScaleNormal="85" workbookViewId="0">
      <selection activeCell="M50" sqref="M50"/>
    </sheetView>
  </sheetViews>
  <sheetFormatPr defaultRowHeight="14.15" x14ac:dyDescent="0.35"/>
  <cols>
    <col min="2" max="2" width="8.5" customWidth="1"/>
    <col min="7" max="7" width="10.140625" customWidth="1"/>
    <col min="9" max="9" width="10" customWidth="1"/>
  </cols>
  <sheetData>
    <row r="2" spans="2:9" x14ac:dyDescent="0.35">
      <c r="B2" s="30" t="s">
        <v>124</v>
      </c>
      <c r="C2" s="18" t="s">
        <v>125</v>
      </c>
      <c r="D2" s="28"/>
      <c r="E2" s="28"/>
      <c r="F2" s="28"/>
      <c r="G2" s="28"/>
      <c r="H2" s="29"/>
      <c r="I2" s="22"/>
    </row>
    <row r="3" spans="2:9" x14ac:dyDescent="0.35">
      <c r="B3" s="30"/>
      <c r="C3" s="18" t="s">
        <v>126</v>
      </c>
      <c r="D3" s="28"/>
      <c r="E3" s="28"/>
      <c r="F3" s="28"/>
      <c r="G3" s="28"/>
      <c r="H3" s="29"/>
      <c r="I3" s="22"/>
    </row>
    <row r="4" spans="2:9" x14ac:dyDescent="0.35">
      <c r="B4" s="30"/>
      <c r="C4" s="18" t="s">
        <v>67</v>
      </c>
      <c r="D4" s="28"/>
      <c r="E4" s="28"/>
      <c r="F4" s="28"/>
      <c r="G4" s="28"/>
      <c r="H4" s="29"/>
      <c r="I4" s="22"/>
    </row>
    <row r="5" spans="2:9" x14ac:dyDescent="0.35">
      <c r="B5" s="30"/>
      <c r="C5" s="18" t="s">
        <v>127</v>
      </c>
      <c r="D5" s="28"/>
      <c r="E5" s="28"/>
      <c r="F5" s="28"/>
      <c r="G5" s="28"/>
      <c r="H5" s="29"/>
      <c r="I5" s="22"/>
    </row>
    <row r="6" spans="2:9" x14ac:dyDescent="0.35">
      <c r="D6" s="15"/>
      <c r="E6" s="15"/>
      <c r="F6" s="16"/>
      <c r="G6" s="20"/>
      <c r="H6" s="15"/>
      <c r="I6" s="20"/>
    </row>
    <row r="7" spans="2:9" x14ac:dyDescent="0.35">
      <c r="B7" s="17"/>
      <c r="C7" s="31" t="s">
        <v>0</v>
      </c>
      <c r="D7" s="28"/>
      <c r="E7" s="28"/>
      <c r="F7" s="29"/>
      <c r="G7" s="19"/>
      <c r="H7" s="17" t="s">
        <v>6</v>
      </c>
      <c r="I7" s="23"/>
    </row>
    <row r="8" spans="2:9" x14ac:dyDescent="0.35">
      <c r="B8" s="17"/>
      <c r="C8" s="17" t="s">
        <v>122</v>
      </c>
      <c r="D8" s="17" t="s">
        <v>70</v>
      </c>
      <c r="E8" s="17" t="s">
        <v>71</v>
      </c>
      <c r="F8" s="17" t="s">
        <v>65</v>
      </c>
      <c r="G8" s="17"/>
      <c r="H8" s="17" t="s">
        <v>65</v>
      </c>
      <c r="I8" s="23"/>
    </row>
    <row r="9" spans="2:9" x14ac:dyDescent="0.35">
      <c r="B9" s="17" t="s">
        <v>120</v>
      </c>
      <c r="C9" s="17">
        <v>104.8</v>
      </c>
      <c r="D9" s="17">
        <v>14</v>
      </c>
      <c r="E9" s="17">
        <v>206.6</v>
      </c>
      <c r="F9" s="17">
        <v>2641</v>
      </c>
      <c r="G9" s="17"/>
      <c r="H9" s="17">
        <v>12128</v>
      </c>
      <c r="I9" s="23"/>
    </row>
    <row r="10" spans="2:9" x14ac:dyDescent="0.35">
      <c r="B10" s="17" t="s">
        <v>121</v>
      </c>
      <c r="C10" s="17">
        <v>56.1</v>
      </c>
      <c r="D10" s="17">
        <v>10</v>
      </c>
      <c r="E10" s="17">
        <v>95.5</v>
      </c>
      <c r="F10" s="17">
        <v>1413</v>
      </c>
      <c r="G10" s="17"/>
      <c r="H10" s="17">
        <v>4034</v>
      </c>
      <c r="I10" s="23"/>
    </row>
    <row r="11" spans="2:9" x14ac:dyDescent="0.35">
      <c r="B11" s="17" t="s">
        <v>123</v>
      </c>
      <c r="C11" s="17">
        <v>76.900000000000006</v>
      </c>
      <c r="D11" s="17">
        <v>10</v>
      </c>
      <c r="E11" s="17">
        <v>142.9</v>
      </c>
      <c r="F11" s="17">
        <v>1936</v>
      </c>
      <c r="G11" s="17"/>
      <c r="H11" s="17">
        <v>5232</v>
      </c>
      <c r="I11" s="23"/>
    </row>
    <row r="39" spans="2:9" x14ac:dyDescent="0.35">
      <c r="B39" s="21"/>
      <c r="C39" s="32" t="s">
        <v>0</v>
      </c>
      <c r="D39" s="32"/>
      <c r="E39" s="32"/>
      <c r="F39" s="32"/>
      <c r="G39" s="32"/>
      <c r="H39" s="32" t="s">
        <v>6</v>
      </c>
      <c r="I39" s="32"/>
    </row>
    <row r="40" spans="2:9" ht="28.3" x14ac:dyDescent="0.35">
      <c r="B40" s="24" t="s">
        <v>128</v>
      </c>
      <c r="C40" s="25" t="s">
        <v>122</v>
      </c>
      <c r="D40" s="25" t="s">
        <v>70</v>
      </c>
      <c r="E40" s="25" t="s">
        <v>71</v>
      </c>
      <c r="F40" s="25" t="s">
        <v>65</v>
      </c>
      <c r="G40" s="45" t="s">
        <v>129</v>
      </c>
      <c r="H40" s="25" t="s">
        <v>65</v>
      </c>
      <c r="I40" s="45" t="s">
        <v>129</v>
      </c>
    </row>
    <row r="41" spans="2:9" x14ac:dyDescent="0.35">
      <c r="B41" s="21" t="s">
        <v>120</v>
      </c>
      <c r="C41" s="17">
        <v>104.8</v>
      </c>
      <c r="D41" s="17">
        <v>14</v>
      </c>
      <c r="E41" s="17">
        <v>206.6</v>
      </c>
      <c r="F41" s="27">
        <v>2641</v>
      </c>
      <c r="G41" s="46" t="s">
        <v>131</v>
      </c>
      <c r="H41" s="17">
        <v>12128</v>
      </c>
      <c r="I41" s="46" t="s">
        <v>131</v>
      </c>
    </row>
    <row r="42" spans="2:9" x14ac:dyDescent="0.35">
      <c r="B42" s="21" t="s">
        <v>121</v>
      </c>
      <c r="C42" s="17">
        <v>56.1</v>
      </c>
      <c r="D42" s="17">
        <v>10</v>
      </c>
      <c r="E42" s="17">
        <v>95.5</v>
      </c>
      <c r="F42" s="27">
        <v>1413</v>
      </c>
      <c r="G42" s="47">
        <f>F42/F41</f>
        <v>0.53502461188943584</v>
      </c>
      <c r="H42" s="17">
        <v>4034</v>
      </c>
      <c r="I42" s="47">
        <f>H42/H41</f>
        <v>0.33261873350923482</v>
      </c>
    </row>
    <row r="43" spans="2:9" ht="30" customHeight="1" x14ac:dyDescent="0.35">
      <c r="B43" s="26" t="s">
        <v>130</v>
      </c>
      <c r="C43" s="17">
        <v>76.900000000000006</v>
      </c>
      <c r="D43" s="17">
        <v>10</v>
      </c>
      <c r="E43" s="17">
        <v>142.9</v>
      </c>
      <c r="F43" s="27">
        <v>1936</v>
      </c>
      <c r="G43" s="47">
        <f>F43/F41</f>
        <v>0.73305566073457029</v>
      </c>
      <c r="H43" s="17">
        <v>5232</v>
      </c>
      <c r="I43" s="47">
        <f>H43/H41</f>
        <v>0.43139841688654351</v>
      </c>
    </row>
    <row r="46" spans="2:9" x14ac:dyDescent="0.35">
      <c r="B46" t="s">
        <v>132</v>
      </c>
    </row>
    <row r="48" spans="2:9" x14ac:dyDescent="0.35">
      <c r="B48" s="21"/>
      <c r="C48" s="32" t="s">
        <v>0</v>
      </c>
      <c r="D48" s="32"/>
      <c r="E48" s="32"/>
      <c r="F48" s="32"/>
      <c r="G48" s="32"/>
      <c r="H48" s="32" t="s">
        <v>6</v>
      </c>
      <c r="I48" s="32"/>
    </row>
    <row r="49" spans="2:9" ht="28.3" x14ac:dyDescent="0.35">
      <c r="B49" s="24" t="s">
        <v>78</v>
      </c>
      <c r="C49" s="25" t="s">
        <v>122</v>
      </c>
      <c r="D49" s="25" t="s">
        <v>70</v>
      </c>
      <c r="E49" s="25" t="s">
        <v>71</v>
      </c>
      <c r="F49" s="25" t="s">
        <v>65</v>
      </c>
      <c r="G49" s="45" t="s">
        <v>129</v>
      </c>
      <c r="H49" s="25" t="s">
        <v>65</v>
      </c>
      <c r="I49" s="45" t="s">
        <v>129</v>
      </c>
    </row>
    <row r="50" spans="2:9" x14ac:dyDescent="0.35">
      <c r="B50" s="21" t="s">
        <v>120</v>
      </c>
      <c r="C50" s="17">
        <v>106.9</v>
      </c>
      <c r="D50" s="17">
        <v>13.8</v>
      </c>
      <c r="E50" s="17">
        <v>212</v>
      </c>
      <c r="F50" s="27">
        <v>2693</v>
      </c>
      <c r="G50" s="46" t="s">
        <v>131</v>
      </c>
      <c r="H50" s="17">
        <v>12167</v>
      </c>
      <c r="I50" s="46" t="s">
        <v>131</v>
      </c>
    </row>
    <row r="51" spans="2:9" x14ac:dyDescent="0.35">
      <c r="B51" s="21" t="s">
        <v>121</v>
      </c>
      <c r="C51" s="17">
        <v>55.8</v>
      </c>
      <c r="D51" s="17">
        <v>10.1</v>
      </c>
      <c r="E51" s="17">
        <v>94</v>
      </c>
      <c r="F51" s="27">
        <v>1405</v>
      </c>
      <c r="G51" s="47">
        <f>F51/F50</f>
        <v>0.52172298551800966</v>
      </c>
      <c r="H51" s="17">
        <v>4123</v>
      </c>
      <c r="I51" s="47">
        <f>H51/H50</f>
        <v>0.3388674282896359</v>
      </c>
    </row>
    <row r="52" spans="2:9" ht="28.3" x14ac:dyDescent="0.35">
      <c r="B52" s="26" t="s">
        <v>130</v>
      </c>
      <c r="C52" s="17">
        <v>77.3</v>
      </c>
      <c r="D52" s="17">
        <v>9.9</v>
      </c>
      <c r="E52" s="17">
        <v>144</v>
      </c>
      <c r="F52" s="27">
        <v>1946</v>
      </c>
      <c r="G52" s="47">
        <f>F52/F50</f>
        <v>0.72261418492387675</v>
      </c>
      <c r="H52" s="17">
        <v>5192</v>
      </c>
      <c r="I52" s="47">
        <f>H52/H50</f>
        <v>0.4267280348483603</v>
      </c>
    </row>
  </sheetData>
  <mergeCells count="10">
    <mergeCell ref="C7:F7"/>
    <mergeCell ref="C39:G39"/>
    <mergeCell ref="H39:I39"/>
    <mergeCell ref="C48:G48"/>
    <mergeCell ref="H48:I48"/>
    <mergeCell ref="D2:H2"/>
    <mergeCell ref="D3:H3"/>
    <mergeCell ref="B2:B5"/>
    <mergeCell ref="D4:H4"/>
    <mergeCell ref="D5:H5"/>
  </mergeCells>
  <phoneticPr fontId="1" type="noConversion"/>
  <conditionalFormatting sqref="F41:F4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{D6CE8A78-707A-4A8D-BBE7-931F31E15C58}</x14:id>
        </ext>
      </extLst>
    </cfRule>
    <cfRule type="dataBar" priority="10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{E56ADAE2-6241-4170-BD58-B8D4721B3345}</x14:id>
        </ext>
      </extLst>
    </cfRule>
    <cfRule type="dataBar" priority="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{E2744603-155D-447E-91F2-14773E29083F}</x14:id>
        </ext>
      </extLst>
    </cfRule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{73DBEE64-AF7C-4125-8488-BD39B883C15A}</x14:id>
        </ext>
      </extLst>
    </cfRule>
  </conditionalFormatting>
  <conditionalFormatting sqref="H41:H4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{11C2696A-2037-49AB-81D9-65290D392CA3}</x14:id>
        </ext>
      </extLst>
    </cfRule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{791E2F5F-1084-4AC3-A30B-5FC4E27C7F79}</x14:id>
        </ext>
      </extLst>
    </cfRule>
  </conditionalFormatting>
  <conditionalFormatting sqref="F50:F52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{E5FF14E4-5FBD-4B9E-A39B-D968B37FC8CE}</x14:id>
        </ext>
      </extLst>
    </cfRule>
    <cfRule type="dataBar" priority="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{5A5566C9-3D7F-4EE9-94BE-ED513767728B}</x14:id>
        </ext>
      </extLst>
    </cfRule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{C5D3108B-EAD2-40EF-96E9-CC1ED12BF4E6}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{80A6C2C0-0FA3-4A31-B9DD-A8B9C62EAB53}</x14:id>
        </ext>
      </extLst>
    </cfRule>
  </conditionalFormatting>
  <conditionalFormatting sqref="H50:H52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{071C3B7D-A6DC-4962-8B3E-F334FB382A3D}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{8EB1A58E-CEDA-40A1-85D6-763CADD612C1}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E8A78-707A-4A8D-BBE7-931F31E15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6ADAE2-6241-4170-BD58-B8D4721B3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744603-155D-447E-91F2-14773E290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DBEE64-AF7C-4125-8488-BD39B883C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F41:F43</xm:sqref>
        </x14:conditionalFormatting>
        <x14:conditionalFormatting xmlns:xm="http://schemas.microsoft.com/office/excel/2006/main">
          <x14:cfRule type="dataBar" id="{11C2696A-2037-49AB-81D9-65290D392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91E2F5F-1084-4AC3-A30B-5FC4E27C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H41:H43</xm:sqref>
        </x14:conditionalFormatting>
        <x14:conditionalFormatting xmlns:xm="http://schemas.microsoft.com/office/excel/2006/main">
          <x14:cfRule type="dataBar" id="{E5FF14E4-5FBD-4B9E-A39B-D968B37FC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5566C9-3D7F-4EE9-94BE-ED5137677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D3108B-EAD2-40EF-96E9-CC1ED12BF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A6C2C0-0FA3-4A31-B9DD-A8B9C62EA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F50:F52</xm:sqref>
        </x14:conditionalFormatting>
        <x14:conditionalFormatting xmlns:xm="http://schemas.microsoft.com/office/excel/2006/main">
          <x14:cfRule type="dataBar" id="{071C3B7D-A6DC-4962-8B3E-F334FB382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B1A58E-CEDA-40A1-85D6-763CADD61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H50:H52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05C6-B017-48E9-832D-3675BEB0A9A6}">
  <dimension ref="A1:M22"/>
  <sheetViews>
    <sheetView workbookViewId="0">
      <selection activeCell="E8" sqref="E8"/>
    </sheetView>
  </sheetViews>
  <sheetFormatPr defaultRowHeight="14.15" x14ac:dyDescent="0.35"/>
  <cols>
    <col min="1" max="1" width="16.35546875" customWidth="1"/>
    <col min="2" max="2" width="25.5" customWidth="1"/>
    <col min="3" max="4" width="8.2109375" customWidth="1"/>
    <col min="6" max="6" width="10.7109375" customWidth="1"/>
    <col min="7" max="7" width="12.2109375" customWidth="1"/>
  </cols>
  <sheetData>
    <row r="1" spans="1:13" x14ac:dyDescent="0.35">
      <c r="A1" s="35" t="s">
        <v>78</v>
      </c>
      <c r="B1" s="35" t="s">
        <v>75</v>
      </c>
      <c r="C1" s="35" t="s">
        <v>67</v>
      </c>
      <c r="D1" s="35" t="s">
        <v>68</v>
      </c>
      <c r="E1" s="34" t="s">
        <v>63</v>
      </c>
      <c r="F1" s="34"/>
      <c r="G1" s="34"/>
      <c r="H1" s="34" t="s">
        <v>64</v>
      </c>
      <c r="I1" s="34"/>
      <c r="J1" s="34"/>
      <c r="K1" s="34"/>
      <c r="L1" s="34"/>
      <c r="M1" s="34"/>
    </row>
    <row r="2" spans="1:13" x14ac:dyDescent="0.35">
      <c r="A2" s="35"/>
      <c r="B2" s="35"/>
      <c r="C2" s="35"/>
      <c r="D2" s="35"/>
      <c r="E2" t="s">
        <v>65</v>
      </c>
      <c r="F2" t="s">
        <v>86</v>
      </c>
      <c r="G2" t="s">
        <v>66</v>
      </c>
      <c r="H2" t="s">
        <v>69</v>
      </c>
      <c r="I2" t="s">
        <v>65</v>
      </c>
      <c r="J2" t="s">
        <v>70</v>
      </c>
      <c r="K2" t="s">
        <v>71</v>
      </c>
      <c r="L2" t="s">
        <v>86</v>
      </c>
      <c r="M2" t="s">
        <v>66</v>
      </c>
    </row>
    <row r="3" spans="1:13" x14ac:dyDescent="0.35">
      <c r="A3" s="35" t="s">
        <v>62</v>
      </c>
      <c r="B3" s="33" t="s">
        <v>76</v>
      </c>
      <c r="C3" s="35" t="s">
        <v>72</v>
      </c>
      <c r="D3" t="s">
        <v>72</v>
      </c>
      <c r="E3">
        <v>12163</v>
      </c>
      <c r="G3" t="s">
        <v>79</v>
      </c>
      <c r="H3">
        <v>107</v>
      </c>
      <c r="I3">
        <v>2695</v>
      </c>
      <c r="J3">
        <v>14.3</v>
      </c>
      <c r="K3">
        <v>213.1</v>
      </c>
      <c r="M3" t="s">
        <v>81</v>
      </c>
    </row>
    <row r="4" spans="1:13" x14ac:dyDescent="0.35">
      <c r="A4" s="35"/>
      <c r="B4" s="33"/>
      <c r="C4" s="35"/>
      <c r="D4" t="s">
        <v>74</v>
      </c>
      <c r="E4">
        <v>4014</v>
      </c>
      <c r="G4" t="s">
        <v>80</v>
      </c>
      <c r="H4">
        <v>47.3</v>
      </c>
      <c r="I4">
        <v>1192</v>
      </c>
      <c r="J4">
        <v>8.6</v>
      </c>
      <c r="K4">
        <v>85.6</v>
      </c>
      <c r="M4" t="s">
        <v>82</v>
      </c>
    </row>
    <row r="5" spans="1:13" x14ac:dyDescent="0.35">
      <c r="A5" s="35"/>
      <c r="B5" s="33"/>
      <c r="C5" s="35" t="s">
        <v>73</v>
      </c>
      <c r="D5" t="s">
        <v>73</v>
      </c>
      <c r="E5">
        <v>3078</v>
      </c>
      <c r="G5" t="s">
        <v>91</v>
      </c>
      <c r="H5">
        <v>13.1</v>
      </c>
      <c r="I5">
        <v>331</v>
      </c>
      <c r="J5">
        <v>5.8</v>
      </c>
      <c r="K5">
        <v>27.2</v>
      </c>
      <c r="M5" t="s">
        <v>90</v>
      </c>
    </row>
    <row r="6" spans="1:13" x14ac:dyDescent="0.35">
      <c r="A6" s="35"/>
      <c r="B6" s="33"/>
      <c r="C6" s="35"/>
      <c r="D6" t="s">
        <v>74</v>
      </c>
      <c r="E6">
        <v>834</v>
      </c>
      <c r="G6" t="s">
        <v>88</v>
      </c>
      <c r="H6">
        <v>11.3</v>
      </c>
      <c r="I6">
        <v>285</v>
      </c>
      <c r="J6">
        <v>5.0999999999999996</v>
      </c>
      <c r="K6">
        <v>19</v>
      </c>
      <c r="L6" s="13" t="s">
        <v>11</v>
      </c>
      <c r="M6" t="s">
        <v>89</v>
      </c>
    </row>
    <row r="7" spans="1:13" x14ac:dyDescent="0.35">
      <c r="A7" s="35" t="s">
        <v>77</v>
      </c>
      <c r="B7" s="33" t="s">
        <v>94</v>
      </c>
      <c r="C7" s="35" t="s">
        <v>72</v>
      </c>
      <c r="D7" t="s">
        <v>72</v>
      </c>
      <c r="E7">
        <v>12176</v>
      </c>
      <c r="G7" t="s">
        <v>83</v>
      </c>
      <c r="H7">
        <v>107.3</v>
      </c>
      <c r="I7">
        <v>2702</v>
      </c>
      <c r="J7">
        <v>13.9</v>
      </c>
      <c r="K7">
        <v>213.7</v>
      </c>
      <c r="M7" t="s">
        <v>85</v>
      </c>
    </row>
    <row r="8" spans="1:13" x14ac:dyDescent="0.35">
      <c r="A8" s="35"/>
      <c r="B8" s="33"/>
      <c r="C8" s="35"/>
      <c r="D8" t="s">
        <v>74</v>
      </c>
      <c r="E8">
        <v>5232</v>
      </c>
      <c r="G8" t="s">
        <v>84</v>
      </c>
      <c r="H8" t="s">
        <v>87</v>
      </c>
    </row>
    <row r="9" spans="1:13" x14ac:dyDescent="0.35">
      <c r="A9" s="35"/>
      <c r="B9" s="33"/>
      <c r="C9" s="35" t="s">
        <v>73</v>
      </c>
      <c r="D9" t="s">
        <v>73</v>
      </c>
      <c r="E9">
        <v>2841</v>
      </c>
      <c r="F9" s="14"/>
      <c r="G9" s="13" t="s">
        <v>39</v>
      </c>
      <c r="H9">
        <v>11.2</v>
      </c>
      <c r="I9">
        <v>282</v>
      </c>
      <c r="J9">
        <v>5.2</v>
      </c>
      <c r="K9">
        <v>23.1</v>
      </c>
      <c r="M9" s="13" t="s">
        <v>38</v>
      </c>
    </row>
    <row r="10" spans="1:13" x14ac:dyDescent="0.35">
      <c r="A10" s="35"/>
      <c r="B10" s="33"/>
      <c r="C10" s="35"/>
      <c r="D10" t="s">
        <v>74</v>
      </c>
      <c r="E10">
        <v>1102</v>
      </c>
      <c r="F10" s="13" t="s">
        <v>40</v>
      </c>
      <c r="G10" s="13" t="s">
        <v>41</v>
      </c>
      <c r="H10">
        <v>12.9</v>
      </c>
      <c r="I10">
        <v>326</v>
      </c>
      <c r="J10">
        <v>5.5</v>
      </c>
      <c r="K10">
        <v>23.8</v>
      </c>
      <c r="M10" s="13" t="s">
        <v>33</v>
      </c>
    </row>
    <row r="11" spans="1:13" x14ac:dyDescent="0.35">
      <c r="A11" t="s">
        <v>92</v>
      </c>
      <c r="B11" s="33" t="s">
        <v>93</v>
      </c>
      <c r="C11" t="s">
        <v>72</v>
      </c>
      <c r="D11" t="s">
        <v>72</v>
      </c>
    </row>
    <row r="12" spans="1:13" x14ac:dyDescent="0.35">
      <c r="B12" s="33"/>
      <c r="D12" t="s">
        <v>74</v>
      </c>
    </row>
    <row r="13" spans="1:13" x14ac:dyDescent="0.35">
      <c r="B13" s="33"/>
      <c r="C13" t="s">
        <v>73</v>
      </c>
      <c r="D13" t="s">
        <v>73</v>
      </c>
      <c r="E13">
        <v>3130</v>
      </c>
      <c r="G13" t="s">
        <v>96</v>
      </c>
      <c r="H13">
        <v>13.5</v>
      </c>
      <c r="I13">
        <v>339</v>
      </c>
      <c r="J13">
        <v>5.5</v>
      </c>
      <c r="K13">
        <v>27.8</v>
      </c>
      <c r="M13" t="s">
        <v>98</v>
      </c>
    </row>
    <row r="14" spans="1:13" x14ac:dyDescent="0.35">
      <c r="B14" s="33"/>
      <c r="D14" t="s">
        <v>74</v>
      </c>
      <c r="E14">
        <v>932</v>
      </c>
      <c r="G14" t="s">
        <v>97</v>
      </c>
      <c r="H14">
        <v>11.6</v>
      </c>
      <c r="I14">
        <v>292</v>
      </c>
      <c r="J14">
        <v>6.2</v>
      </c>
      <c r="K14">
        <v>19.899999999999999</v>
      </c>
      <c r="L14" s="13" t="s">
        <v>11</v>
      </c>
      <c r="M14" t="s">
        <v>95</v>
      </c>
    </row>
    <row r="15" spans="1:13" x14ac:dyDescent="0.35">
      <c r="A15" t="s">
        <v>99</v>
      </c>
      <c r="B15" t="s">
        <v>100</v>
      </c>
      <c r="C15" t="s">
        <v>101</v>
      </c>
      <c r="D15" t="s">
        <v>101</v>
      </c>
      <c r="E15">
        <v>12128</v>
      </c>
      <c r="G15" t="s">
        <v>116</v>
      </c>
      <c r="H15">
        <v>104.8</v>
      </c>
      <c r="I15">
        <v>2641</v>
      </c>
      <c r="J15">
        <v>14</v>
      </c>
      <c r="K15">
        <v>206.6</v>
      </c>
      <c r="M15" t="s">
        <v>119</v>
      </c>
    </row>
    <row r="16" spans="1:13" x14ac:dyDescent="0.35">
      <c r="D16" t="s">
        <v>103</v>
      </c>
      <c r="E16">
        <v>4034</v>
      </c>
      <c r="G16" t="s">
        <v>117</v>
      </c>
      <c r="H16">
        <v>56.1</v>
      </c>
      <c r="I16">
        <v>1413</v>
      </c>
      <c r="J16">
        <v>10</v>
      </c>
      <c r="K16">
        <v>95.5</v>
      </c>
      <c r="M16" t="s">
        <v>118</v>
      </c>
    </row>
    <row r="17" spans="1:13" x14ac:dyDescent="0.35">
      <c r="C17" t="s">
        <v>102</v>
      </c>
      <c r="D17" t="s">
        <v>102</v>
      </c>
      <c r="E17">
        <v>3134</v>
      </c>
      <c r="G17" t="s">
        <v>106</v>
      </c>
      <c r="H17">
        <v>13.4</v>
      </c>
      <c r="I17">
        <v>338</v>
      </c>
      <c r="J17">
        <v>5.6</v>
      </c>
      <c r="K17">
        <v>27.6</v>
      </c>
      <c r="M17" t="s">
        <v>105</v>
      </c>
    </row>
    <row r="18" spans="1:13" x14ac:dyDescent="0.35">
      <c r="D18" t="s">
        <v>103</v>
      </c>
      <c r="E18">
        <v>920</v>
      </c>
      <c r="G18" t="s">
        <v>107</v>
      </c>
      <c r="H18">
        <v>11.7</v>
      </c>
      <c r="I18">
        <v>294</v>
      </c>
      <c r="J18">
        <v>6.1</v>
      </c>
      <c r="K18">
        <v>19.8</v>
      </c>
      <c r="L18" s="13" t="s">
        <v>11</v>
      </c>
      <c r="M18" t="s">
        <v>104</v>
      </c>
    </row>
    <row r="19" spans="1:13" x14ac:dyDescent="0.35">
      <c r="A19" t="s">
        <v>108</v>
      </c>
      <c r="B19" s="33" t="s">
        <v>115</v>
      </c>
      <c r="C19" t="s">
        <v>109</v>
      </c>
      <c r="D19" t="s">
        <v>109</v>
      </c>
      <c r="E19" t="s">
        <v>112</v>
      </c>
      <c r="H19">
        <v>106.5</v>
      </c>
      <c r="I19">
        <v>2683</v>
      </c>
      <c r="J19">
        <v>14.3</v>
      </c>
      <c r="K19">
        <v>212.6</v>
      </c>
      <c r="M19" t="s">
        <v>114</v>
      </c>
    </row>
    <row r="20" spans="1:13" x14ac:dyDescent="0.35">
      <c r="B20" s="33"/>
      <c r="D20" t="s">
        <v>110</v>
      </c>
      <c r="E20" t="s">
        <v>112</v>
      </c>
      <c r="H20">
        <v>76.900000000000006</v>
      </c>
      <c r="I20">
        <v>1936</v>
      </c>
      <c r="J20">
        <v>10</v>
      </c>
      <c r="K20">
        <v>142.9</v>
      </c>
      <c r="M20" t="s">
        <v>111</v>
      </c>
    </row>
    <row r="21" spans="1:13" x14ac:dyDescent="0.35">
      <c r="B21" s="33"/>
      <c r="C21" t="s">
        <v>113</v>
      </c>
      <c r="D21" t="s">
        <v>113</v>
      </c>
    </row>
    <row r="22" spans="1:13" x14ac:dyDescent="0.35">
      <c r="B22" s="33"/>
      <c r="D22" t="s">
        <v>110</v>
      </c>
    </row>
  </sheetData>
  <mergeCells count="16">
    <mergeCell ref="B19:B22"/>
    <mergeCell ref="B11:B14"/>
    <mergeCell ref="H1:M1"/>
    <mergeCell ref="A3:A6"/>
    <mergeCell ref="A7:A10"/>
    <mergeCell ref="A1:A2"/>
    <mergeCell ref="B1:B2"/>
    <mergeCell ref="C1:C2"/>
    <mergeCell ref="D1:D2"/>
    <mergeCell ref="E1:G1"/>
    <mergeCell ref="B3:B6"/>
    <mergeCell ref="B7:B10"/>
    <mergeCell ref="C3:C4"/>
    <mergeCell ref="C5:C6"/>
    <mergeCell ref="C7:C8"/>
    <mergeCell ref="C9:C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workbookViewId="0">
      <selection activeCell="H20" sqref="F13:H20"/>
    </sheetView>
  </sheetViews>
  <sheetFormatPr defaultRowHeight="14.15" x14ac:dyDescent="0.35"/>
  <cols>
    <col min="2" max="2" width="13.42578125" customWidth="1"/>
    <col min="3" max="9" width="13" customWidth="1"/>
    <col min="10" max="10" width="10.78515625" customWidth="1"/>
    <col min="11" max="11" width="12.35546875" customWidth="1"/>
    <col min="12" max="12" width="11.2109375" customWidth="1"/>
    <col min="13" max="17" width="11.85546875" customWidth="1"/>
    <col min="18" max="18" width="13.78515625" customWidth="1"/>
    <col min="19" max="21" width="12.2109375" customWidth="1"/>
    <col min="22" max="22" width="12.85546875" customWidth="1"/>
    <col min="23" max="23" width="14.140625" customWidth="1"/>
  </cols>
  <sheetData>
    <row r="1" spans="1:23" x14ac:dyDescent="0.35">
      <c r="A1" s="36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 t="s">
        <v>6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x14ac:dyDescent="0.35">
      <c r="A2" s="36"/>
      <c r="B2" s="37" t="s">
        <v>1</v>
      </c>
      <c r="C2" s="38"/>
      <c r="D2" s="38"/>
      <c r="E2" s="39"/>
      <c r="F2" s="41" t="s">
        <v>32</v>
      </c>
      <c r="G2" s="42"/>
      <c r="H2" s="42"/>
      <c r="I2" s="43"/>
      <c r="J2" s="44" t="s">
        <v>21</v>
      </c>
      <c r="K2" s="44"/>
      <c r="L2" s="37" t="s">
        <v>1</v>
      </c>
      <c r="M2" s="38"/>
      <c r="N2" s="38"/>
      <c r="O2" s="39"/>
      <c r="P2" s="37" t="s">
        <v>59</v>
      </c>
      <c r="Q2" s="39"/>
      <c r="R2" s="41" t="s">
        <v>32</v>
      </c>
      <c r="S2" s="42"/>
      <c r="T2" s="42"/>
      <c r="U2" s="43"/>
      <c r="V2" s="44" t="s">
        <v>21</v>
      </c>
      <c r="W2" s="44"/>
    </row>
    <row r="3" spans="1:23" x14ac:dyDescent="0.35">
      <c r="A3" s="36"/>
      <c r="B3" s="37" t="s">
        <v>42</v>
      </c>
      <c r="C3" s="39"/>
      <c r="D3" s="37" t="s">
        <v>48</v>
      </c>
      <c r="E3" s="39"/>
      <c r="F3" s="41" t="s">
        <v>42</v>
      </c>
      <c r="G3" s="43"/>
      <c r="H3" s="41" t="s">
        <v>48</v>
      </c>
      <c r="I3" s="43"/>
      <c r="J3" s="6"/>
      <c r="K3" s="6"/>
      <c r="L3" s="40" t="s">
        <v>42</v>
      </c>
      <c r="M3" s="40"/>
      <c r="N3" s="40" t="s">
        <v>43</v>
      </c>
      <c r="O3" s="40"/>
      <c r="P3" s="37" t="s">
        <v>43</v>
      </c>
      <c r="Q3" s="39"/>
      <c r="R3" s="41" t="s">
        <v>42</v>
      </c>
      <c r="S3" s="43"/>
      <c r="T3" s="41" t="s">
        <v>48</v>
      </c>
      <c r="U3" s="43"/>
      <c r="V3" s="6"/>
      <c r="W3" s="6"/>
    </row>
    <row r="4" spans="1:23" x14ac:dyDescent="0.35">
      <c r="A4" s="36"/>
      <c r="B4" s="2" t="s">
        <v>7</v>
      </c>
      <c r="C4" s="2" t="s">
        <v>8</v>
      </c>
      <c r="D4" s="2" t="s">
        <v>44</v>
      </c>
      <c r="E4" s="2" t="s">
        <v>45</v>
      </c>
      <c r="F4" s="7" t="s">
        <v>7</v>
      </c>
      <c r="G4" s="7" t="s">
        <v>8</v>
      </c>
      <c r="H4" s="7" t="s">
        <v>44</v>
      </c>
      <c r="I4" s="7" t="s">
        <v>45</v>
      </c>
      <c r="J4" s="7" t="s">
        <v>7</v>
      </c>
      <c r="K4" s="7" t="s">
        <v>8</v>
      </c>
      <c r="L4" s="2" t="s">
        <v>7</v>
      </c>
      <c r="M4" s="2" t="s">
        <v>8</v>
      </c>
      <c r="N4" s="2" t="s">
        <v>44</v>
      </c>
      <c r="O4" s="2" t="s">
        <v>45</v>
      </c>
      <c r="P4" s="2" t="s">
        <v>44</v>
      </c>
      <c r="Q4" s="2" t="s">
        <v>45</v>
      </c>
      <c r="R4" s="7" t="s">
        <v>7</v>
      </c>
      <c r="S4" s="7" t="s">
        <v>8</v>
      </c>
      <c r="T4" s="7" t="s">
        <v>44</v>
      </c>
      <c r="U4" s="7" t="s">
        <v>45</v>
      </c>
      <c r="V4" s="7" t="s">
        <v>7</v>
      </c>
      <c r="W4" s="7" t="s">
        <v>8</v>
      </c>
    </row>
    <row r="5" spans="1:23" x14ac:dyDescent="0.35">
      <c r="A5" s="36"/>
      <c r="B5" s="3" t="s">
        <v>2</v>
      </c>
      <c r="C5" s="3" t="s">
        <v>15</v>
      </c>
      <c r="D5" s="3" t="s">
        <v>54</v>
      </c>
      <c r="E5" s="3" t="s">
        <v>49</v>
      </c>
      <c r="F5" s="8" t="s">
        <v>29</v>
      </c>
      <c r="G5" s="8" t="s">
        <v>34</v>
      </c>
      <c r="H5" s="8"/>
      <c r="I5" s="8"/>
      <c r="J5" s="8" t="s">
        <v>28</v>
      </c>
      <c r="K5" s="8" t="s">
        <v>24</v>
      </c>
      <c r="L5" s="3">
        <v>327</v>
      </c>
      <c r="M5" s="3">
        <v>2902</v>
      </c>
      <c r="N5" s="3">
        <v>1620</v>
      </c>
      <c r="O5" s="3">
        <v>12180</v>
      </c>
      <c r="P5" s="3">
        <v>4165</v>
      </c>
      <c r="Q5" s="3">
        <v>12180</v>
      </c>
      <c r="R5" s="8">
        <v>1102</v>
      </c>
      <c r="S5" s="8">
        <v>2841</v>
      </c>
      <c r="T5" s="8">
        <v>5232</v>
      </c>
      <c r="U5" s="8">
        <v>12176</v>
      </c>
      <c r="V5" s="8">
        <v>1104</v>
      </c>
      <c r="W5" s="8">
        <v>2907</v>
      </c>
    </row>
    <row r="6" spans="1:23" x14ac:dyDescent="0.35">
      <c r="A6" s="36"/>
      <c r="B6" s="4" t="s">
        <v>3</v>
      </c>
      <c r="C6" s="4" t="s">
        <v>17</v>
      </c>
      <c r="D6" s="4" t="s">
        <v>55</v>
      </c>
      <c r="E6" s="4" t="s">
        <v>50</v>
      </c>
      <c r="F6" s="9" t="s">
        <v>17</v>
      </c>
      <c r="G6" s="9" t="s">
        <v>35</v>
      </c>
      <c r="H6" s="9"/>
      <c r="I6" s="9"/>
      <c r="J6" s="9"/>
      <c r="K6" s="9" t="s">
        <v>16</v>
      </c>
      <c r="L6" s="4"/>
      <c r="M6" s="4"/>
      <c r="N6" s="4"/>
      <c r="O6" s="4"/>
      <c r="P6" s="4"/>
      <c r="Q6" s="4"/>
      <c r="R6" s="9"/>
      <c r="S6" s="9"/>
      <c r="T6" s="9"/>
      <c r="U6" s="9"/>
      <c r="V6" s="9"/>
      <c r="W6" s="9"/>
    </row>
    <row r="7" spans="1:23" x14ac:dyDescent="0.35">
      <c r="A7" s="36"/>
      <c r="B7" s="4" t="s">
        <v>4</v>
      </c>
      <c r="C7" s="4" t="s">
        <v>18</v>
      </c>
      <c r="D7" s="4" t="s">
        <v>56</v>
      </c>
      <c r="E7" s="4" t="s">
        <v>51</v>
      </c>
      <c r="F7" s="9" t="s">
        <v>30</v>
      </c>
      <c r="G7" s="9" t="s">
        <v>36</v>
      </c>
      <c r="H7" s="9"/>
      <c r="I7" s="9"/>
      <c r="J7" s="9"/>
      <c r="K7" s="9" t="s">
        <v>25</v>
      </c>
      <c r="L7" s="4"/>
      <c r="M7" s="4"/>
      <c r="N7" s="4"/>
      <c r="O7" s="4"/>
      <c r="P7" s="4"/>
      <c r="Q7" s="4"/>
      <c r="R7" s="9"/>
      <c r="S7" s="9"/>
      <c r="T7" s="9"/>
      <c r="U7" s="9"/>
      <c r="V7" s="9"/>
      <c r="W7" s="9"/>
    </row>
    <row r="8" spans="1:23" x14ac:dyDescent="0.35">
      <c r="A8" s="36"/>
      <c r="B8" s="4" t="s">
        <v>5</v>
      </c>
      <c r="C8" s="4" t="s">
        <v>19</v>
      </c>
      <c r="D8" s="4" t="s">
        <v>57</v>
      </c>
      <c r="E8" s="4" t="s">
        <v>52</v>
      </c>
      <c r="F8" s="9" t="s">
        <v>31</v>
      </c>
      <c r="G8" s="9" t="s">
        <v>37</v>
      </c>
      <c r="H8" s="9"/>
      <c r="I8" s="9"/>
      <c r="J8" s="9"/>
      <c r="K8" s="9" t="s">
        <v>26</v>
      </c>
      <c r="L8" s="4"/>
      <c r="M8" s="4"/>
      <c r="N8" s="4"/>
      <c r="O8" s="4"/>
      <c r="P8" s="4"/>
      <c r="Q8" s="4"/>
      <c r="R8" s="9"/>
      <c r="S8" s="9"/>
      <c r="T8" s="9"/>
      <c r="U8" s="9"/>
      <c r="V8" s="9"/>
      <c r="W8" s="9"/>
    </row>
    <row r="9" spans="1:23" x14ac:dyDescent="0.35">
      <c r="A9" s="36"/>
      <c r="B9" s="4"/>
      <c r="C9" s="4"/>
      <c r="D9" s="4"/>
      <c r="E9" s="4"/>
      <c r="F9" s="9"/>
      <c r="G9" s="9"/>
      <c r="H9" s="9"/>
      <c r="I9" s="9"/>
      <c r="J9" s="9"/>
      <c r="K9" s="9"/>
      <c r="L9" s="4"/>
      <c r="M9" s="4"/>
      <c r="N9" s="4"/>
      <c r="O9" s="4"/>
      <c r="P9" s="4"/>
      <c r="Q9" s="4"/>
      <c r="R9" s="9"/>
      <c r="S9" s="9"/>
      <c r="T9" s="9"/>
      <c r="U9" s="9"/>
      <c r="V9" s="9"/>
      <c r="W9" s="9"/>
    </row>
    <row r="10" spans="1:23" x14ac:dyDescent="0.35">
      <c r="A10" s="36"/>
      <c r="B10" s="5"/>
      <c r="C10" s="5"/>
      <c r="D10" s="5"/>
      <c r="E10" s="5"/>
      <c r="F10" s="10"/>
      <c r="G10" s="10"/>
      <c r="H10" s="10"/>
      <c r="I10" s="10"/>
      <c r="J10" s="10"/>
      <c r="K10" s="10"/>
      <c r="L10" s="5"/>
      <c r="M10" s="5"/>
      <c r="N10" s="5"/>
      <c r="O10" s="5"/>
      <c r="P10" s="5"/>
      <c r="Q10" s="5"/>
      <c r="R10" s="10"/>
      <c r="S10" s="10"/>
      <c r="T10" s="10"/>
      <c r="U10" s="10"/>
      <c r="V10" s="10"/>
      <c r="W10" s="10"/>
    </row>
    <row r="11" spans="1:23" ht="42.45" x14ac:dyDescent="0.35">
      <c r="A11" s="1" t="s">
        <v>13</v>
      </c>
      <c r="B11" s="11" t="s">
        <v>9</v>
      </c>
      <c r="C11" s="11" t="s">
        <v>20</v>
      </c>
      <c r="D11" s="11" t="s">
        <v>58</v>
      </c>
      <c r="E11" s="11" t="s">
        <v>53</v>
      </c>
      <c r="F11" s="12" t="s">
        <v>33</v>
      </c>
      <c r="G11" s="12" t="s">
        <v>38</v>
      </c>
      <c r="H11" s="12"/>
      <c r="I11" s="12"/>
      <c r="J11" s="7"/>
      <c r="K11" s="12" t="s">
        <v>23</v>
      </c>
      <c r="L11" s="11" t="s">
        <v>10</v>
      </c>
      <c r="M11" s="11" t="s">
        <v>12</v>
      </c>
      <c r="N11" s="11" t="s">
        <v>47</v>
      </c>
      <c r="O11" s="11" t="s">
        <v>46</v>
      </c>
      <c r="P11" s="11" t="s">
        <v>60</v>
      </c>
      <c r="Q11" s="11" t="s">
        <v>61</v>
      </c>
      <c r="R11" s="12" t="s">
        <v>41</v>
      </c>
      <c r="S11" s="12" t="s">
        <v>39</v>
      </c>
      <c r="T11" s="12"/>
      <c r="U11" s="12"/>
      <c r="V11" s="12" t="s">
        <v>27</v>
      </c>
      <c r="W11" s="12" t="s">
        <v>22</v>
      </c>
    </row>
    <row r="12" spans="1:23" ht="56.6" x14ac:dyDescent="0.35">
      <c r="A12" s="1" t="s">
        <v>14</v>
      </c>
      <c r="B12" s="11" t="s">
        <v>11</v>
      </c>
      <c r="C12" s="2"/>
      <c r="D12" s="2"/>
      <c r="E12" s="2"/>
      <c r="F12" s="7"/>
      <c r="G12" s="7"/>
      <c r="H12" s="7"/>
      <c r="I12" s="7"/>
      <c r="J12" s="7"/>
      <c r="K12" s="7"/>
      <c r="L12" s="2"/>
      <c r="M12" s="2"/>
      <c r="N12" s="2"/>
      <c r="O12" s="2"/>
      <c r="P12" s="2"/>
      <c r="Q12" s="2"/>
      <c r="R12" s="12" t="s">
        <v>40</v>
      </c>
      <c r="S12" s="7"/>
      <c r="T12" s="7"/>
      <c r="U12" s="7"/>
      <c r="V12" s="12" t="s">
        <v>40</v>
      </c>
      <c r="W12" s="7"/>
    </row>
  </sheetData>
  <mergeCells count="19">
    <mergeCell ref="R3:S3"/>
    <mergeCell ref="T3:U3"/>
    <mergeCell ref="P3:Q3"/>
    <mergeCell ref="A1:A10"/>
    <mergeCell ref="L2:O2"/>
    <mergeCell ref="L3:M3"/>
    <mergeCell ref="N3:O3"/>
    <mergeCell ref="B2:E2"/>
    <mergeCell ref="B3:C3"/>
    <mergeCell ref="D3:E3"/>
    <mergeCell ref="F2:I2"/>
    <mergeCell ref="F3:G3"/>
    <mergeCell ref="H3:I3"/>
    <mergeCell ref="B1:K1"/>
    <mergeCell ref="L1:W1"/>
    <mergeCell ref="J2:K2"/>
    <mergeCell ref="V2:W2"/>
    <mergeCell ref="P2:Q2"/>
    <mergeCell ref="R2:U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精简</vt:lpstr>
      <vt:lpstr>1月8日</vt:lpstr>
      <vt:lpstr>旧数据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lab1219</dc:creator>
  <cp:lastModifiedBy>lab1219</cp:lastModifiedBy>
  <dcterms:created xsi:type="dcterms:W3CDTF">2015-06-05T18:19:34Z</dcterms:created>
  <dcterms:modified xsi:type="dcterms:W3CDTF">2021-01-27T08:44:53Z</dcterms:modified>
</cp:coreProperties>
</file>