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225" yWindow="-30" windowWidth="20145" windowHeight="18210" tabRatio="500" firstSheet="1" activeTab="1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8" l="1"/>
  <c r="H44" i="8"/>
  <c r="G44" i="8"/>
  <c r="F44" i="8"/>
  <c r="E44" i="8"/>
  <c r="D44" i="8"/>
  <c r="C44" i="8"/>
  <c r="C49" i="8" s="1"/>
  <c r="I44" i="6"/>
  <c r="H44" i="6"/>
  <c r="G44" i="6"/>
  <c r="F44" i="6"/>
  <c r="E44" i="6"/>
  <c r="D44" i="6"/>
  <c r="C44" i="6"/>
  <c r="C46" i="6" s="1"/>
  <c r="I44" i="4"/>
  <c r="H44" i="4"/>
  <c r="G44" i="4"/>
  <c r="F44" i="4"/>
  <c r="E44" i="4"/>
  <c r="D44" i="4"/>
  <c r="C44" i="4"/>
  <c r="C46" i="4" s="1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<sst xmlns="http://schemas.openxmlformats.org/spreadsheetml/2006/main" count="341" uniqueCount="169">
  <si>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</si>
  <si>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</si>
  <si>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</si>
  <si>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</si>
  <si>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</si>
  <si>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</si>
  <si>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</si>
  <si>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</si>
  <si>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</si>
  <si>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</si>
  <si>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</si>
  <si>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</si>
  <si>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</si>
  <si>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</si>
  <si>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</si>
  <si>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</si>
  <si>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</si>
  <si>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</si>
  <si>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</si>
  <si>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</si>
  <si>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</si>
  <si>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</si>
  <si>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</si>
  <si>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</si>
  <si>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</si>
  <si>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</si>
  <si>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</si>
  <si>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</si>
  <si>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</si>
  <si>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</si>
  <si>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</si>
  <si>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</si>
  <si>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</si>
  <si>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</si>
  <si>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</si>
  <si>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</si>
  <si>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</si>
  <si>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</si>
  <si>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</si>
  <si>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</si>
  <si>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</si>
  <si>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</si>
  <si>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</si>
  <si>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</si>
  <si>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</si>
  <si>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</si>
  <si>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</si>
  <si>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</si>
  <si>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</si>
  <si>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</si>
  <si>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</si>
  <si>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</si>
  <si>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</si>
  <si>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</si>
  <si>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</si>
  <si>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</si>
  <si>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</si>
  <si>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</si>
  <si>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</si>
  <si>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</si>
  <si>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</si>
  <si>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</si>
  <si>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</si>
  <si>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</si>
  <si>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</si>
  <si>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</si>
  <si>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</si>
  <si>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</si>
  <si>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</si>
  <si>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</si>
  <si>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</si>
  <si>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</si>
  <si>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volcans</t>
  </si>
  <si>
    <t>Coder les laves</t>
  </si>
  <si>
    <t>Affichage des volcans et laves</t>
  </si>
  <si>
    <t>Coder l'obsidienne</t>
  </si>
  <si>
    <t>Affichage de l'obsidienne</t>
  </si>
  <si>
    <t>Coder la terre</t>
  </si>
  <si>
    <t>Affichage de la terre</t>
  </si>
  <si>
    <t>Coder le feu</t>
  </si>
  <si>
    <t>Affichage du feu</t>
  </si>
  <si>
    <t>Coder les villages (option)</t>
  </si>
  <si>
    <t>Affichage des villages (option)</t>
  </si>
  <si>
    <t>Agents en feu</t>
  </si>
  <si>
    <t>Affichage fluide du feu (agent en feu)</t>
  </si>
  <si>
    <t>Arbres et plantes en feu (et cactus)</t>
  </si>
  <si>
    <t>Arbres brulés</t>
  </si>
  <si>
    <t>Cycle de vie (Tectonique des plaques et apparition de terrain)</t>
  </si>
  <si>
    <t>Dégâts de feu aux agents</t>
  </si>
  <si>
    <t>Coder les prédateurs et les proies</t>
  </si>
  <si>
    <t>Vérifier les affichages</t>
  </si>
  <si>
    <t>Météo</t>
  </si>
  <si>
    <t>Coder le feu de forêt</t>
  </si>
  <si>
    <t>Affichage du feu de forêt</t>
  </si>
  <si>
    <t>Ajouter de l'altitude</t>
  </si>
  <si>
    <t>Affichage de l'altitude</t>
  </si>
  <si>
    <t>Coder un volcan prématuré (option)</t>
  </si>
  <si>
    <t>Coder les zombies</t>
  </si>
  <si>
    <t>Affichage des zombies</t>
  </si>
  <si>
    <t>L'utilisateur veut voir des avions et des bâteaux</t>
  </si>
  <si>
    <t>Coder les avions(Jeu de la vie, le planeur)</t>
  </si>
  <si>
    <t>Affichage des avions</t>
  </si>
  <si>
    <t>Coder les bâteaux</t>
  </si>
  <si>
    <t>Affichage des bâteaux</t>
  </si>
  <si>
    <t>Bruit de perlin pour la génération aléatoire de terrain au départ</t>
  </si>
  <si>
    <t>Catastrophes naturelles (Tonnerre)</t>
  </si>
  <si>
    <t>Utiliser le bruit de perlin pour l'écoulement de la lave</t>
  </si>
  <si>
    <t>Ecrire l'algorithme de recherche d'humain par les zombies (option)</t>
  </si>
  <si>
    <t>L'utilisateur veut voir le monde</t>
  </si>
  <si>
    <t>Choix graphique 2D</t>
  </si>
  <si>
    <t>Coder l'affichage du monde</t>
  </si>
  <si>
    <t>L'utilisateur veut un monde qui tourne sans fin</t>
  </si>
  <si>
    <t>Herbe, sable, mer</t>
  </si>
  <si>
    <t>Coder l'écoulement de lave lorsqu'un volcan apparaît</t>
  </si>
  <si>
    <t>Coder le volcan qui apparaît lorsqu'il n'y a plus de sable ou d'herbe)</t>
  </si>
  <si>
    <t>Coder l'obsidienne, créée suite au contact de l'eau et de lave</t>
  </si>
  <si>
    <t>Afficher l'obsidienne</t>
  </si>
  <si>
    <t>Afficher le volcan</t>
  </si>
  <si>
    <t>Afficher la lave</t>
  </si>
  <si>
    <t>L'utilisateur veut un monde qui évolue</t>
  </si>
  <si>
    <t>Afficher la terre</t>
  </si>
  <si>
    <t>Coder la terre, qui remplace l'obsidienne</t>
  </si>
  <si>
    <t>Afficher le feu</t>
  </si>
  <si>
    <t>Coder le feu (pour les agents et le feu de forêt)</t>
  </si>
  <si>
    <t>Coder les villages (optionnel)</t>
  </si>
  <si>
    <t>Afficher les villages (optionnel)</t>
  </si>
  <si>
    <t>Coder un cycle de vie, soit la tectonique des plaques et l'apparation d'un nouveau terrain</t>
  </si>
  <si>
    <t>Coder le déplacement fluide des agents (donc déplacement pixel par pixel)</t>
  </si>
  <si>
    <t>Afficher les humains</t>
  </si>
  <si>
    <t>L'utilisateur veut des agents qui se déplacent</t>
  </si>
  <si>
    <t>Coder le déplacement des agents (code au niveau coordonnées, donc la position en (x,y))</t>
  </si>
  <si>
    <t>L'utilisateur veut voir de la nature</t>
  </si>
  <si>
    <t>Afficher les arbres</t>
  </si>
  <si>
    <t>Afficher les fleurs</t>
  </si>
  <si>
    <t>L'utilisateur veut voir un changement de climat</t>
  </si>
  <si>
    <t>L'utilisateur veut voir des prédateurs et des proies</t>
  </si>
  <si>
    <t>Coder la poule qui mange la vipère</t>
  </si>
  <si>
    <t>Coder le renard qui mange la poule</t>
  </si>
  <si>
    <t>Coder la vipère qui mange le renard</t>
  </si>
  <si>
    <t>Coder les agents (inclure les sexes, l'âge, la santé, l'accouplement)</t>
  </si>
  <si>
    <t>Coder les tonnerres (qui crée du feu)</t>
  </si>
  <si>
    <t>Coder les fleurs (Marguerite, Rose, Tulipe)</t>
  </si>
  <si>
    <t>Coder les arbres en feu, qui deviennent des arbres brûlés</t>
  </si>
  <si>
    <t>Coder la disparition des cactus et plantes après être en feu</t>
  </si>
  <si>
    <t>Afficher le feu de forêt</t>
  </si>
  <si>
    <t>Coder les altitudes</t>
  </si>
  <si>
    <t>Afficher les altitudes</t>
  </si>
  <si>
    <t>Coder la poule</t>
  </si>
  <si>
    <t>Coder le renard</t>
  </si>
  <si>
    <t>Coder la vipère</t>
  </si>
  <si>
    <t>Afficher la poule</t>
  </si>
  <si>
    <t>Afficher le renard</t>
  </si>
  <si>
    <t>Afficher la vipère</t>
  </si>
  <si>
    <t>Afficher les zombies</t>
  </si>
  <si>
    <t>Coder le bruit de Perlin pour créer les terrains</t>
  </si>
  <si>
    <t>Utiliser le bruit de Perlin pour coder l'écoulement de lave</t>
  </si>
  <si>
    <t>L'utilisateur veut voir des bâteaux</t>
  </si>
  <si>
    <t>L'utilisateur veut voir des avions</t>
  </si>
  <si>
    <t>Afficher les bâteaux</t>
  </si>
  <si>
    <t>Coder les avions avec l'aide de planeur du jeu de la vie</t>
  </si>
  <si>
    <t>Afficher les planeurs</t>
  </si>
  <si>
    <t>Météo (jour,nuit, pluie, etc.)</t>
  </si>
  <si>
    <t>Coder un algorithme de chasse dans Agent</t>
  </si>
  <si>
    <t>Coder un algorithme de fuite dans Agent</t>
  </si>
  <si>
    <t>Coder les zombies qui tuent les humains</t>
  </si>
  <si>
    <t>Coder les dégâts de feu aux agents</t>
  </si>
  <si>
    <t>Coder les agents en feu lors d'un contact avec le feu</t>
  </si>
  <si>
    <t>Coder le terrain et sa taille</t>
  </si>
  <si>
    <t>Afficher l'agent en feu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</si>
</sst>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6159488"/>
        <c:axId val="146161024"/>
      </c:lineChart>
      <c:catAx>
        <c:axId val="1461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6161024"/>
        <c:crosses val="autoZero"/>
        <c:auto val="1"/>
        <c:lblAlgn val="ctr"/>
        <c:lblOffset val="100"/>
        <c:noMultiLvlLbl val="1"/>
      </c:catAx>
      <c:valAx>
        <c:axId val="14616102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615948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5836288"/>
        <c:axId val="145915904"/>
      </c:lineChart>
      <c:catAx>
        <c:axId val="1458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5915904"/>
        <c:crosses val="autoZero"/>
        <c:auto val="1"/>
        <c:lblAlgn val="ctr"/>
        <c:lblOffset val="100"/>
        <c:noMultiLvlLbl val="1"/>
      </c:catAx>
      <c:valAx>
        <c:axId val="14591590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583628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5996416"/>
        <c:axId val="146018688"/>
      </c:lineChart>
      <c:catAx>
        <c:axId val="1459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6018688"/>
        <c:crosses val="autoZero"/>
        <c:auto val="1"/>
        <c:lblAlgn val="ctr"/>
        <c:lblOffset val="100"/>
        <c:noMultiLvlLbl val="1"/>
      </c:catAx>
      <c:valAx>
        <c:axId val="14601868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599641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66</c:v>
                </c:pt>
                <c:pt idx="1">
                  <c:v>56</c:v>
                </c:pt>
                <c:pt idx="2">
                  <c:v>48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66</c:v>
                </c:pt>
                <c:pt idx="1">
                  <c:v>55</c:v>
                </c:pt>
                <c:pt idx="2">
                  <c:v>44</c:v>
                </c:pt>
                <c:pt idx="3">
                  <c:v>33</c:v>
                </c:pt>
                <c:pt idx="4">
                  <c:v>22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6486400"/>
        <c:axId val="146487936"/>
      </c:lineChart>
      <c:catAx>
        <c:axId val="1464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6487936"/>
        <c:crosses val="autoZero"/>
        <c:auto val="1"/>
        <c:lblAlgn val="ctr"/>
        <c:lblOffset val="100"/>
        <c:noMultiLvlLbl val="1"/>
      </c:catAx>
      <c:valAx>
        <c:axId val="14648793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4648640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D25" sqref="D25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6</v>
      </c>
      <c r="B3" s="2">
        <v>50</v>
      </c>
      <c r="C3" s="2">
        <v>1</v>
      </c>
      <c r="D3" s="2"/>
      <c r="E3" s="2"/>
      <c r="F3" s="2" t="s">
        <v>7</v>
      </c>
    </row>
    <row r="4" spans="1:7" x14ac:dyDescent="0.25">
      <c r="A4" s="2" t="s">
        <v>8</v>
      </c>
      <c r="B4" s="2">
        <v>40</v>
      </c>
      <c r="C4" s="2">
        <v>2</v>
      </c>
      <c r="D4" s="2"/>
      <c r="E4" s="2"/>
      <c r="F4" s="2" t="s">
        <v>7</v>
      </c>
    </row>
    <row r="5" spans="1:7" x14ac:dyDescent="0.25">
      <c r="A5" s="2" t="s">
        <v>9</v>
      </c>
      <c r="B5" s="2">
        <v>4</v>
      </c>
      <c r="C5" s="2">
        <v>3</v>
      </c>
      <c r="D5" s="2"/>
      <c r="E5" s="2"/>
      <c r="F5" s="2" t="s">
        <v>7</v>
      </c>
    </row>
    <row r="6" spans="1:7" x14ac:dyDescent="0.25">
      <c r="A6" s="2" t="s">
        <v>10</v>
      </c>
      <c r="B6" s="2">
        <v>10</v>
      </c>
      <c r="C6" s="2">
        <v>4</v>
      </c>
      <c r="D6" s="2"/>
      <c r="E6" s="2" t="s">
        <v>7</v>
      </c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5"/>
  <sheetViews>
    <sheetView tabSelected="1" topLeftCell="A52" zoomScaleNormal="100" workbookViewId="0">
      <selection activeCell="B99" sqref="B99"/>
    </sheetView>
  </sheetViews>
  <sheetFormatPr baseColWidth="10" defaultColWidth="9.140625" defaultRowHeight="15" x14ac:dyDescent="0.25"/>
  <cols>
    <col min="1" max="1" width="54.28515625" style="4" customWidth="1"/>
    <col min="2" max="2" width="80.8554687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8"/>
      <c r="K1" s="18"/>
      <c r="L1" s="18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27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28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29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30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41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42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43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44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45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46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50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52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B49" s="5" t="s">
        <v>57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3" spans="1:27" x14ac:dyDescent="0.25">
      <c r="A53" s="15" t="s">
        <v>0</v>
      </c>
      <c r="B53" s="15" t="s">
        <v>13</v>
      </c>
      <c r="C53" s="15" t="s">
        <v>58</v>
      </c>
    </row>
    <row r="54" spans="1:27" x14ac:dyDescent="0.25">
      <c r="A54" s="15" t="s">
        <v>108</v>
      </c>
      <c r="B54" s="15" t="s">
        <v>109</v>
      </c>
      <c r="C54" s="15">
        <v>2</v>
      </c>
    </row>
    <row r="55" spans="1:27" x14ac:dyDescent="0.25">
      <c r="A55" s="15"/>
      <c r="B55" s="15" t="s">
        <v>110</v>
      </c>
      <c r="C55" s="15">
        <v>2</v>
      </c>
    </row>
    <row r="56" spans="1:27" x14ac:dyDescent="0.25">
      <c r="A56" s="15"/>
      <c r="B56" s="15" t="s">
        <v>145</v>
      </c>
      <c r="C56" s="15">
        <v>4</v>
      </c>
    </row>
    <row r="57" spans="1:27" x14ac:dyDescent="0.25">
      <c r="A57" s="15"/>
      <c r="B57" s="15" t="s">
        <v>146</v>
      </c>
      <c r="C57" s="15">
        <v>4</v>
      </c>
    </row>
    <row r="58" spans="1:27" x14ac:dyDescent="0.25">
      <c r="A58" s="15"/>
      <c r="B58" s="15"/>
      <c r="C58" s="15"/>
    </row>
    <row r="59" spans="1:27" x14ac:dyDescent="0.25">
      <c r="A59" s="15"/>
      <c r="B59" s="15"/>
      <c r="C59" s="15"/>
    </row>
    <row r="60" spans="1:27" x14ac:dyDescent="0.25">
      <c r="A60" s="15" t="s">
        <v>111</v>
      </c>
      <c r="B60" s="19" t="s">
        <v>167</v>
      </c>
      <c r="C60" s="15">
        <v>1</v>
      </c>
    </row>
    <row r="61" spans="1:27" x14ac:dyDescent="0.25">
      <c r="A61" s="15"/>
      <c r="B61" s="21" t="s">
        <v>112</v>
      </c>
      <c r="C61" s="15">
        <v>2</v>
      </c>
    </row>
    <row r="62" spans="1:27" x14ac:dyDescent="0.25">
      <c r="A62" s="15"/>
      <c r="B62" s="21" t="s">
        <v>114</v>
      </c>
      <c r="C62" s="15">
        <v>5</v>
      </c>
    </row>
    <row r="63" spans="1:27" x14ac:dyDescent="0.25">
      <c r="A63" s="15"/>
      <c r="B63" s="21" t="s">
        <v>113</v>
      </c>
      <c r="C63" s="15">
        <v>4</v>
      </c>
    </row>
    <row r="64" spans="1:27" x14ac:dyDescent="0.25">
      <c r="A64" s="15"/>
      <c r="B64" s="21" t="s">
        <v>117</v>
      </c>
      <c r="C64" s="15">
        <v>1</v>
      </c>
    </row>
    <row r="65" spans="1:3" x14ac:dyDescent="0.25">
      <c r="A65" s="15"/>
      <c r="B65" s="21" t="s">
        <v>118</v>
      </c>
      <c r="C65" s="15">
        <v>2</v>
      </c>
    </row>
    <row r="66" spans="1:3" x14ac:dyDescent="0.25">
      <c r="A66" s="15"/>
      <c r="B66" s="21" t="s">
        <v>115</v>
      </c>
      <c r="C66" s="15">
        <v>4</v>
      </c>
    </row>
    <row r="67" spans="1:3" x14ac:dyDescent="0.25">
      <c r="A67" s="15"/>
      <c r="B67" s="21" t="s">
        <v>116</v>
      </c>
      <c r="C67" s="15">
        <v>2</v>
      </c>
    </row>
    <row r="68" spans="1:3" x14ac:dyDescent="0.25">
      <c r="A68" s="15"/>
      <c r="B68" s="20" t="s">
        <v>121</v>
      </c>
      <c r="C68" s="15">
        <v>1</v>
      </c>
    </row>
    <row r="69" spans="1:3" x14ac:dyDescent="0.25">
      <c r="A69" s="15"/>
      <c r="B69" s="20" t="s">
        <v>120</v>
      </c>
      <c r="C69" s="15">
        <v>1</v>
      </c>
    </row>
    <row r="70" spans="1:3" x14ac:dyDescent="0.25">
      <c r="A70" s="15"/>
      <c r="B70" s="21" t="s">
        <v>126</v>
      </c>
      <c r="C70" s="15">
        <v>8</v>
      </c>
    </row>
    <row r="71" spans="1:3" x14ac:dyDescent="0.25">
      <c r="A71" s="15"/>
      <c r="B71" s="21" t="s">
        <v>154</v>
      </c>
      <c r="C71" s="15">
        <v>5</v>
      </c>
    </row>
    <row r="72" spans="1:3" x14ac:dyDescent="0.25">
      <c r="A72" s="15"/>
      <c r="B72" s="21" t="s">
        <v>155</v>
      </c>
      <c r="C72" s="15">
        <v>3</v>
      </c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 t="s">
        <v>119</v>
      </c>
      <c r="B75" s="20" t="s">
        <v>123</v>
      </c>
      <c r="C75" s="15">
        <v>5</v>
      </c>
    </row>
    <row r="76" spans="1:3" x14ac:dyDescent="0.25">
      <c r="A76" s="15"/>
      <c r="B76" s="20" t="s">
        <v>122</v>
      </c>
      <c r="C76" s="15">
        <v>2</v>
      </c>
    </row>
    <row r="77" spans="1:3" x14ac:dyDescent="0.25">
      <c r="A77" s="15"/>
      <c r="B77" s="15" t="s">
        <v>124</v>
      </c>
      <c r="C77" s="15">
        <v>8</v>
      </c>
    </row>
    <row r="78" spans="1:3" x14ac:dyDescent="0.25">
      <c r="A78" s="15"/>
      <c r="B78" s="15" t="s">
        <v>125</v>
      </c>
      <c r="C78" s="15">
        <v>4</v>
      </c>
    </row>
    <row r="79" spans="1:3" x14ac:dyDescent="0.25">
      <c r="A79" s="15"/>
      <c r="B79" s="20" t="s">
        <v>142</v>
      </c>
      <c r="C79" s="15">
        <v>2</v>
      </c>
    </row>
    <row r="80" spans="1:3" x14ac:dyDescent="0.25">
      <c r="A80" s="15"/>
      <c r="B80" s="20" t="s">
        <v>143</v>
      </c>
      <c r="C80" s="15">
        <v>2</v>
      </c>
    </row>
    <row r="81" spans="1:3" x14ac:dyDescent="0.25">
      <c r="A81" s="15"/>
      <c r="B81" s="21" t="s">
        <v>92</v>
      </c>
      <c r="C81" s="15">
        <v>4</v>
      </c>
    </row>
    <row r="82" spans="1:3" x14ac:dyDescent="0.25">
      <c r="A82" s="15"/>
      <c r="B82" s="21" t="s">
        <v>144</v>
      </c>
      <c r="C82" s="15">
        <v>2</v>
      </c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 t="s">
        <v>8</v>
      </c>
      <c r="B85" s="19" t="s">
        <v>139</v>
      </c>
      <c r="C85" s="15">
        <v>4</v>
      </c>
    </row>
    <row r="86" spans="1:3" x14ac:dyDescent="0.25">
      <c r="A86" s="15"/>
      <c r="B86" s="19" t="s">
        <v>71</v>
      </c>
      <c r="C86" s="15">
        <v>8</v>
      </c>
    </row>
    <row r="87" spans="1:3" x14ac:dyDescent="0.25">
      <c r="A87" s="15"/>
      <c r="B87" s="19" t="s">
        <v>128</v>
      </c>
      <c r="C87" s="15">
        <v>2</v>
      </c>
    </row>
    <row r="88" spans="1:3" x14ac:dyDescent="0.25">
      <c r="A88" s="15"/>
      <c r="B88" s="19" t="s">
        <v>147</v>
      </c>
      <c r="C88" s="15">
        <v>2</v>
      </c>
    </row>
    <row r="89" spans="1:3" x14ac:dyDescent="0.25">
      <c r="A89" s="15"/>
      <c r="B89" s="19" t="s">
        <v>150</v>
      </c>
      <c r="C89" s="15">
        <v>1</v>
      </c>
    </row>
    <row r="90" spans="1:3" x14ac:dyDescent="0.25">
      <c r="A90" s="15"/>
      <c r="B90" s="19" t="s">
        <v>148</v>
      </c>
      <c r="C90" s="15">
        <v>2</v>
      </c>
    </row>
    <row r="91" spans="1:3" x14ac:dyDescent="0.25">
      <c r="A91" s="15"/>
      <c r="B91" s="19" t="s">
        <v>151</v>
      </c>
      <c r="C91" s="15">
        <v>1</v>
      </c>
    </row>
    <row r="92" spans="1:3" x14ac:dyDescent="0.25">
      <c r="A92" s="15"/>
      <c r="B92" s="19" t="s">
        <v>149</v>
      </c>
      <c r="C92" s="15">
        <v>2</v>
      </c>
    </row>
    <row r="93" spans="1:3" x14ac:dyDescent="0.25">
      <c r="A93" s="15"/>
      <c r="B93" s="19" t="s">
        <v>152</v>
      </c>
      <c r="C93" s="15">
        <v>1</v>
      </c>
    </row>
    <row r="94" spans="1:3" x14ac:dyDescent="0.25">
      <c r="A94" s="15"/>
      <c r="B94" s="19" t="s">
        <v>97</v>
      </c>
      <c r="C94" s="15">
        <v>4</v>
      </c>
    </row>
    <row r="95" spans="1:3" x14ac:dyDescent="0.25">
      <c r="A95" s="15"/>
      <c r="B95" s="19" t="s">
        <v>153</v>
      </c>
      <c r="C95" s="15">
        <v>2</v>
      </c>
    </row>
    <row r="96" spans="1:3" x14ac:dyDescent="0.25">
      <c r="A96" s="15"/>
      <c r="B96" s="20" t="s">
        <v>166</v>
      </c>
      <c r="C96" s="15">
        <v>2</v>
      </c>
    </row>
    <row r="97" spans="1:3" x14ac:dyDescent="0.25">
      <c r="A97" s="15"/>
      <c r="B97" s="20" t="s">
        <v>165</v>
      </c>
      <c r="C97" s="15">
        <v>2</v>
      </c>
    </row>
    <row r="98" spans="1:3" x14ac:dyDescent="0.25">
      <c r="A98" s="15"/>
      <c r="B98" s="20" t="s">
        <v>168</v>
      </c>
      <c r="C98" s="15">
        <v>1</v>
      </c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 t="s">
        <v>135</v>
      </c>
      <c r="B101" s="21" t="s">
        <v>164</v>
      </c>
      <c r="C101" s="15">
        <v>2</v>
      </c>
    </row>
    <row r="102" spans="1:3" x14ac:dyDescent="0.25">
      <c r="A102" s="15"/>
      <c r="B102" s="21" t="s">
        <v>136</v>
      </c>
      <c r="C102" s="15">
        <v>2</v>
      </c>
    </row>
    <row r="103" spans="1:3" x14ac:dyDescent="0.25">
      <c r="A103" s="15"/>
      <c r="B103" s="21" t="s">
        <v>137</v>
      </c>
      <c r="C103" s="15">
        <v>2</v>
      </c>
    </row>
    <row r="104" spans="1:3" x14ac:dyDescent="0.25">
      <c r="A104" s="15"/>
      <c r="B104" s="21" t="s">
        <v>138</v>
      </c>
      <c r="C104" s="15">
        <v>2</v>
      </c>
    </row>
    <row r="105" spans="1:3" x14ac:dyDescent="0.25">
      <c r="A105" s="15"/>
      <c r="B105" s="21" t="s">
        <v>162</v>
      </c>
      <c r="C105" s="15">
        <v>6</v>
      </c>
    </row>
    <row r="106" spans="1:3" x14ac:dyDescent="0.25">
      <c r="A106" s="15"/>
      <c r="B106" s="21" t="s">
        <v>163</v>
      </c>
      <c r="C106" s="15">
        <v>6</v>
      </c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 t="s">
        <v>129</v>
      </c>
      <c r="B109" s="21" t="s">
        <v>127</v>
      </c>
      <c r="C109" s="15">
        <v>5</v>
      </c>
    </row>
    <row r="110" spans="1:3" x14ac:dyDescent="0.25">
      <c r="A110" s="15"/>
      <c r="B110" s="21" t="s">
        <v>130</v>
      </c>
      <c r="C110" s="15">
        <v>6</v>
      </c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 t="s">
        <v>131</v>
      </c>
      <c r="B113" s="20" t="s">
        <v>65</v>
      </c>
      <c r="C113" s="15">
        <v>3</v>
      </c>
    </row>
    <row r="114" spans="1:3" x14ac:dyDescent="0.25">
      <c r="A114" s="15"/>
      <c r="B114" s="20" t="s">
        <v>132</v>
      </c>
      <c r="C114" s="15">
        <v>3</v>
      </c>
    </row>
    <row r="115" spans="1:3" x14ac:dyDescent="0.25">
      <c r="A115" s="15"/>
      <c r="B115" s="20" t="s">
        <v>141</v>
      </c>
      <c r="C115" s="15">
        <v>2</v>
      </c>
    </row>
    <row r="116" spans="1:3" x14ac:dyDescent="0.25">
      <c r="A116" s="15"/>
      <c r="B116" s="20" t="s">
        <v>133</v>
      </c>
      <c r="C116" s="15">
        <v>2</v>
      </c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 t="s">
        <v>134</v>
      </c>
      <c r="B119" s="21" t="s">
        <v>140</v>
      </c>
      <c r="C119" s="15">
        <v>2</v>
      </c>
    </row>
    <row r="120" spans="1:3" x14ac:dyDescent="0.25">
      <c r="A120" s="15"/>
      <c r="B120" s="15" t="s">
        <v>161</v>
      </c>
      <c r="C120" s="15">
        <v>3</v>
      </c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 t="s">
        <v>156</v>
      </c>
      <c r="B123" s="15" t="s">
        <v>102</v>
      </c>
      <c r="C123" s="15">
        <v>3</v>
      </c>
    </row>
    <row r="124" spans="1:3" x14ac:dyDescent="0.25">
      <c r="A124" s="15"/>
      <c r="B124" s="15" t="s">
        <v>158</v>
      </c>
      <c r="C124" s="15">
        <v>1</v>
      </c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 t="s">
        <v>157</v>
      </c>
      <c r="B127" s="15" t="s">
        <v>159</v>
      </c>
      <c r="C127" s="15">
        <v>4</v>
      </c>
    </row>
    <row r="128" spans="1:3" x14ac:dyDescent="0.25">
      <c r="A128" s="15"/>
      <c r="B128" s="15" t="s">
        <v>160</v>
      </c>
      <c r="C128" s="15">
        <v>2</v>
      </c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5" sqref="J5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65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66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67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68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69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30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8</v>
      </c>
      <c r="B10" s="9" t="s">
        <v>41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42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70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71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45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46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0" t="s">
        <v>50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12" sqref="J12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72</v>
      </c>
      <c r="C3" s="5">
        <v>5</v>
      </c>
      <c r="D3" s="5">
        <v>5</v>
      </c>
      <c r="E3" s="5">
        <v>4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9" t="s">
        <v>73</v>
      </c>
      <c r="C4" s="5">
        <v>4</v>
      </c>
      <c r="D4" s="5">
        <v>4</v>
      </c>
      <c r="E4" s="5">
        <v>4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9" t="s">
        <v>74</v>
      </c>
      <c r="C5" s="5">
        <v>3</v>
      </c>
      <c r="D5" s="5">
        <v>3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75</v>
      </c>
      <c r="C6" s="5">
        <v>4</v>
      </c>
      <c r="D6" s="5">
        <v>4</v>
      </c>
      <c r="E6" s="5">
        <v>4</v>
      </c>
      <c r="F6" s="5">
        <v>4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76</v>
      </c>
      <c r="C7" s="5">
        <v>2</v>
      </c>
      <c r="D7" s="5">
        <v>2</v>
      </c>
      <c r="E7" s="5">
        <v>2</v>
      </c>
      <c r="F7" s="5">
        <v>2</v>
      </c>
      <c r="G7" s="5">
        <v>0</v>
      </c>
      <c r="H7" s="5">
        <v>0</v>
      </c>
      <c r="I7" s="5">
        <v>0</v>
      </c>
      <c r="J7" s="5"/>
      <c r="K7" s="5"/>
      <c r="L7" s="5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10" t="s">
        <v>77</v>
      </c>
      <c r="C8" s="15">
        <v>1</v>
      </c>
      <c r="D8" s="15">
        <v>1</v>
      </c>
      <c r="E8" s="15">
        <v>1</v>
      </c>
      <c r="F8" s="15">
        <v>0</v>
      </c>
      <c r="G8" s="15">
        <v>0</v>
      </c>
      <c r="H8" s="15">
        <v>0</v>
      </c>
      <c r="I8" s="15">
        <v>0</v>
      </c>
      <c r="J8" s="15"/>
      <c r="K8" s="15"/>
      <c r="L8" s="1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10" t="s">
        <v>78</v>
      </c>
      <c r="C9" s="15">
        <v>1</v>
      </c>
      <c r="D9" s="15">
        <v>1</v>
      </c>
      <c r="E9" s="15">
        <v>1</v>
      </c>
      <c r="F9" s="15">
        <v>0</v>
      </c>
      <c r="G9" s="15">
        <v>0</v>
      </c>
      <c r="H9" s="15">
        <v>0</v>
      </c>
      <c r="I9" s="15">
        <v>0</v>
      </c>
      <c r="J9" s="15"/>
      <c r="K9" s="15"/>
      <c r="L9" s="1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79</v>
      </c>
      <c r="C10" s="5">
        <v>5</v>
      </c>
      <c r="D10" s="5">
        <v>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80</v>
      </c>
      <c r="C11" s="5">
        <v>2</v>
      </c>
      <c r="D11" s="5">
        <v>2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5" t="s">
        <v>81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0</v>
      </c>
      <c r="J12" s="5"/>
      <c r="K12" s="5" t="s">
        <v>7</v>
      </c>
      <c r="L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5" t="s">
        <v>82</v>
      </c>
      <c r="C13" s="5">
        <v>4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0</v>
      </c>
      <c r="J13" s="5"/>
      <c r="K13" s="5" t="s">
        <v>7</v>
      </c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/>
      <c r="B14" s="10" t="s">
        <v>83</v>
      </c>
      <c r="C14" s="15">
        <v>2</v>
      </c>
      <c r="D14" s="15">
        <v>2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/>
      <c r="K14" s="15"/>
      <c r="L14" s="1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10" t="s">
        <v>84</v>
      </c>
      <c r="C15" s="15">
        <v>1</v>
      </c>
      <c r="D15" s="15">
        <v>1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5"/>
      <c r="L15" s="1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10" t="s">
        <v>85</v>
      </c>
      <c r="C16" s="15">
        <v>2</v>
      </c>
      <c r="D16" s="15">
        <v>2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/>
      <c r="L16" s="1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10" t="s">
        <v>86</v>
      </c>
      <c r="C17" s="15">
        <v>2</v>
      </c>
      <c r="D17" s="15">
        <v>2</v>
      </c>
      <c r="E17" s="15">
        <v>2</v>
      </c>
      <c r="F17" s="15">
        <v>0</v>
      </c>
      <c r="G17" s="15">
        <v>0</v>
      </c>
      <c r="H17" s="15">
        <v>0</v>
      </c>
      <c r="I17" s="15">
        <v>0</v>
      </c>
      <c r="J17" s="15"/>
      <c r="K17" s="15"/>
      <c r="L17" s="15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5"/>
      <c r="B18" s="9" t="s">
        <v>87</v>
      </c>
      <c r="C18" s="15">
        <v>8</v>
      </c>
      <c r="D18" s="15">
        <v>8</v>
      </c>
      <c r="E18" s="15">
        <v>8</v>
      </c>
      <c r="F18" s="15">
        <v>8</v>
      </c>
      <c r="G18" s="15">
        <v>2</v>
      </c>
      <c r="H18" s="15">
        <v>0</v>
      </c>
      <c r="I18" s="15">
        <v>0</v>
      </c>
      <c r="J18" s="15"/>
      <c r="K18" s="15"/>
      <c r="L18" s="15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10" t="s">
        <v>88</v>
      </c>
      <c r="C19" s="15">
        <v>2</v>
      </c>
      <c r="D19" s="15">
        <v>2</v>
      </c>
      <c r="E19" s="15">
        <v>2</v>
      </c>
      <c r="F19" s="15">
        <v>0</v>
      </c>
      <c r="G19" s="15">
        <v>0</v>
      </c>
      <c r="H19" s="15">
        <v>0</v>
      </c>
      <c r="I19" s="15">
        <v>0</v>
      </c>
      <c r="J19" s="15"/>
      <c r="K19" s="15"/>
      <c r="L19" s="15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9" t="s">
        <v>47</v>
      </c>
      <c r="C20" s="5">
        <v>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/>
      <c r="K20" s="5"/>
      <c r="L20" s="5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9" t="s">
        <v>48</v>
      </c>
      <c r="C21" s="5">
        <v>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/>
      <c r="K21" s="5"/>
      <c r="L21" s="5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89</v>
      </c>
      <c r="C22" s="5">
        <v>6</v>
      </c>
      <c r="D22" s="5">
        <v>6</v>
      </c>
      <c r="E22" s="5">
        <v>6</v>
      </c>
      <c r="F22" s="5">
        <v>6</v>
      </c>
      <c r="G22" s="5">
        <v>6</v>
      </c>
      <c r="H22" s="5">
        <v>0</v>
      </c>
      <c r="I22" s="5">
        <v>0</v>
      </c>
      <c r="J22" s="5"/>
      <c r="K22" s="5"/>
      <c r="L22" s="5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90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/>
      <c r="K23" s="5"/>
      <c r="L23" s="5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91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0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50</v>
      </c>
      <c r="C25" s="5">
        <v>4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80</v>
      </c>
      <c r="D44" s="5">
        <f t="shared" ref="D44:I44" si="0">SUM(D3:D37)</f>
        <v>69</v>
      </c>
      <c r="E44" s="5">
        <f t="shared" si="0"/>
        <v>55</v>
      </c>
      <c r="F44" s="5">
        <f t="shared" si="0"/>
        <v>39</v>
      </c>
      <c r="G44" s="5">
        <f t="shared" si="0"/>
        <v>27</v>
      </c>
      <c r="H44" s="5">
        <f t="shared" si="0"/>
        <v>19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80</v>
      </c>
      <c r="D46" s="5">
        <f>C46 - C49</f>
        <v>66.666666666666671</v>
      </c>
      <c r="E46" s="5">
        <f>D46 - C49</f>
        <v>53.333333333333336</v>
      </c>
      <c r="F46" s="5">
        <f>E46 - C49</f>
        <v>40</v>
      </c>
      <c r="G46" s="5">
        <f>F46 - C49</f>
        <v>26.666666666666664</v>
      </c>
      <c r="H46" s="5">
        <f>G46 - C49</f>
        <v>13.33333333333333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13.333333333333334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opLeftCell="A22" zoomScaleNormal="100" workbookViewId="0">
      <selection activeCell="A38" sqref="A38"/>
    </sheetView>
  </sheetViews>
  <sheetFormatPr baseColWidth="10" defaultColWidth="9.140625" defaultRowHeight="15" x14ac:dyDescent="0.25"/>
  <cols>
    <col min="1" max="1" width="53.7109375" style="4" customWidth="1"/>
    <col min="2" max="2" width="60.28515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5" t="s">
        <v>92</v>
      </c>
      <c r="C3" s="5">
        <v>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93</v>
      </c>
      <c r="C4" s="15">
        <v>2</v>
      </c>
      <c r="D4" s="1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5" t="s">
        <v>94</v>
      </c>
      <c r="C5" s="5">
        <v>4</v>
      </c>
      <c r="D5" s="5">
        <v>4</v>
      </c>
      <c r="E5" s="5">
        <v>2</v>
      </c>
      <c r="F5" s="5">
        <v>0</v>
      </c>
      <c r="G5" s="16">
        <v>0</v>
      </c>
      <c r="H5" s="16">
        <v>0</v>
      </c>
      <c r="I5" s="16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95</v>
      </c>
      <c r="C6" s="15">
        <v>4</v>
      </c>
      <c r="D6" s="15">
        <v>4</v>
      </c>
      <c r="E6" s="15">
        <v>4</v>
      </c>
      <c r="F6" s="15">
        <v>4</v>
      </c>
      <c r="G6" s="15">
        <v>4</v>
      </c>
      <c r="H6" s="15">
        <v>4</v>
      </c>
      <c r="I6" s="15">
        <v>4</v>
      </c>
      <c r="J6" s="15"/>
      <c r="K6" s="5" t="s">
        <v>7</v>
      </c>
      <c r="L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5" t="s">
        <v>37</v>
      </c>
      <c r="C7" s="5">
        <v>8</v>
      </c>
      <c r="D7" s="5">
        <v>8</v>
      </c>
      <c r="E7" s="5">
        <v>8</v>
      </c>
      <c r="F7" s="5">
        <v>8</v>
      </c>
      <c r="G7" s="5">
        <v>8</v>
      </c>
      <c r="H7" s="5">
        <v>8</v>
      </c>
      <c r="I7" s="5">
        <v>8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5" t="s">
        <v>38</v>
      </c>
      <c r="C8" s="5">
        <v>4</v>
      </c>
      <c r="D8" s="5">
        <v>4</v>
      </c>
      <c r="E8" s="5">
        <v>4</v>
      </c>
      <c r="F8" s="5">
        <v>4</v>
      </c>
      <c r="G8" s="5">
        <v>4</v>
      </c>
      <c r="H8" s="5">
        <v>4</v>
      </c>
      <c r="I8" s="5">
        <v>4</v>
      </c>
      <c r="J8" s="5"/>
      <c r="K8" s="15" t="s">
        <v>7</v>
      </c>
      <c r="L8" s="1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5" t="s">
        <v>96</v>
      </c>
      <c r="C9" s="15">
        <v>3</v>
      </c>
      <c r="D9" s="15">
        <v>3</v>
      </c>
      <c r="E9" s="15">
        <v>3</v>
      </c>
      <c r="F9" s="15">
        <v>3</v>
      </c>
      <c r="G9" s="15">
        <v>3</v>
      </c>
      <c r="H9" s="15">
        <v>3</v>
      </c>
      <c r="I9" s="15">
        <v>3</v>
      </c>
      <c r="J9" s="15"/>
      <c r="K9" s="15" t="s">
        <v>7</v>
      </c>
      <c r="L9" s="1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5" t="s">
        <v>97</v>
      </c>
      <c r="C10" s="5">
        <v>4</v>
      </c>
      <c r="D10" s="5">
        <v>4</v>
      </c>
      <c r="E10" s="5">
        <v>4</v>
      </c>
      <c r="F10" s="5">
        <v>4</v>
      </c>
      <c r="G10" s="5">
        <v>4</v>
      </c>
      <c r="H10" s="5">
        <v>4</v>
      </c>
      <c r="I10" s="5">
        <v>4</v>
      </c>
      <c r="J10" s="5"/>
      <c r="K10" s="5" t="s">
        <v>7</v>
      </c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5" t="s">
        <v>98</v>
      </c>
      <c r="C11" s="5">
        <v>2</v>
      </c>
      <c r="D11" s="5">
        <v>2</v>
      </c>
      <c r="E11" s="5">
        <v>2</v>
      </c>
      <c r="F11" s="5">
        <v>0</v>
      </c>
      <c r="G11" s="16">
        <v>0</v>
      </c>
      <c r="H11" s="16">
        <v>0</v>
      </c>
      <c r="I11" s="16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5" t="s">
        <v>104</v>
      </c>
      <c r="C12" s="15">
        <v>5</v>
      </c>
      <c r="D12" s="15">
        <v>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7" t="s">
        <v>106</v>
      </c>
      <c r="C13" s="15">
        <v>3</v>
      </c>
      <c r="D13" s="15">
        <v>3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/>
      <c r="K13" s="15"/>
      <c r="L13" s="1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/>
      <c r="B14" s="5"/>
      <c r="C14" s="15"/>
      <c r="D14" s="15"/>
      <c r="E14" s="15"/>
      <c r="F14" s="15"/>
      <c r="G14" s="15"/>
      <c r="H14" s="15"/>
      <c r="I14" s="15"/>
      <c r="J14" s="15"/>
      <c r="K14" s="15"/>
      <c r="L14" s="1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5"/>
      <c r="C15" s="15"/>
      <c r="D15" s="15"/>
      <c r="E15" s="15"/>
      <c r="F15" s="15"/>
      <c r="G15" s="15"/>
      <c r="H15" s="15"/>
      <c r="I15" s="15"/>
      <c r="J15" s="15"/>
      <c r="K15" s="15"/>
      <c r="L15" s="15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5"/>
      <c r="C16" s="15"/>
      <c r="D16" s="15"/>
      <c r="E16" s="15"/>
      <c r="F16" s="15"/>
      <c r="G16" s="15"/>
      <c r="H16" s="15"/>
      <c r="I16" s="15"/>
      <c r="J16" s="15"/>
      <c r="K16" s="15"/>
      <c r="L16" s="15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5"/>
      <c r="B18" s="5"/>
      <c r="C18" s="15"/>
      <c r="D18" s="15"/>
      <c r="E18" s="15"/>
      <c r="F18" s="15"/>
      <c r="G18" s="15"/>
      <c r="H18" s="15"/>
      <c r="I18" s="15"/>
      <c r="J18" s="15"/>
      <c r="K18" s="15"/>
      <c r="L18" s="1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5"/>
      <c r="C19" s="15"/>
      <c r="D19" s="15"/>
      <c r="E19" s="15"/>
      <c r="F19" s="15"/>
      <c r="G19" s="15"/>
      <c r="H19" s="15"/>
      <c r="I19" s="15"/>
      <c r="J19" s="15"/>
      <c r="K19" s="15"/>
      <c r="L19" s="1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5" t="s">
        <v>107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  <c r="H20" s="5">
        <v>8</v>
      </c>
      <c r="I20" s="5">
        <v>8</v>
      </c>
      <c r="J20" s="5"/>
      <c r="K20" s="5" t="s">
        <v>7</v>
      </c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91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3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105</v>
      </c>
      <c r="C25" s="5">
        <v>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99</v>
      </c>
      <c r="B26" s="5" t="s">
        <v>100</v>
      </c>
      <c r="C26" s="5">
        <v>4</v>
      </c>
      <c r="D26" s="5">
        <v>4</v>
      </c>
      <c r="E26" s="5">
        <v>4</v>
      </c>
      <c r="F26" s="5">
        <v>4</v>
      </c>
      <c r="G26" s="5">
        <v>4</v>
      </c>
      <c r="H26" s="5">
        <v>4</v>
      </c>
      <c r="I26" s="5">
        <v>4</v>
      </c>
      <c r="J26" s="5"/>
      <c r="K26" s="5" t="s">
        <v>7</v>
      </c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 t="s">
        <v>101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5">
        <v>2</v>
      </c>
      <c r="J27" s="5"/>
      <c r="K27" s="5" t="s">
        <v>7</v>
      </c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 t="s">
        <v>102</v>
      </c>
      <c r="C28" s="5">
        <v>3</v>
      </c>
      <c r="D28" s="5">
        <v>3</v>
      </c>
      <c r="E28" s="5">
        <v>3</v>
      </c>
      <c r="F28" s="5">
        <v>3</v>
      </c>
      <c r="G28" s="5">
        <v>3</v>
      </c>
      <c r="H28" s="5">
        <v>3</v>
      </c>
      <c r="I28" s="5">
        <v>3</v>
      </c>
      <c r="J28" s="5"/>
      <c r="K28" s="5" t="s">
        <v>7</v>
      </c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103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/>
      <c r="K29" s="5" t="s">
        <v>7</v>
      </c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66</v>
      </c>
      <c r="D44" s="5">
        <f t="shared" ref="D44:I44" si="0">SUM(D3:D37)</f>
        <v>56</v>
      </c>
      <c r="E44" s="5">
        <f t="shared" si="0"/>
        <v>48</v>
      </c>
      <c r="F44" s="5">
        <f t="shared" si="0"/>
        <v>44</v>
      </c>
      <c r="G44" s="5">
        <f t="shared" si="0"/>
        <v>44</v>
      </c>
      <c r="H44" s="5">
        <f t="shared" si="0"/>
        <v>44</v>
      </c>
      <c r="I44" s="5">
        <f t="shared" si="0"/>
        <v>44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66</v>
      </c>
      <c r="D46" s="5">
        <f>C46 - C49</f>
        <v>55</v>
      </c>
      <c r="E46" s="5">
        <f>D46 - C49</f>
        <v>44</v>
      </c>
      <c r="F46" s="5">
        <f>E46 - C49</f>
        <v>33</v>
      </c>
      <c r="G46" s="5">
        <f>F46 - C49</f>
        <v>22</v>
      </c>
      <c r="H46" s="5">
        <f>G46 - C49</f>
        <v>11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11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2019-04-05T11:38:32Z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