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9" i="4"/>
  <c r="C46" i="4"/>
  <c r="D46" i="4" s="1"/>
  <c r="E46" i="4" s="1"/>
  <c r="F46" i="4" s="1"/>
  <c r="G46" i="4" s="1"/>
  <c r="H46" i="4" s="1"/>
  <c r="I46" i="4" s="1"/>
  <c r="I44" i="4"/>
  <c r="H44" i="4"/>
  <c r="G44" i="4"/>
  <c r="F44" i="4"/>
  <c r="E44" i="4"/>
  <c r="D44" i="4"/>
  <c r="C44" i="4"/>
  <c r="L44" i="2"/>
  <c r="K44" i="2"/>
  <c r="J44" i="2"/>
  <c r="I44" i="2"/>
  <c r="H44" i="2"/>
  <c r="G44" i="2"/>
  <c r="F44" i="2"/>
  <c r="E44" i="2"/>
  <c r="D44" i="2"/>
  <c r="C44" i="2"/>
  <c r="C46" i="2" s="1"/>
  <c r="C46" i="6" l="1"/>
  <c r="D46" i="6" s="1"/>
  <c r="E46" i="6" s="1"/>
  <c r="F46" i="6" s="1"/>
  <c r="G46" i="6" s="1"/>
  <c r="H46" i="6" s="1"/>
  <c r="I46" i="6" s="1"/>
  <c r="C49" i="2"/>
  <c r="D46" i="2" s="1"/>
  <c r="E46" i="2" s="1"/>
  <c r="F46" i="2" s="1"/>
  <c r="G46" i="2" s="1"/>
  <c r="H46" i="2" s="1"/>
  <c r="I46" i="2" s="1"/>
  <c r="J46" i="2" s="1"/>
  <c r="K46" i="2" s="1"/>
  <c r="L46" i="2" s="1"/>
</calcChain>
</file>

<file path=xl/sharedStrings.xml><?xml version="1.0" encoding="utf-8"?>
<sst xmlns="http://schemas.openxmlformats.org/spreadsheetml/2006/main" count="196" uniqueCount="84">
  <si>
    <t>Users stories</t>
  </si>
  <si>
    <t>TAILLE</t>
  </si>
  <si>
    <t>Priorité</t>
  </si>
  <si>
    <t>En attente</t>
  </si>
  <si>
    <t>Prêt</t>
  </si>
  <si>
    <t>Terminé</t>
  </si>
  <si>
    <t>L'utilisateur veut voir le monde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</si>
  <si>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</si>
  <si>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</si>
  <si>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</si>
  <si>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</si>
  <si>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</si>
  <si>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</si>
  <si>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</si>
  <si>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</si>
  <si>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</si>
  <si>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</si>
  <si>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</si>
  <si>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</si>
  <si>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</si>
  <si>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</si>
  <si>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</si>
  <si>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</si>
  <si>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</si>
  <si>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</si>
  <si>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</si>
  <si>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</si>
  <si>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</si>
  <si>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</si>
  <si>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</si>
  <si>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</si>
  <si>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</si>
  <si>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</si>
  <si>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</si>
  <si>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</si>
  <si>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</si>
  <si>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</si>
  <si>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</si>
  <si>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</si>
  <si>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</si>
  <si>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</si>
  <si>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</si>
  <si>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</si>
  <si>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</si>
  <si>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</si>
  <si>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</si>
  <si>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</si>
  <si>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</si>
  <si>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</si>
  <si>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</si>
  <si>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</si>
  <si>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</si>
  <si>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</si>
  <si>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</si>
  <si>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</si>
  <si>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</si>
  <si>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</si>
  <si>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</si>
  <si>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</si>
  <si>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</si>
  <si>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</si>
  <si>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</si>
  <si>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</si>
  <si>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</si>
  <si>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Terrain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</si>
  <si>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</si>
  <si>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</si>
  <si>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</si>
  <si>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</si>
  <si>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</si>
  <si>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</si>
  <si>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</si>
  <si>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 les volcans</t>
  </si>
  <si>
    <t>Coder les laves</t>
  </si>
  <si>
    <t>Affichage des volcans et laves</t>
  </si>
  <si>
    <t>Coder le magma</t>
  </si>
  <si>
    <t>Affichage du magma</t>
  </si>
  <si>
    <t>Coder le feu</t>
  </si>
  <si>
    <t>Affichage du feu</t>
  </si>
  <si>
    <t>Coder les prédateurs et les proies</t>
  </si>
  <si>
    <t>Vérifier les affichages</t>
  </si>
  <si>
    <t>Météo</t>
  </si>
  <si>
    <t>Coder les villages (option)</t>
  </si>
  <si>
    <t>Affichage des villages (option)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</si>
</sst>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58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5033600"/>
        <c:axId val="225047680"/>
      </c:lineChart>
      <c:catAx>
        <c:axId val="2250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5047680"/>
        <c:crosses val="autoZero"/>
        <c:auto val="1"/>
        <c:lblAlgn val="ctr"/>
        <c:lblOffset val="100"/>
        <c:noMultiLvlLbl val="1"/>
      </c:catAx>
      <c:valAx>
        <c:axId val="22504768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503360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5656832"/>
        <c:axId val="225658368"/>
      </c:lineChart>
      <c:catAx>
        <c:axId val="2256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5658368"/>
        <c:crosses val="autoZero"/>
        <c:auto val="1"/>
        <c:lblAlgn val="ctr"/>
        <c:lblOffset val="100"/>
        <c:noMultiLvlLbl val="1"/>
      </c:catAx>
      <c:valAx>
        <c:axId val="22565836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565683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61</c:v>
                </c:pt>
                <c:pt idx="1">
                  <c:v>50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61</c:v>
                </c:pt>
                <c:pt idx="1">
                  <c:v>50.833333333333336</c:v>
                </c:pt>
                <c:pt idx="2">
                  <c:v>40.666666666666671</c:v>
                </c:pt>
                <c:pt idx="3">
                  <c:v>30.500000000000007</c:v>
                </c:pt>
                <c:pt idx="4">
                  <c:v>20.333333333333343</c:v>
                </c:pt>
                <c:pt idx="5">
                  <c:v>10.166666666666677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5489280"/>
        <c:axId val="225490816"/>
      </c:lineChart>
      <c:catAx>
        <c:axId val="2254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5490816"/>
        <c:crosses val="autoZero"/>
        <c:auto val="1"/>
        <c:lblAlgn val="ctr"/>
        <c:lblOffset val="100"/>
        <c:noMultiLvlLbl val="1"/>
      </c:catAx>
      <c:valAx>
        <c:axId val="2254908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548928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G7" sqref="G7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 t="s">
        <v>7</v>
      </c>
      <c r="E5" s="2"/>
      <c r="F5" s="2"/>
    </row>
    <row r="6" spans="1:7" x14ac:dyDescent="0.25">
      <c r="A6" s="2" t="s">
        <v>10</v>
      </c>
      <c r="B6" s="2">
        <v>10</v>
      </c>
      <c r="C6" s="2">
        <v>4</v>
      </c>
      <c r="D6" s="2" t="s">
        <v>7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6" t="s">
        <v>11</v>
      </c>
      <c r="B1" s="16"/>
      <c r="C1" s="16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64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26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27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28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29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39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40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41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42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43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44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45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49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59" sqref="A59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6" t="s">
        <v>11</v>
      </c>
      <c r="B1" s="16"/>
      <c r="C1" s="16" t="s">
        <v>12</v>
      </c>
      <c r="D1" s="16"/>
      <c r="E1" s="16"/>
      <c r="F1" s="16"/>
      <c r="G1" s="16"/>
      <c r="H1" s="16"/>
      <c r="I1" s="16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64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 t="s">
        <v>7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 t="s">
        <v>7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29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40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41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44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45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49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J8" sqref="J8"/>
    </sheetView>
  </sheetViews>
  <sheetFormatPr baseColWidth="10" defaultColWidth="9.140625" defaultRowHeight="15" x14ac:dyDescent="0.25"/>
  <cols>
    <col min="1" max="1" width="53.71093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6" t="s">
        <v>11</v>
      </c>
      <c r="B1" s="16"/>
      <c r="C1" s="16" t="s">
        <v>12</v>
      </c>
      <c r="D1" s="16"/>
      <c r="E1" s="16"/>
      <c r="F1" s="16"/>
      <c r="G1" s="16"/>
      <c r="H1" s="16"/>
      <c r="I1" s="16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15" t="s">
        <v>72</v>
      </c>
      <c r="C3" s="5">
        <v>5</v>
      </c>
      <c r="D3" s="15">
        <v>5</v>
      </c>
      <c r="E3" s="15">
        <v>5</v>
      </c>
      <c r="F3" s="15">
        <v>5</v>
      </c>
      <c r="G3" s="15">
        <v>5</v>
      </c>
      <c r="H3" s="15">
        <v>5</v>
      </c>
      <c r="I3" s="15">
        <v>5</v>
      </c>
      <c r="J3" s="5" t="s">
        <v>7</v>
      </c>
      <c r="K3" s="5"/>
      <c r="L3" s="5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73</v>
      </c>
      <c r="C4" s="5">
        <v>4</v>
      </c>
      <c r="D4" s="15">
        <v>4</v>
      </c>
      <c r="E4" s="15">
        <v>4</v>
      </c>
      <c r="F4" s="15">
        <v>4</v>
      </c>
      <c r="G4" s="15">
        <v>4</v>
      </c>
      <c r="H4" s="15">
        <v>4</v>
      </c>
      <c r="I4" s="15">
        <v>4</v>
      </c>
      <c r="J4" s="5" t="s">
        <v>7</v>
      </c>
      <c r="K4" s="5"/>
      <c r="L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5" t="s">
        <v>74</v>
      </c>
      <c r="C5" s="5">
        <v>3</v>
      </c>
      <c r="D5" s="15">
        <v>3</v>
      </c>
      <c r="E5" s="15">
        <v>3</v>
      </c>
      <c r="F5" s="15">
        <v>3</v>
      </c>
      <c r="G5" s="15">
        <v>3</v>
      </c>
      <c r="H5" s="15">
        <v>3</v>
      </c>
      <c r="I5" s="15">
        <v>3</v>
      </c>
      <c r="J5" s="5" t="s">
        <v>7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75</v>
      </c>
      <c r="C6" s="5">
        <v>4</v>
      </c>
      <c r="D6" s="15">
        <v>4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5" t="s">
        <v>7</v>
      </c>
      <c r="K6" s="5"/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5" t="s">
        <v>76</v>
      </c>
      <c r="C7" s="5">
        <v>2</v>
      </c>
      <c r="D7" s="15">
        <v>2</v>
      </c>
      <c r="E7" s="15">
        <v>2</v>
      </c>
      <c r="F7" s="15">
        <v>2</v>
      </c>
      <c r="G7" s="15">
        <v>2</v>
      </c>
      <c r="H7" s="15">
        <v>2</v>
      </c>
      <c r="I7" s="15">
        <v>2</v>
      </c>
      <c r="J7" s="5" t="s">
        <v>7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7" t="s">
        <v>77</v>
      </c>
      <c r="C8" s="5">
        <v>5</v>
      </c>
      <c r="D8" s="15">
        <v>5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7" t="s">
        <v>78</v>
      </c>
      <c r="C9" s="5">
        <v>2</v>
      </c>
      <c r="D9" s="15">
        <v>2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5" t="s">
        <v>82</v>
      </c>
      <c r="C10" s="5">
        <v>8</v>
      </c>
      <c r="D10" s="15">
        <v>8</v>
      </c>
      <c r="E10" s="15">
        <v>8</v>
      </c>
      <c r="F10" s="15">
        <v>8</v>
      </c>
      <c r="G10" s="15">
        <v>8</v>
      </c>
      <c r="H10" s="15">
        <v>8</v>
      </c>
      <c r="I10" s="15">
        <v>8</v>
      </c>
      <c r="J10" s="5" t="s">
        <v>7</v>
      </c>
      <c r="K10" s="5"/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5" t="s">
        <v>83</v>
      </c>
      <c r="C11" s="5">
        <v>4</v>
      </c>
      <c r="D11" s="15">
        <v>4</v>
      </c>
      <c r="E11" s="15">
        <v>4</v>
      </c>
      <c r="F11" s="15">
        <v>4</v>
      </c>
      <c r="G11" s="15">
        <v>4</v>
      </c>
      <c r="H11" s="15">
        <v>4</v>
      </c>
      <c r="I11" s="15">
        <v>4</v>
      </c>
      <c r="J11" s="5" t="s">
        <v>7</v>
      </c>
      <c r="K11" s="5"/>
      <c r="L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2" t="s">
        <v>8</v>
      </c>
      <c r="B12" s="17" t="s">
        <v>46</v>
      </c>
      <c r="C12" s="5">
        <v>6</v>
      </c>
      <c r="D12" s="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B13" s="17" t="s">
        <v>47</v>
      </c>
      <c r="C13" s="5">
        <v>3</v>
      </c>
      <c r="D13" s="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17" t="s">
        <v>79</v>
      </c>
      <c r="C14" s="5">
        <v>6</v>
      </c>
      <c r="D14" s="5">
        <v>6</v>
      </c>
      <c r="E14" s="5">
        <v>6</v>
      </c>
      <c r="F14" s="5">
        <v>6</v>
      </c>
      <c r="G14" s="5">
        <v>6</v>
      </c>
      <c r="H14" s="5">
        <v>6</v>
      </c>
      <c r="I14" s="5">
        <v>6</v>
      </c>
      <c r="J14" s="5"/>
      <c r="K14" s="5" t="s">
        <v>7</v>
      </c>
      <c r="L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17" t="s">
        <v>80</v>
      </c>
      <c r="C15" s="5">
        <v>2</v>
      </c>
      <c r="D15" s="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5" t="s">
        <v>81</v>
      </c>
      <c r="C16" s="5">
        <v>3</v>
      </c>
      <c r="D16" s="5">
        <v>3</v>
      </c>
      <c r="E16" s="15">
        <v>3</v>
      </c>
      <c r="F16" s="15">
        <v>3</v>
      </c>
      <c r="G16" s="5">
        <v>3</v>
      </c>
      <c r="H16" s="5">
        <v>3</v>
      </c>
      <c r="I16" s="5">
        <v>3</v>
      </c>
      <c r="J16" s="5" t="s">
        <v>7</v>
      </c>
      <c r="K16" s="5"/>
      <c r="L16" s="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49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/>
      <c r="K17" s="5" t="s">
        <v>7</v>
      </c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61</v>
      </c>
      <c r="D44" s="5">
        <f t="shared" ref="D44:I44" si="0">SUM(D3:D37)</f>
        <v>50</v>
      </c>
      <c r="E44" s="5">
        <f t="shared" si="0"/>
        <v>43</v>
      </c>
      <c r="F44" s="5">
        <f t="shared" si="0"/>
        <v>43</v>
      </c>
      <c r="G44" s="5">
        <f t="shared" si="0"/>
        <v>43</v>
      </c>
      <c r="H44" s="5">
        <f t="shared" si="0"/>
        <v>43</v>
      </c>
      <c r="I44" s="5">
        <f t="shared" si="0"/>
        <v>43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61</v>
      </c>
      <c r="D46" s="5">
        <f>C46 - C49</f>
        <v>50.833333333333336</v>
      </c>
      <c r="E46" s="5">
        <f>D46 - C49</f>
        <v>40.666666666666671</v>
      </c>
      <c r="F46" s="5">
        <f>E46 - C49</f>
        <v>30.500000000000007</v>
      </c>
      <c r="G46" s="5">
        <f>F46 - C49</f>
        <v>20.333333333333343</v>
      </c>
      <c r="H46" s="5">
        <f>G46 - C49</f>
        <v>10.166666666666677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10.166666666666666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19</cp:revision>
  <dcterms:created xsi:type="dcterms:W3CDTF">2006-09-16T00:00:00Z</dcterms:created>
  <dcterms:modified xsi:type="dcterms:W3CDTF">2019-03-07T22:48:26Z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