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oduct Backlog" sheetId="1" state="visible" r:id="rId2"/>
    <sheet name="Sprint Backlog All" sheetId="2" state="visible" r:id="rId3"/>
    <sheet name="Burn down chart All" sheetId="3" state="visible" r:id="rId4"/>
    <sheet name="Sprint Backlog 1" sheetId="4" state="visible" r:id="rId5"/>
    <sheet name="Burn down chart 1" sheetId="5" state="visible" r:id="rId6"/>
    <sheet name="Sprint Backlog 2" sheetId="6" state="visible" r:id="rId7"/>
    <sheet name="Burn down chart 2" sheetId="7" state="visible" r:id="rId8"/>
    <sheet name="Sprint Backlog 3" sheetId="8" state="visible" r:id="rId9"/>
    <sheet name="Burn down chart 3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<sst xmlns="http://schemas.openxmlformats.org/spreadsheetml/2006/main" count="267" uniqueCount="105">
  <si>
    <t xml:space="preserve">Users stories</t>
  </si>
  <si>
    <t xml:space="preserve">TAILLE</t>
  </si>
  <si>
    <t xml:space="preserve">Priorité</t>
  </si>
  <si>
    <t xml:space="preserve">En attente</t>
  </si>
  <si>
    <t xml:space="preserve">Prêt</t>
  </si>
  <si>
    <t xml:space="preserve">Terminé</t>
  </si>
  <si>
    <t xml:space="preserve">L'utilisateur veut voir le monde qui évolue</t>
  </si>
  <si>
    <t xml:space="preserve">x</t>
  </si>
  <si>
    <t xml:space="preserve">L'utilisateur veut voir des agents</t>
  </si>
  <si>
    <t xml:space="preserve">L'utilisateur veut voir des changements de climat</t>
  </si>
  <si>
    <t xml:space="preserve">L'utilisateur veut voir des avions et des bâteaux (Optionnel)</t>
  </si>
  <si>
    <t xml:space="preserve">Sprint Backlog</t>
  </si>
  <si>
    <t xml:space="preserve">Durée en heures</t>
  </si>
  <si>
    <t xml:space="preserve">Tâches</t>
  </si>
  <si>
    <t xml:space="preserve">Sem 1</t>
  </si>
  <si>
    <t xml:space="preserve">Sem 2</t>
  </si>
  <si>
    <t xml:space="preserve">Sem 3</t>
  </si>
  <si>
    <t xml:space="preserve">Sem 4</t>
  </si>
  <si>
    <t xml:space="preserve">Sem 5</t>
  </si>
  <si>
    <t xml:space="preserve">Sem 6</t>
  </si>
  <si>
    <t xml:space="preserve">Sem 7</t>
  </si>
  <si>
    <t xml:space="preserve">Sem 8</t>
  </si>
  <si>
    <t xml:space="preserve">Sem 9</t>
  </si>
  <si>
    <t xml:space="preserve">Sem 10</t>
  </si>
  <si>
    <t xml:space="preserve">Prête</t>
  </si>
  <si>
    <t xml:space="preserve">Terminée</t>
  </si>
  <si>
    <t xml:space="preserve">Terrain</t>
  </si>
  <si>
    <t xml:space="preserve">Coder les arbres, et les forêts</t>
  </si>
  <si>
    <t xml:space="preserve">Affichage des arbres et forêts</t>
  </si>
  <si>
    <t xml:space="preserve">Coder les herbes, plantes</t>
  </si>
  <si>
    <t xml:space="preserve">Affichage des plantes</t>
  </si>
  <si>
    <t xml:space="preserve">Coder le feu et la propagation</t>
  </si>
  <si>
    <t xml:space="preserve">Feu de forêts</t>
  </si>
  <si>
    <t xml:space="preserve">Cendres</t>
  </si>
  <si>
    <t xml:space="preserve">Volcan + Laves</t>
  </si>
  <si>
    <t xml:space="preserve">Magma</t>
  </si>
  <si>
    <t xml:space="preserve">Arbres, plantes, herbes en feu</t>
  </si>
  <si>
    <t xml:space="preserve">Coder les villages</t>
  </si>
  <si>
    <t xml:space="preserve">Affichage des villages</t>
  </si>
  <si>
    <t xml:space="preserve">Villages en feu au contact de lave</t>
  </si>
  <si>
    <t xml:space="preserve">Bâtiments (optionnel)</t>
  </si>
  <si>
    <t xml:space="preserve">Coder les agents (la classe)</t>
  </si>
  <si>
    <t xml:space="preserve">Afficher les agents</t>
  </si>
  <si>
    <t xml:space="preserve">Affichage fluide</t>
  </si>
  <si>
    <t xml:space="preserve">Coder les Humains</t>
  </si>
  <si>
    <t xml:space="preserve">Affichage des humains</t>
  </si>
  <si>
    <t xml:space="preserve">Déplacement des agents</t>
  </si>
  <si>
    <t xml:space="preserve">Coder les Animaux</t>
  </si>
  <si>
    <t xml:space="preserve">Affichage des animaux</t>
  </si>
  <si>
    <t xml:space="preserve">Météo (Jour, nuit, pluie)</t>
  </si>
  <si>
    <t xml:space="preserve">Catastrophes naturelles</t>
  </si>
  <si>
    <t xml:space="preserve">Avions et Bateaux</t>
  </si>
  <si>
    <t xml:space="preserve">Affichage des avions/Bateaux</t>
  </si>
  <si>
    <t xml:space="preserve">Total d'heures/jour</t>
  </si>
  <si>
    <t xml:space="preserve"> </t>
  </si>
  <si>
    <t xml:space="preserve">Burn down chart ideal</t>
  </si>
  <si>
    <t xml:space="preserve">Nombre de jours sans compter J1</t>
  </si>
  <si>
    <t xml:space="preserve">Nombre d'heures par jour à faire</t>
  </si>
  <si>
    <t xml:space="preserve">Jour 1</t>
  </si>
  <si>
    <t xml:space="preserve">Jour 2</t>
  </si>
  <si>
    <t xml:space="preserve">Jour 3</t>
  </si>
  <si>
    <t xml:space="preserve">Jour 4</t>
  </si>
  <si>
    <t xml:space="preserve">Jour 5</t>
  </si>
  <si>
    <t xml:space="preserve">Jour 6</t>
  </si>
  <si>
    <t xml:space="preserve">Jour 7</t>
  </si>
  <si>
    <t xml:space="preserve">Coder les arbres</t>
  </si>
  <si>
    <t xml:space="preserve">Coder les forêts</t>
  </si>
  <si>
    <t xml:space="preserve">Affichage des arbres</t>
  </si>
  <si>
    <t xml:space="preserve">Affichage des forêts</t>
  </si>
  <si>
    <t xml:space="preserve">Coder les plantes</t>
  </si>
  <si>
    <t xml:space="preserve">Affichage fluide des agents</t>
  </si>
  <si>
    <t xml:space="preserve">Coder les humains</t>
  </si>
  <si>
    <t xml:space="preserve">Coder les volcans</t>
  </si>
  <si>
    <t xml:space="preserve">Coder les laves</t>
  </si>
  <si>
    <t xml:space="preserve">Affichage des volcans et laves</t>
  </si>
  <si>
    <t xml:space="preserve">Coder l'obsidienne</t>
  </si>
  <si>
    <t xml:space="preserve">Affichage de l'obsidienne</t>
  </si>
  <si>
    <t xml:space="preserve">Coder la terre</t>
  </si>
  <si>
    <t xml:space="preserve">Affichage de la terre</t>
  </si>
  <si>
    <t xml:space="preserve">Coder le feu</t>
  </si>
  <si>
    <t xml:space="preserve">Affichage du feu</t>
  </si>
  <si>
    <t xml:space="preserve">Coder les villages (option)</t>
  </si>
  <si>
    <t xml:space="preserve">Affichage des villages (option)</t>
  </si>
  <si>
    <t xml:space="preserve">Agents en feu</t>
  </si>
  <si>
    <t xml:space="preserve">Affichage fluide du feu (agent en feu)</t>
  </si>
  <si>
    <t xml:space="preserve">Arbres et plantes en feu (et cactus)</t>
  </si>
  <si>
    <t xml:space="preserve">Arbres brulés</t>
  </si>
  <si>
    <t xml:space="preserve">Cycle de vie (Tectonique des plaques et apparition de terrain)</t>
  </si>
  <si>
    <t xml:space="preserve">Dégâts de feu aux agents</t>
  </si>
  <si>
    <t xml:space="preserve">Coder les prédateurs et les proies</t>
  </si>
  <si>
    <t xml:space="preserve">Vérifier les affichages</t>
  </si>
  <si>
    <t xml:space="preserve">Météo</t>
  </si>
  <si>
    <t xml:space="preserve">Coder le feu de forêt</t>
  </si>
  <si>
    <t xml:space="preserve">Affichage du feu de forêt</t>
  </si>
  <si>
    <t xml:space="preserve">Ajouter de l'altitude</t>
  </si>
  <si>
    <t xml:space="preserve">Affichage de l'altitude</t>
  </si>
  <si>
    <t xml:space="preserve">Coder un volcan prématuré (option)</t>
  </si>
  <si>
    <t xml:space="preserve">Coder les zombies</t>
  </si>
  <si>
    <t xml:space="preserve">Affichage des zombies</t>
  </si>
  <si>
    <t xml:space="preserve">Améliorer l'algorithme de recherche de proie (option)</t>
  </si>
  <si>
    <t xml:space="preserve">L'utilisateur veut voir des avions et des bâteaux</t>
  </si>
  <si>
    <t xml:space="preserve">Coder les avions(Jeu de la vie, le planeur)</t>
  </si>
  <si>
    <t xml:space="preserve">Affichage des avions</t>
  </si>
  <si>
    <t xml:space="preserve">Coder les bâteaux</t>
  </si>
  <si>
    <t xml:space="preserve">Affichage des bâteaux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</si>
</sst>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"Réel"</c:f>
              <c:strCache>
                <c:ptCount val="1"/>
                <c:pt idx="0">
                  <c:v>Réel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"Idéal"</c:f>
              <c:strCache>
                <c:ptCount val="1"/>
                <c:pt idx="0">
                  <c:v>Idéal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709349"/>
        <c:axId val="14829552"/>
      </c:lineChart>
      <c:catAx>
        <c:axId val="717093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829552"/>
        <c:crosses val="autoZero"/>
        <c:auto val="1"/>
        <c:lblAlgn val="ctr"/>
        <c:lblOffset val="100"/>
      </c:catAx>
      <c:valAx>
        <c:axId val="1482955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709349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"Réel"</c:f>
              <c:strCache>
                <c:ptCount val="1"/>
                <c:pt idx="0">
                  <c:v>Réel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80</c:v>
                </c:pt>
                <c:pt idx="1">
                  <c:v>69</c:v>
                </c:pt>
                <c:pt idx="2">
                  <c:v>55</c:v>
                </c:pt>
                <c:pt idx="3">
                  <c:v>39</c:v>
                </c:pt>
                <c:pt idx="4">
                  <c:v>27</c:v>
                </c:pt>
                <c:pt idx="5">
                  <c:v>19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"Idéal"</c:f>
              <c:strCache>
                <c:ptCount val="1"/>
                <c:pt idx="0">
                  <c:v>Idéal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80</c:v>
                </c:pt>
                <c:pt idx="1">
                  <c:v>66.6666666666667</c:v>
                </c:pt>
                <c:pt idx="2">
                  <c:v>53.3333333333333</c:v>
                </c:pt>
                <c:pt idx="3">
                  <c:v>40</c:v>
                </c:pt>
                <c:pt idx="4">
                  <c:v>26.6666666666667</c:v>
                </c:pt>
                <c:pt idx="5">
                  <c:v>13.3333333333333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935554"/>
        <c:axId val="81038548"/>
      </c:lineChart>
      <c:catAx>
        <c:axId val="989355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038548"/>
        <c:crosses val="autoZero"/>
        <c:auto val="1"/>
        <c:lblAlgn val="ctr"/>
        <c:lblOffset val="100"/>
      </c:catAx>
      <c:valAx>
        <c:axId val="8103854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93555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"Réel"</c:f>
              <c:strCache>
                <c:ptCount val="1"/>
                <c:pt idx="0">
                  <c:v>Réel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"Idéal"</c:f>
              <c:strCache>
                <c:ptCount val="1"/>
                <c:pt idx="0">
                  <c:v>Idéal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572884"/>
        <c:axId val="41302643"/>
      </c:lineChart>
      <c:catAx>
        <c:axId val="125728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302643"/>
        <c:crosses val="autoZero"/>
        <c:auto val="1"/>
        <c:lblAlgn val="ctr"/>
        <c:lblOffset val="100"/>
      </c:catAx>
      <c:valAx>
        <c:axId val="4130264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57288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"Réel"</c:f>
              <c:strCache>
                <c:ptCount val="1"/>
                <c:pt idx="0">
                  <c:v>Réel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"Idéal"</c:f>
              <c:strCache>
                <c:ptCount val="1"/>
                <c:pt idx="0">
                  <c:v>Idéal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48.8888888888889</c:v>
                </c:pt>
                <c:pt idx="2">
                  <c:v>42.7777777777778</c:v>
                </c:pt>
                <c:pt idx="3">
                  <c:v>36.6666666666667</c:v>
                </c:pt>
                <c:pt idx="4">
                  <c:v>30.5555555555555</c:v>
                </c:pt>
                <c:pt idx="5">
                  <c:v>24.4444444444444</c:v>
                </c:pt>
                <c:pt idx="6">
                  <c:v>18.3333333333333</c:v>
                </c:pt>
                <c:pt idx="7">
                  <c:v>12.2222222222222</c:v>
                </c:pt>
                <c:pt idx="8">
                  <c:v>6.1111111111111</c:v>
                </c:pt>
                <c:pt idx="9">
                  <c:v>-7.105427357601E-015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584151"/>
        <c:axId val="96155577"/>
      </c:lineChart>
      <c:catAx>
        <c:axId val="86584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155577"/>
        <c:crosses val="autoZero"/>
        <c:auto val="1"/>
        <c:lblAlgn val="ctr"/>
        <c:lblOffset val="100"/>
      </c:catAx>
      <c:valAx>
        <c:axId val="9615557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584151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>
      <xdr:nvGraphicFramePr>
        <xdr:cNvPr id="0" name="Graphique 1"/>
        <xdr:cNvGraphicFramePr/>
      </xdr:nvGraphicFramePr>
      <xdr:xfrm>
        <a:off x="85680" y="85680"/>
        <a:ext cx="12723840" cy="69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>
      <xdr:nvGraphicFramePr>
        <xdr:cNvPr id="1" name="Graphique 1"/>
        <xdr:cNvGraphicFramePr/>
      </xdr:nvGraphicFramePr>
      <xdr:xfrm>
        <a:off x="85680" y="85680"/>
        <a:ext cx="12723840" cy="69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9360</xdr:rowOff>
    </xdr:from>
    <xdr:to>
      <xdr:col>15</xdr:col>
      <xdr:colOff>627840</xdr:colOff>
      <xdr:row>36</xdr:row>
      <xdr:rowOff>141840</xdr:rowOff>
    </xdr:to>
    <xdr:graphicFrame>
      <xdr:nvGraphicFramePr>
        <xdr:cNvPr id="2" name="Graphique 1"/>
        <xdr:cNvGraphicFramePr/>
      </xdr:nvGraphicFramePr>
      <xdr:xfrm>
        <a:off x="9360" y="9360"/>
        <a:ext cx="11953080" cy="69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666000</xdr:colOff>
      <xdr:row>36</xdr:row>
      <xdr:rowOff>132480</xdr:rowOff>
    </xdr:to>
    <xdr:graphicFrame>
      <xdr:nvGraphicFramePr>
        <xdr:cNvPr id="3" name="Graphique 2"/>
        <xdr:cNvGraphicFramePr/>
      </xdr:nvGraphicFramePr>
      <xdr:xfrm>
        <a:off x="0" y="0"/>
        <a:ext cx="11209320" cy="69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outlineLevelRow="0" outlineLevelCol="0"/>
  <cols>
    <col collapsed="false" customWidth="true" hidden="false" outlineLevel="0" max="1" min="1" style="1" width="62.57"/>
    <col collapsed="false" customWidth="true" hidden="false" outlineLevel="0" max="2" min="2" style="1" width="14.7"/>
    <col collapsed="false" customWidth="true" hidden="false" outlineLevel="0" max="1025" min="3" style="1" width="12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2"/>
    </row>
    <row r="3" customFormat="false" ht="15" hidden="false" customHeight="false" outlineLevel="0" collapsed="false">
      <c r="A3" s="2" t="s">
        <v>6</v>
      </c>
      <c r="B3" s="2" t="n">
        <v>50</v>
      </c>
      <c r="C3" s="2" t="n">
        <v>1</v>
      </c>
      <c r="D3" s="2"/>
      <c r="E3" s="2"/>
      <c r="F3" s="2" t="s">
        <v>7</v>
      </c>
    </row>
    <row r="4" customFormat="false" ht="15" hidden="false" customHeight="false" outlineLevel="0" collapsed="false">
      <c r="A4" s="2" t="s">
        <v>8</v>
      </c>
      <c r="B4" s="2" t="n">
        <v>40</v>
      </c>
      <c r="C4" s="2" t="n">
        <v>2</v>
      </c>
      <c r="D4" s="2"/>
      <c r="E4" s="2"/>
      <c r="F4" s="2" t="s">
        <v>7</v>
      </c>
    </row>
    <row r="5" customFormat="false" ht="15" hidden="false" customHeight="false" outlineLevel="0" collapsed="false">
      <c r="A5" s="2" t="s">
        <v>9</v>
      </c>
      <c r="B5" s="2" t="n">
        <v>4</v>
      </c>
      <c r="C5" s="2" t="n">
        <v>3</v>
      </c>
      <c r="D5" s="2"/>
      <c r="E5" s="2"/>
      <c r="F5" s="2" t="s">
        <v>7</v>
      </c>
    </row>
    <row r="6" customFormat="false" ht="15" hidden="false" customHeight="false" outlineLevel="0" collapsed="false">
      <c r="A6" s="2" t="s">
        <v>10</v>
      </c>
      <c r="B6" s="2" t="n">
        <v>10</v>
      </c>
      <c r="C6" s="2" t="n">
        <v>4</v>
      </c>
      <c r="D6" s="2" t="s">
        <v>7</v>
      </c>
      <c r="E6" s="2"/>
      <c r="F6" s="2"/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3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3"/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3"/>
    </row>
    <row r="10" customFormat="false" ht="15" hidden="false" customHeight="false" outlineLevel="0" collapsed="false">
      <c r="A10" s="2"/>
      <c r="B10" s="2"/>
      <c r="C10" s="2"/>
      <c r="D10" s="2"/>
      <c r="E10" s="2"/>
      <c r="F10" s="2"/>
      <c r="G10" s="3"/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</row>
    <row r="19" customFormat="false" ht="15" hidden="false" customHeight="false" outlineLevel="0" collapsed="false">
      <c r="A19" s="2"/>
      <c r="B19" s="2"/>
      <c r="C19" s="2"/>
      <c r="D19" s="2"/>
      <c r="E19" s="2"/>
      <c r="F19" s="2"/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4" activeCellId="0" sqref="C54"/>
    </sheetView>
  </sheetViews>
  <sheetFormatPr defaultRowHeight="15" outlineLevelRow="0" outlineLevelCol="0"/>
  <cols>
    <col collapsed="false" customWidth="true" hidden="false" outlineLevel="0" max="1" min="1" style="4" width="54.29"/>
    <col collapsed="false" customWidth="true" hidden="false" outlineLevel="0" max="2" min="2" style="4" width="30.14"/>
    <col collapsed="false" customWidth="true" hidden="false" outlineLevel="0" max="3" min="3" style="4" width="11.99"/>
    <col collapsed="false" customWidth="true" hidden="false" outlineLevel="0" max="1025" min="4" style="4" width="12.14"/>
  </cols>
  <sheetData>
    <row r="1" customFormat="false" ht="15" hidden="false" customHeight="false" outlineLevel="0" collapsed="false">
      <c r="A1" s="5" t="s">
        <v>11</v>
      </c>
      <c r="B1" s="5"/>
      <c r="C1" s="5" t="s">
        <v>12</v>
      </c>
      <c r="D1" s="5"/>
      <c r="E1" s="5"/>
      <c r="F1" s="5"/>
      <c r="G1" s="5"/>
      <c r="H1" s="5"/>
      <c r="I1" s="5"/>
      <c r="J1" s="5"/>
      <c r="K1" s="5"/>
      <c r="L1" s="5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false" ht="15" hidden="false" customHeight="false" outlineLevel="0" collapsed="false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5" hidden="false" customHeight="false" outlineLevel="0" collapsed="false">
      <c r="A3" s="2" t="s">
        <v>6</v>
      </c>
      <c r="B3" s="9" t="s">
        <v>26</v>
      </c>
      <c r="C3" s="5" t="n">
        <v>3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5" hidden="false" customHeight="false" outlineLevel="0" collapsed="false">
      <c r="A4" s="5"/>
      <c r="B4" s="10" t="s">
        <v>27</v>
      </c>
      <c r="C4" s="5" t="n">
        <v>6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15" hidden="false" customHeight="false" outlineLevel="0" collapsed="false">
      <c r="A5" s="5"/>
      <c r="B5" s="10" t="s">
        <v>28</v>
      </c>
      <c r="C5" s="5" t="n">
        <v>6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customFormat="false" ht="15" hidden="false" customHeight="false" outlineLevel="0" collapsed="false">
      <c r="A6" s="5"/>
      <c r="B6" s="9" t="s">
        <v>29</v>
      </c>
      <c r="C6" s="5" t="n">
        <v>2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15" hidden="false" customHeight="false" outlineLevel="0" collapsed="false">
      <c r="A7" s="5"/>
      <c r="B7" s="9" t="s">
        <v>30</v>
      </c>
      <c r="C7" s="5" t="n">
        <v>2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5" hidden="false" customHeight="false" outlineLevel="0" collapsed="false">
      <c r="A8" s="5"/>
      <c r="B8" s="10" t="s">
        <v>31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15" hidden="false" customHeight="false" outlineLevel="0" collapsed="false">
      <c r="A9" s="5"/>
      <c r="B9" s="10" t="s">
        <v>32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15" hidden="false" customHeight="false" outlineLevel="0" collapsed="false">
      <c r="A10" s="5"/>
      <c r="B10" s="10" t="s">
        <v>33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15" hidden="false" customHeight="false" outlineLevel="0" collapsed="false">
      <c r="A11" s="5"/>
      <c r="B11" s="10" t="s">
        <v>34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15" hidden="false" customHeight="false" outlineLevel="0" collapsed="false">
      <c r="A12" s="5"/>
      <c r="B12" s="10" t="s">
        <v>35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15" hidden="false" customHeight="false" outlineLevel="0" collapsed="false">
      <c r="A13" s="5"/>
      <c r="B13" s="10" t="s">
        <v>36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customFormat="false" ht="15" hidden="false" customHeight="false" outlineLevel="0" collapsed="false">
      <c r="A14" s="5"/>
      <c r="B14" s="9" t="s">
        <v>37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15" hidden="false" customHeight="false" outlineLevel="0" collapsed="false">
      <c r="A15" s="5"/>
      <c r="B15" s="9" t="s">
        <v>38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15" hidden="false" customHeight="false" outlineLevel="0" collapsed="false">
      <c r="A16" s="5"/>
      <c r="B16" s="10" t="s">
        <v>39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5" hidden="false" customHeight="false" outlineLevel="0" collapsed="false">
      <c r="A17" s="5"/>
      <c r="B17" s="5" t="s">
        <v>40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5" hidden="false" customHeight="false" outlineLevel="0" collapsed="false">
      <c r="A18" s="2" t="s">
        <v>8</v>
      </c>
      <c r="B18" s="9" t="s">
        <v>41</v>
      </c>
      <c r="C18" s="5" t="n">
        <v>5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15" hidden="false" customHeight="false" outlineLevel="0" collapsed="false">
      <c r="A19" s="5"/>
      <c r="B19" s="9" t="s">
        <v>42</v>
      </c>
      <c r="C19" s="5" t="n">
        <v>5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15" hidden="false" customHeight="false" outlineLevel="0" collapsed="false">
      <c r="A20" s="5"/>
      <c r="B20" s="9" t="s">
        <v>43</v>
      </c>
      <c r="C20" s="5" t="n">
        <v>5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customFormat="false" ht="15" hidden="false" customHeight="false" outlineLevel="0" collapsed="false">
      <c r="A21" s="5"/>
      <c r="B21" s="9" t="s">
        <v>44</v>
      </c>
      <c r="C21" s="5" t="n">
        <v>8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15" hidden="false" customHeight="false" outlineLevel="0" collapsed="false">
      <c r="A22" s="5"/>
      <c r="B22" s="9" t="s">
        <v>45</v>
      </c>
      <c r="C22" s="5" t="n">
        <v>2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5" hidden="false" customHeight="false" outlineLevel="0" collapsed="false">
      <c r="A23" s="5"/>
      <c r="B23" s="9" t="s">
        <v>46</v>
      </c>
      <c r="C23" s="5" t="n">
        <v>6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5" hidden="false" customHeight="false" outlineLevel="0" collapsed="false">
      <c r="A24" s="5"/>
      <c r="B24" s="9" t="s">
        <v>47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5" hidden="false" customHeight="false" outlineLevel="0" collapsed="false">
      <c r="A25" s="5"/>
      <c r="B25" s="9" t="s">
        <v>48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15" hidden="false" customHeight="false" outlineLevel="0" collapsed="false">
      <c r="A26" s="2" t="s">
        <v>9</v>
      </c>
      <c r="B26" s="10" t="s">
        <v>49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15" hidden="false" customHeight="false" outlineLevel="0" collapsed="false">
      <c r="A27" s="5"/>
      <c r="B27" s="10" t="s">
        <v>50</v>
      </c>
      <c r="C27" s="5" t="n">
        <v>5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15" hidden="false" customHeight="false" outlineLevel="0" collapsed="false">
      <c r="A28" s="2" t="s">
        <v>10</v>
      </c>
      <c r="B28" s="5" t="s">
        <v>51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15" hidden="false" customHeight="false" outlineLevel="0" collapsed="false">
      <c r="A29" s="5"/>
      <c r="B29" s="5" t="s">
        <v>52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" hidden="false" customHeight="false" outlineLevel="0" collapsed="false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" hidden="false" customHeight="false" outlineLevel="0" collapsed="false">
      <c r="B44" s="5" t="s">
        <v>53</v>
      </c>
      <c r="C44" s="5" t="n">
        <f aca="false">SUM(C3:C29)</f>
        <v>55</v>
      </c>
      <c r="D44" s="5" t="n">
        <f aca="false">SUM(D3:D37)</f>
        <v>0</v>
      </c>
      <c r="E44" s="5" t="n">
        <f aca="false">SUM(E3:E37)</f>
        <v>0</v>
      </c>
      <c r="F44" s="5" t="n">
        <f aca="false">SUM(F3:F37)</f>
        <v>0</v>
      </c>
      <c r="G44" s="5" t="n">
        <f aca="false">SUM(G3:G37)</f>
        <v>0</v>
      </c>
      <c r="H44" s="5" t="n">
        <f aca="false">SUM(H3:H37)</f>
        <v>0</v>
      </c>
      <c r="I44" s="5" t="n">
        <f aca="false">SUM(I3:I37)</f>
        <v>0</v>
      </c>
      <c r="J44" s="5" t="n">
        <f aca="false">SUM(J3:J37)</f>
        <v>0</v>
      </c>
      <c r="K44" s="5" t="n">
        <f aca="false">SUM(K3:K37)</f>
        <v>0</v>
      </c>
      <c r="L44" s="5" t="n">
        <f aca="false">SUM(L3:L37)</f>
        <v>0</v>
      </c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5" hidden="false" customHeight="false" outlineLevel="0" collapsed="false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" hidden="false" customHeight="false" outlineLevel="0" collapsed="false">
      <c r="B46" s="5" t="s">
        <v>55</v>
      </c>
      <c r="C46" s="5" t="n">
        <f aca="false">C44</f>
        <v>55</v>
      </c>
      <c r="D46" s="5" t="n">
        <f aca="false">C46 - C49</f>
        <v>48.8888888888889</v>
      </c>
      <c r="E46" s="5" t="n">
        <f aca="false">D46 - C49</f>
        <v>42.7777777777778</v>
      </c>
      <c r="F46" s="5" t="n">
        <f aca="false">E46 - C49</f>
        <v>36.6666666666667</v>
      </c>
      <c r="G46" s="5" t="n">
        <f aca="false">F46 - C49</f>
        <v>30.5555555555555</v>
      </c>
      <c r="H46" s="5" t="n">
        <f aca="false">G46 - C49</f>
        <v>24.4444444444444</v>
      </c>
      <c r="I46" s="5" t="n">
        <f aca="false">H46 - C49</f>
        <v>18.3333333333333</v>
      </c>
      <c r="J46" s="5" t="n">
        <f aca="false">I46 - C49</f>
        <v>12.2222222222222</v>
      </c>
      <c r="K46" s="5" t="n">
        <f aca="false">J46 -C49</f>
        <v>6.1111111111111</v>
      </c>
      <c r="L46" s="5" t="n">
        <f aca="false">K46 - C49</f>
        <v>-7.105427357601E-015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" hidden="false" customHeight="false" outlineLevel="0" collapsed="false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" hidden="false" customHeight="false" outlineLevel="0" collapsed="false">
      <c r="B48" s="5" t="s">
        <v>56</v>
      </c>
      <c r="C48" s="5" t="n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" hidden="false" customHeight="false" outlineLevel="0" collapsed="false">
      <c r="B49" s="5" t="s">
        <v>57</v>
      </c>
      <c r="C49" s="5" t="n">
        <f aca="false">SUM(C44)/C48</f>
        <v>6.11111111111111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9" activeCellId="0" sqref="D59"/>
    </sheetView>
  </sheetViews>
  <sheetFormatPr defaultRowHeight="15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5" outlineLevelRow="0" outlineLevelCol="0"/>
  <cols>
    <col collapsed="false" customWidth="true" hidden="false" outlineLevel="0" max="1" min="1" style="4" width="53.86"/>
    <col collapsed="false" customWidth="true" hidden="false" outlineLevel="0" max="2" min="2" style="4" width="30.14"/>
    <col collapsed="false" customWidth="true" hidden="false" outlineLevel="0" max="3" min="3" style="4" width="11.99"/>
    <col collapsed="false" customWidth="true" hidden="false" outlineLevel="0" max="1025" min="4" style="4" width="12.14"/>
  </cols>
  <sheetData>
    <row r="1" customFormat="false" ht="15" hidden="false" customHeight="false" outlineLevel="0" collapsed="false">
      <c r="A1" s="5" t="s">
        <v>11</v>
      </c>
      <c r="B1" s="5"/>
      <c r="C1" s="5" t="s">
        <v>12</v>
      </c>
      <c r="D1" s="5"/>
      <c r="E1" s="5"/>
      <c r="F1" s="5"/>
      <c r="G1" s="5"/>
      <c r="H1" s="5"/>
      <c r="I1" s="5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false" ht="15" hidden="false" customHeight="false" outlineLevel="0" collapsed="false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5" hidden="false" customHeight="false" outlineLevel="0" collapsed="false">
      <c r="A3" s="2" t="s">
        <v>6</v>
      </c>
      <c r="B3" s="9" t="s">
        <v>26</v>
      </c>
      <c r="C3" s="5" t="n">
        <v>3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5" hidden="false" customHeight="false" outlineLevel="0" collapsed="false">
      <c r="A4" s="5"/>
      <c r="B4" s="10" t="s">
        <v>65</v>
      </c>
      <c r="C4" s="5" t="n">
        <v>3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13.8" hidden="false" customHeight="false" outlineLevel="0" collapsed="false">
      <c r="A5" s="5"/>
      <c r="B5" s="10" t="s">
        <v>66</v>
      </c>
      <c r="C5" s="5" t="n">
        <v>3</v>
      </c>
      <c r="D5" s="5" t="n">
        <v>3</v>
      </c>
      <c r="E5" s="5" t="n">
        <v>3</v>
      </c>
      <c r="F5" s="5" t="n">
        <v>3</v>
      </c>
      <c r="G5" s="5" t="n">
        <v>3</v>
      </c>
      <c r="H5" s="5" t="n">
        <v>3</v>
      </c>
      <c r="I5" s="5" t="n">
        <v>0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customFormat="false" ht="15" hidden="false" customHeight="false" outlineLevel="0" collapsed="false">
      <c r="A6" s="5"/>
      <c r="B6" s="10" t="s">
        <v>67</v>
      </c>
      <c r="C6" s="5" t="n">
        <v>3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13.8" hidden="false" customHeight="false" outlineLevel="0" collapsed="false">
      <c r="A7" s="5"/>
      <c r="B7" s="10" t="s">
        <v>68</v>
      </c>
      <c r="C7" s="5" t="n">
        <v>3</v>
      </c>
      <c r="D7" s="5" t="n">
        <v>3</v>
      </c>
      <c r="E7" s="5" t="n">
        <v>3</v>
      </c>
      <c r="F7" s="5" t="n">
        <v>3</v>
      </c>
      <c r="G7" s="5" t="n">
        <v>3</v>
      </c>
      <c r="H7" s="5" t="n">
        <v>3</v>
      </c>
      <c r="I7" s="5" t="n">
        <v>0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5" hidden="false" customHeight="false" outlineLevel="0" collapsed="false">
      <c r="A8" s="5"/>
      <c r="B8" s="10" t="s">
        <v>69</v>
      </c>
      <c r="C8" s="5" t="n">
        <v>2</v>
      </c>
      <c r="D8" s="5" t="n">
        <v>2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15" hidden="false" customHeight="false" outlineLevel="0" collapsed="false">
      <c r="A9" s="5"/>
      <c r="B9" s="10" t="s">
        <v>30</v>
      </c>
      <c r="C9" s="5" t="n">
        <v>2</v>
      </c>
      <c r="D9" s="5" t="n">
        <v>2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15" hidden="false" customHeight="false" outlineLevel="0" collapsed="false">
      <c r="A10" s="2" t="s">
        <v>8</v>
      </c>
      <c r="B10" s="9" t="s">
        <v>41</v>
      </c>
      <c r="C10" s="5" t="n">
        <v>4</v>
      </c>
      <c r="D10" s="5" t="n">
        <v>4</v>
      </c>
      <c r="E10" s="5" t="n">
        <v>4</v>
      </c>
      <c r="F10" s="5" t="n">
        <v>0</v>
      </c>
      <c r="G10" s="5" t="n">
        <v>0</v>
      </c>
      <c r="H10" s="5" t="n">
        <v>0</v>
      </c>
      <c r="I10" s="5" t="n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15" hidden="false" customHeight="false" outlineLevel="0" collapsed="false">
      <c r="A11" s="5"/>
      <c r="B11" s="9" t="s">
        <v>42</v>
      </c>
      <c r="C11" s="5" t="n">
        <v>5</v>
      </c>
      <c r="D11" s="5" t="n">
        <v>5</v>
      </c>
      <c r="E11" s="5" t="n">
        <v>5</v>
      </c>
      <c r="F11" s="5" t="n">
        <v>0</v>
      </c>
      <c r="G11" s="5" t="n">
        <v>0</v>
      </c>
      <c r="H11" s="5" t="n">
        <v>0</v>
      </c>
      <c r="I11" s="5" t="n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15" hidden="false" customHeight="false" outlineLevel="0" collapsed="false">
      <c r="A12" s="5"/>
      <c r="B12" s="9" t="s">
        <v>70</v>
      </c>
      <c r="C12" s="5" t="n">
        <v>5</v>
      </c>
      <c r="D12" s="5" t="n">
        <v>5</v>
      </c>
      <c r="E12" s="5" t="n">
        <v>5</v>
      </c>
      <c r="F12" s="5" t="n">
        <v>5</v>
      </c>
      <c r="G12" s="5" t="n">
        <v>0</v>
      </c>
      <c r="H12" s="5" t="n">
        <v>0</v>
      </c>
      <c r="I12" s="5" t="n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15" hidden="false" customHeight="false" outlineLevel="0" collapsed="false">
      <c r="A13" s="5"/>
      <c r="B13" s="9" t="s">
        <v>71</v>
      </c>
      <c r="C13" s="5" t="n">
        <v>8</v>
      </c>
      <c r="D13" s="5" t="n">
        <v>8</v>
      </c>
      <c r="E13" s="5" t="n">
        <v>8</v>
      </c>
      <c r="F13" s="5" t="n">
        <v>8</v>
      </c>
      <c r="G13" s="5" t="n">
        <v>4</v>
      </c>
      <c r="H13" s="5" t="n">
        <v>3</v>
      </c>
      <c r="I13" s="5" t="n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customFormat="false" ht="15" hidden="false" customHeight="false" outlineLevel="0" collapsed="false">
      <c r="A14" s="5"/>
      <c r="B14" s="9" t="s">
        <v>45</v>
      </c>
      <c r="C14" s="5" t="n">
        <v>2</v>
      </c>
      <c r="D14" s="5" t="n">
        <v>2</v>
      </c>
      <c r="E14" s="5" t="n">
        <v>2</v>
      </c>
      <c r="F14" s="5" t="n">
        <v>2</v>
      </c>
      <c r="G14" s="5" t="n">
        <v>2</v>
      </c>
      <c r="H14" s="5" t="n">
        <v>1</v>
      </c>
      <c r="I14" s="5" t="n">
        <v>0</v>
      </c>
      <c r="J14" s="5"/>
      <c r="K14" s="5"/>
      <c r="L14" s="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15" hidden="false" customHeight="false" outlineLevel="0" collapsed="false">
      <c r="A15" s="12"/>
      <c r="B15" s="13" t="s">
        <v>46</v>
      </c>
      <c r="C15" s="5" t="n">
        <v>6</v>
      </c>
      <c r="D15" s="5" t="n">
        <v>6</v>
      </c>
      <c r="E15" s="5" t="n">
        <v>6</v>
      </c>
      <c r="F15" s="5" t="n">
        <v>6</v>
      </c>
      <c r="G15" s="5" t="n">
        <v>2</v>
      </c>
      <c r="H15" s="5" t="n">
        <v>0</v>
      </c>
      <c r="I15" s="5" t="n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15" hidden="false" customHeight="false" outlineLevel="0" collapsed="false">
      <c r="A16" s="2" t="s">
        <v>9</v>
      </c>
      <c r="B16" s="10" t="s">
        <v>50</v>
      </c>
      <c r="C16" s="5" t="n">
        <v>5</v>
      </c>
      <c r="D16" s="5" t="n">
        <v>5</v>
      </c>
      <c r="E16" s="5" t="n">
        <v>5</v>
      </c>
      <c r="F16" s="5" t="n">
        <v>4</v>
      </c>
      <c r="G16" s="5" t="n">
        <v>4</v>
      </c>
      <c r="H16" s="5" t="n">
        <v>4</v>
      </c>
      <c r="I16" s="5" t="n">
        <v>0</v>
      </c>
      <c r="J16" s="5"/>
      <c r="K16" s="5"/>
      <c r="L16" s="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1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1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1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" hidden="false" customHeight="false" outlineLevel="0" collapsed="false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" hidden="false" customHeight="false" outlineLevel="0" collapsed="false">
      <c r="B44" s="5" t="s">
        <v>53</v>
      </c>
      <c r="C44" s="5" t="n">
        <f aca="false">SUM(C3:C29)</f>
        <v>54</v>
      </c>
      <c r="D44" s="5" t="n">
        <f aca="false">SUM(D3:D37)</f>
        <v>45</v>
      </c>
      <c r="E44" s="5" t="n">
        <f aca="false">SUM(E3:E37)</f>
        <v>41</v>
      </c>
      <c r="F44" s="5" t="n">
        <f aca="false">SUM(F3:F37)</f>
        <v>31</v>
      </c>
      <c r="G44" s="5" t="n">
        <f aca="false">SUM(G3:G37)</f>
        <v>18</v>
      </c>
      <c r="H44" s="5" t="n">
        <f aca="false">SUM(H3:H37)</f>
        <v>14</v>
      </c>
      <c r="I44" s="5" t="n">
        <f aca="false">SUM(I3:I37)</f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5" hidden="false" customHeight="false" outlineLevel="0" collapsed="false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" hidden="false" customHeight="false" outlineLevel="0" collapsed="false">
      <c r="B46" s="5" t="s">
        <v>55</v>
      </c>
      <c r="C46" s="5" t="n">
        <f aca="false">C44</f>
        <v>54</v>
      </c>
      <c r="D46" s="5" t="n">
        <f aca="false">C46 - C49</f>
        <v>45</v>
      </c>
      <c r="E46" s="5" t="n">
        <f aca="false">D46 - C49</f>
        <v>36</v>
      </c>
      <c r="F46" s="5" t="n">
        <f aca="false">E46 - C49</f>
        <v>27</v>
      </c>
      <c r="G46" s="5" t="n">
        <f aca="false">F46 - C49</f>
        <v>18</v>
      </c>
      <c r="H46" s="5" t="n">
        <f aca="false">G46 - C49</f>
        <v>9</v>
      </c>
      <c r="I46" s="5" t="n">
        <f aca="false"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" hidden="false" customHeight="false" outlineLevel="0" collapsed="false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" hidden="false" customHeight="false" outlineLevel="0" collapsed="false">
      <c r="B48" s="5" t="s">
        <v>56</v>
      </c>
      <c r="C48" s="5" t="n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" hidden="false" customHeight="false" outlineLevel="0" collapsed="false">
      <c r="B49" s="5" t="s">
        <v>57</v>
      </c>
      <c r="C49" s="5" t="n">
        <f aca="false"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9" activeCellId="0" sqref="J49"/>
    </sheetView>
  </sheetViews>
  <sheetFormatPr defaultRowHeight="15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 outlineLevelRow="0" outlineLevelCol="0"/>
  <cols>
    <col collapsed="false" customWidth="true" hidden="false" outlineLevel="0" max="1" min="1" style="4" width="53.71"/>
    <col collapsed="false" customWidth="true" hidden="false" outlineLevel="0" max="2" min="2" style="4" width="55.43"/>
    <col collapsed="false" customWidth="true" hidden="false" outlineLevel="0" max="3" min="3" style="4" width="11.99"/>
    <col collapsed="false" customWidth="true" hidden="false" outlineLevel="0" max="1025" min="4" style="4" width="12.14"/>
  </cols>
  <sheetData>
    <row r="1" customFormat="false" ht="15" hidden="false" customHeight="false" outlineLevel="0" collapsed="false">
      <c r="A1" s="5" t="s">
        <v>11</v>
      </c>
      <c r="B1" s="5"/>
      <c r="C1" s="5" t="s">
        <v>12</v>
      </c>
      <c r="D1" s="5"/>
      <c r="E1" s="5"/>
      <c r="F1" s="5"/>
      <c r="G1" s="5"/>
      <c r="H1" s="5"/>
      <c r="I1" s="5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false" ht="15" hidden="false" customHeight="false" outlineLevel="0" collapsed="false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5" hidden="false" customHeight="false" outlineLevel="0" collapsed="false">
      <c r="A3" s="2" t="s">
        <v>6</v>
      </c>
      <c r="B3" s="9" t="s">
        <v>72</v>
      </c>
      <c r="C3" s="5" t="n">
        <v>5</v>
      </c>
      <c r="D3" s="5" t="n">
        <v>5</v>
      </c>
      <c r="E3" s="5" t="n">
        <v>4</v>
      </c>
      <c r="F3" s="5" t="n">
        <v>0</v>
      </c>
      <c r="G3" s="5" t="n">
        <v>0</v>
      </c>
      <c r="H3" s="5" t="n">
        <v>0</v>
      </c>
      <c r="I3" s="5" t="n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5" hidden="false" customHeight="false" outlineLevel="0" collapsed="false">
      <c r="A4" s="5"/>
      <c r="B4" s="9" t="s">
        <v>73</v>
      </c>
      <c r="C4" s="5" t="n">
        <v>4</v>
      </c>
      <c r="D4" s="5" t="n">
        <v>4</v>
      </c>
      <c r="E4" s="5" t="n">
        <v>4</v>
      </c>
      <c r="F4" s="5" t="n">
        <v>0</v>
      </c>
      <c r="G4" s="5" t="n">
        <v>0</v>
      </c>
      <c r="H4" s="5" t="n">
        <v>0</v>
      </c>
      <c r="I4" s="5" t="n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15" hidden="false" customHeight="false" outlineLevel="0" collapsed="false">
      <c r="A5" s="5"/>
      <c r="B5" s="9" t="s">
        <v>74</v>
      </c>
      <c r="C5" s="5" t="n">
        <v>3</v>
      </c>
      <c r="D5" s="5" t="n">
        <v>3</v>
      </c>
      <c r="E5" s="5" t="n">
        <v>2</v>
      </c>
      <c r="F5" s="5" t="n">
        <v>0</v>
      </c>
      <c r="G5" s="5" t="n">
        <v>0</v>
      </c>
      <c r="H5" s="5" t="n">
        <v>0</v>
      </c>
      <c r="I5" s="5" t="n">
        <v>0</v>
      </c>
      <c r="J5" s="5"/>
      <c r="K5" s="5"/>
      <c r="L5" s="5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customFormat="false" ht="15" hidden="false" customHeight="false" outlineLevel="0" collapsed="false">
      <c r="A6" s="5"/>
      <c r="B6" s="9" t="s">
        <v>75</v>
      </c>
      <c r="C6" s="5" t="n">
        <v>4</v>
      </c>
      <c r="D6" s="5" t="n">
        <v>4</v>
      </c>
      <c r="E6" s="5" t="n">
        <v>4</v>
      </c>
      <c r="F6" s="5" t="n">
        <v>4</v>
      </c>
      <c r="G6" s="5" t="n">
        <v>0</v>
      </c>
      <c r="H6" s="5" t="n">
        <v>0</v>
      </c>
      <c r="I6" s="5" t="n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15" hidden="false" customHeight="false" outlineLevel="0" collapsed="false">
      <c r="A7" s="5"/>
      <c r="B7" s="9" t="s">
        <v>76</v>
      </c>
      <c r="C7" s="5" t="n">
        <v>2</v>
      </c>
      <c r="D7" s="5" t="n">
        <v>2</v>
      </c>
      <c r="E7" s="5" t="n">
        <v>2</v>
      </c>
      <c r="F7" s="5" t="n">
        <v>2</v>
      </c>
      <c r="G7" s="5" t="n">
        <v>0</v>
      </c>
      <c r="H7" s="5" t="n">
        <v>0</v>
      </c>
      <c r="I7" s="5" t="n">
        <v>0</v>
      </c>
      <c r="J7" s="5"/>
      <c r="K7" s="5"/>
      <c r="L7" s="5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5" hidden="false" customHeight="false" outlineLevel="0" collapsed="false">
      <c r="A8" s="15"/>
      <c r="B8" s="10" t="s">
        <v>77</v>
      </c>
      <c r="C8" s="15" t="n">
        <v>1</v>
      </c>
      <c r="D8" s="15" t="n">
        <v>1</v>
      </c>
      <c r="E8" s="15" t="n">
        <v>1</v>
      </c>
      <c r="F8" s="15" t="n">
        <v>0</v>
      </c>
      <c r="G8" s="15" t="n">
        <v>0</v>
      </c>
      <c r="H8" s="15" t="n">
        <v>0</v>
      </c>
      <c r="I8" s="15" t="n">
        <v>0</v>
      </c>
      <c r="J8" s="15"/>
      <c r="K8" s="15"/>
      <c r="L8" s="1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15" hidden="false" customHeight="false" outlineLevel="0" collapsed="false">
      <c r="A9" s="15"/>
      <c r="B9" s="10" t="s">
        <v>78</v>
      </c>
      <c r="C9" s="15" t="n">
        <v>1</v>
      </c>
      <c r="D9" s="15" t="n">
        <v>1</v>
      </c>
      <c r="E9" s="15" t="n">
        <v>1</v>
      </c>
      <c r="F9" s="15" t="n">
        <v>0</v>
      </c>
      <c r="G9" s="15" t="n">
        <v>0</v>
      </c>
      <c r="H9" s="15" t="n">
        <v>0</v>
      </c>
      <c r="I9" s="15" t="n">
        <v>0</v>
      </c>
      <c r="J9" s="15"/>
      <c r="K9" s="15"/>
      <c r="L9" s="1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15" hidden="false" customHeight="false" outlineLevel="0" collapsed="false">
      <c r="A10" s="5"/>
      <c r="B10" s="10" t="s">
        <v>79</v>
      </c>
      <c r="C10" s="5" t="n">
        <v>5</v>
      </c>
      <c r="D10" s="5" t="n">
        <v>5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15" hidden="false" customHeight="false" outlineLevel="0" collapsed="false">
      <c r="A11" s="5"/>
      <c r="B11" s="10" t="s">
        <v>80</v>
      </c>
      <c r="C11" s="5" t="n">
        <v>2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13.8" hidden="false" customHeight="false" outlineLevel="0" collapsed="false">
      <c r="A12" s="5"/>
      <c r="B12" s="5" t="s">
        <v>81</v>
      </c>
      <c r="C12" s="5" t="n">
        <v>8</v>
      </c>
      <c r="D12" s="5" t="n">
        <v>8</v>
      </c>
      <c r="E12" s="5" t="n">
        <v>8</v>
      </c>
      <c r="F12" s="5" t="n">
        <v>8</v>
      </c>
      <c r="G12" s="5" t="n">
        <v>8</v>
      </c>
      <c r="H12" s="5" t="n">
        <v>8</v>
      </c>
      <c r="I12" s="5" t="n">
        <v>0</v>
      </c>
      <c r="J12" s="5"/>
      <c r="K12" s="5" t="s">
        <v>7</v>
      </c>
      <c r="L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13.8" hidden="false" customHeight="false" outlineLevel="0" collapsed="false">
      <c r="A13" s="5"/>
      <c r="B13" s="5" t="s">
        <v>82</v>
      </c>
      <c r="C13" s="5" t="n">
        <v>4</v>
      </c>
      <c r="D13" s="5" t="n">
        <v>4</v>
      </c>
      <c r="E13" s="5" t="n">
        <v>4</v>
      </c>
      <c r="F13" s="5" t="n">
        <v>4</v>
      </c>
      <c r="G13" s="5" t="n">
        <v>4</v>
      </c>
      <c r="H13" s="5" t="n">
        <v>4</v>
      </c>
      <c r="I13" s="5" t="n">
        <v>0</v>
      </c>
      <c r="J13" s="5"/>
      <c r="K13" s="5" t="s">
        <v>7</v>
      </c>
      <c r="L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customFormat="false" ht="15" hidden="false" customHeight="false" outlineLevel="0" collapsed="false">
      <c r="A14" s="15"/>
      <c r="B14" s="10" t="s">
        <v>83</v>
      </c>
      <c r="C14" s="15" t="n">
        <v>2</v>
      </c>
      <c r="D14" s="15" t="n">
        <v>2</v>
      </c>
      <c r="E14" s="15" t="n">
        <v>0</v>
      </c>
      <c r="F14" s="15" t="n">
        <v>0</v>
      </c>
      <c r="G14" s="15" t="n">
        <v>0</v>
      </c>
      <c r="H14" s="15" t="n">
        <v>0</v>
      </c>
      <c r="I14" s="15" t="n">
        <v>0</v>
      </c>
      <c r="J14" s="15"/>
      <c r="K14" s="15"/>
      <c r="L14" s="1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15" hidden="false" customHeight="false" outlineLevel="0" collapsed="false">
      <c r="A15" s="15"/>
      <c r="B15" s="10" t="s">
        <v>84</v>
      </c>
      <c r="C15" s="15" t="n">
        <v>1</v>
      </c>
      <c r="D15" s="15" t="n">
        <v>1</v>
      </c>
      <c r="E15" s="15" t="n">
        <v>0</v>
      </c>
      <c r="F15" s="15" t="n">
        <v>0</v>
      </c>
      <c r="G15" s="15" t="n">
        <v>0</v>
      </c>
      <c r="H15" s="15" t="n">
        <v>0</v>
      </c>
      <c r="I15" s="15" t="n">
        <v>0</v>
      </c>
      <c r="J15" s="15"/>
      <c r="K15" s="15"/>
      <c r="L15" s="1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15" hidden="false" customHeight="false" outlineLevel="0" collapsed="false">
      <c r="A16" s="15"/>
      <c r="B16" s="10" t="s">
        <v>85</v>
      </c>
      <c r="C16" s="15" t="n">
        <v>2</v>
      </c>
      <c r="D16" s="15" t="n">
        <v>2</v>
      </c>
      <c r="E16" s="15" t="n">
        <v>0</v>
      </c>
      <c r="F16" s="15" t="n">
        <v>0</v>
      </c>
      <c r="G16" s="15" t="n">
        <v>0</v>
      </c>
      <c r="H16" s="15" t="n">
        <v>0</v>
      </c>
      <c r="I16" s="15" t="n">
        <v>0</v>
      </c>
      <c r="J16" s="15"/>
      <c r="K16" s="15"/>
      <c r="L16" s="1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5" hidden="false" customHeight="false" outlineLevel="0" collapsed="false">
      <c r="A17" s="15"/>
      <c r="B17" s="10" t="s">
        <v>86</v>
      </c>
      <c r="C17" s="15" t="n">
        <v>2</v>
      </c>
      <c r="D17" s="15" t="n">
        <v>2</v>
      </c>
      <c r="E17" s="15" t="n">
        <v>2</v>
      </c>
      <c r="F17" s="15" t="n">
        <v>0</v>
      </c>
      <c r="G17" s="15" t="n">
        <v>0</v>
      </c>
      <c r="H17" s="15" t="n">
        <v>0</v>
      </c>
      <c r="I17" s="15" t="n">
        <v>0</v>
      </c>
      <c r="J17" s="15"/>
      <c r="K17" s="15"/>
      <c r="L17" s="15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5" hidden="false" customHeight="false" outlineLevel="0" collapsed="false">
      <c r="A18" s="15"/>
      <c r="B18" s="9" t="s">
        <v>87</v>
      </c>
      <c r="C18" s="15" t="n">
        <v>8</v>
      </c>
      <c r="D18" s="15" t="n">
        <v>8</v>
      </c>
      <c r="E18" s="15" t="n">
        <v>8</v>
      </c>
      <c r="F18" s="15" t="n">
        <v>8</v>
      </c>
      <c r="G18" s="15" t="n">
        <v>2</v>
      </c>
      <c r="H18" s="15" t="n">
        <v>0</v>
      </c>
      <c r="I18" s="15" t="n">
        <v>0</v>
      </c>
      <c r="J18" s="15"/>
      <c r="K18" s="15"/>
      <c r="L18" s="15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15" hidden="false" customHeight="false" outlineLevel="0" collapsed="false">
      <c r="A19" s="15"/>
      <c r="B19" s="10" t="s">
        <v>88</v>
      </c>
      <c r="C19" s="15" t="n">
        <v>2</v>
      </c>
      <c r="D19" s="15" t="n">
        <v>2</v>
      </c>
      <c r="E19" s="15" t="n">
        <v>2</v>
      </c>
      <c r="F19" s="15" t="n">
        <v>0</v>
      </c>
      <c r="G19" s="15" t="n">
        <v>0</v>
      </c>
      <c r="H19" s="15" t="n">
        <v>0</v>
      </c>
      <c r="I19" s="15" t="n">
        <v>0</v>
      </c>
      <c r="J19" s="15"/>
      <c r="K19" s="15"/>
      <c r="L19" s="15" t="s">
        <v>7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15" hidden="false" customHeight="false" outlineLevel="0" collapsed="false">
      <c r="A20" s="2" t="s">
        <v>8</v>
      </c>
      <c r="B20" s="9" t="s">
        <v>47</v>
      </c>
      <c r="C20" s="5" t="n">
        <v>6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/>
      <c r="K20" s="5"/>
      <c r="L20" s="5" t="s">
        <v>7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customFormat="false" ht="15" hidden="false" customHeight="false" outlineLevel="0" collapsed="false">
      <c r="A21" s="15"/>
      <c r="B21" s="9" t="s">
        <v>48</v>
      </c>
      <c r="C21" s="5" t="n">
        <v>3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/>
      <c r="K21" s="5"/>
      <c r="L21" s="5" t="s">
        <v>7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15" hidden="false" customHeight="false" outlineLevel="0" collapsed="false">
      <c r="A22" s="5"/>
      <c r="B22" s="9" t="s">
        <v>89</v>
      </c>
      <c r="C22" s="5" t="n">
        <v>6</v>
      </c>
      <c r="D22" s="5" t="n">
        <v>6</v>
      </c>
      <c r="E22" s="5" t="n">
        <v>6</v>
      </c>
      <c r="F22" s="5" t="n">
        <v>6</v>
      </c>
      <c r="G22" s="5" t="n">
        <v>6</v>
      </c>
      <c r="H22" s="5" t="n">
        <v>0</v>
      </c>
      <c r="I22" s="5" t="n">
        <v>0</v>
      </c>
      <c r="J22" s="5"/>
      <c r="K22" s="5"/>
      <c r="L22" s="5" t="s">
        <v>7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5" hidden="false" customHeight="false" outlineLevel="0" collapsed="false">
      <c r="A23" s="5"/>
      <c r="B23" s="9" t="s">
        <v>90</v>
      </c>
      <c r="C23" s="5" t="n">
        <v>2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/>
      <c r="K23" s="5"/>
      <c r="L23" s="5" t="s">
        <v>7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3.8" hidden="false" customHeight="false" outlineLevel="0" collapsed="false">
      <c r="A24" s="2" t="s">
        <v>9</v>
      </c>
      <c r="B24" s="5" t="s">
        <v>91</v>
      </c>
      <c r="C24" s="5" t="n">
        <v>3</v>
      </c>
      <c r="D24" s="5" t="n">
        <v>3</v>
      </c>
      <c r="E24" s="5" t="n">
        <v>3</v>
      </c>
      <c r="F24" s="5" t="n">
        <v>3</v>
      </c>
      <c r="G24" s="5" t="n">
        <v>3</v>
      </c>
      <c r="H24" s="5" t="n">
        <v>3</v>
      </c>
      <c r="I24" s="5" t="n">
        <v>0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3.8" hidden="false" customHeight="false" outlineLevel="0" collapsed="false">
      <c r="A25" s="5"/>
      <c r="B25" s="5" t="s">
        <v>50</v>
      </c>
      <c r="C25" s="5" t="n">
        <v>4</v>
      </c>
      <c r="D25" s="5" t="n">
        <v>4</v>
      </c>
      <c r="E25" s="5" t="n">
        <v>4</v>
      </c>
      <c r="F25" s="5" t="n">
        <v>4</v>
      </c>
      <c r="G25" s="5" t="n">
        <v>4</v>
      </c>
      <c r="H25" s="5" t="n">
        <v>4</v>
      </c>
      <c r="I25" s="5" t="n">
        <v>0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1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1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1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" hidden="false" customHeight="false" outlineLevel="0" collapsed="false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" hidden="false" customHeight="false" outlineLevel="0" collapsed="false">
      <c r="B44" s="5" t="s">
        <v>53</v>
      </c>
      <c r="C44" s="5" t="n">
        <f aca="false">SUM(C3:C29)</f>
        <v>80</v>
      </c>
      <c r="D44" s="5" t="n">
        <f aca="false">SUM(D3:D37)</f>
        <v>69</v>
      </c>
      <c r="E44" s="5" t="n">
        <f aca="false">SUM(E3:E37)</f>
        <v>55</v>
      </c>
      <c r="F44" s="5" t="n">
        <f aca="false">SUM(F3:F37)</f>
        <v>39</v>
      </c>
      <c r="G44" s="5" t="n">
        <f aca="false">SUM(G3:G37)</f>
        <v>27</v>
      </c>
      <c r="H44" s="5" t="n">
        <f aca="false">SUM(H3:H37)</f>
        <v>19</v>
      </c>
      <c r="I44" s="5" t="n">
        <f aca="false">SUM(I3:I37)</f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5" hidden="false" customHeight="false" outlineLevel="0" collapsed="false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" hidden="false" customHeight="false" outlineLevel="0" collapsed="false">
      <c r="B46" s="5" t="s">
        <v>55</v>
      </c>
      <c r="C46" s="5" t="n">
        <f aca="false">C44</f>
        <v>80</v>
      </c>
      <c r="D46" s="5" t="n">
        <f aca="false">C46 - C49</f>
        <v>66.6666666666667</v>
      </c>
      <c r="E46" s="5" t="n">
        <f aca="false">D46 - C49</f>
        <v>53.3333333333333</v>
      </c>
      <c r="F46" s="5" t="n">
        <f aca="false">E46 - C49</f>
        <v>40</v>
      </c>
      <c r="G46" s="5" t="n">
        <f aca="false">F46 - C49</f>
        <v>26.6666666666667</v>
      </c>
      <c r="H46" s="5" t="n">
        <f aca="false">G46 - C49</f>
        <v>13.3333333333333</v>
      </c>
      <c r="I46" s="5" t="n">
        <f aca="false"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" hidden="false" customHeight="false" outlineLevel="0" collapsed="false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" hidden="false" customHeight="false" outlineLevel="0" collapsed="false">
      <c r="B48" s="5" t="s">
        <v>56</v>
      </c>
      <c r="C48" s="5" t="n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" hidden="false" customHeight="false" outlineLevel="0" collapsed="false">
      <c r="B49" s="5" t="s">
        <v>57</v>
      </c>
      <c r="C49" s="5" t="n">
        <f aca="false">SUM(C44)/C48</f>
        <v>13.3333333333333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RowHeight="15" outlineLevelRow="0" outlineLevelCol="0"/>
  <cols>
    <col collapsed="false" customWidth="true" hidden="false" outlineLevel="0" max="1025" min="1" style="0" width="10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5" outlineLevelRow="0" outlineLevelCol="0"/>
  <cols>
    <col collapsed="false" customWidth="true" hidden="false" outlineLevel="0" max="1" min="1" style="4" width="53.71"/>
    <col collapsed="false" customWidth="true" hidden="false" outlineLevel="0" max="2" min="2" style="4" width="55.43"/>
    <col collapsed="false" customWidth="true" hidden="false" outlineLevel="0" max="3" min="3" style="4" width="11.99"/>
    <col collapsed="false" customWidth="true" hidden="false" outlineLevel="0" max="1025" min="4" style="4" width="12.14"/>
  </cols>
  <sheetData>
    <row r="1" customFormat="false" ht="15" hidden="false" customHeight="false" outlineLevel="0" collapsed="false">
      <c r="A1" s="5" t="s">
        <v>11</v>
      </c>
      <c r="B1" s="5"/>
      <c r="C1" s="5" t="s">
        <v>12</v>
      </c>
      <c r="D1" s="5"/>
      <c r="E1" s="5"/>
      <c r="F1" s="5"/>
      <c r="G1" s="5"/>
      <c r="H1" s="5"/>
      <c r="I1" s="5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false" ht="15" hidden="false" customHeight="false" outlineLevel="0" collapsed="false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3.8" hidden="false" customHeight="false" outlineLevel="0" collapsed="false">
      <c r="A3" s="2" t="s">
        <v>6</v>
      </c>
      <c r="B3" s="5" t="s">
        <v>92</v>
      </c>
      <c r="C3" s="5" t="n">
        <v>4</v>
      </c>
      <c r="D3" s="5" t="n">
        <v>4</v>
      </c>
      <c r="E3" s="5" t="n">
        <v>4</v>
      </c>
      <c r="F3" s="5" t="n">
        <v>4</v>
      </c>
      <c r="G3" s="5" t="n">
        <v>4</v>
      </c>
      <c r="H3" s="5" t="n">
        <v>4</v>
      </c>
      <c r="I3" s="5" t="n">
        <v>4</v>
      </c>
      <c r="J3" s="5"/>
      <c r="K3" s="5" t="s">
        <v>7</v>
      </c>
      <c r="L3" s="5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3.8" hidden="false" customHeight="false" outlineLevel="0" collapsed="false">
      <c r="A4" s="5"/>
      <c r="B4" s="15" t="s">
        <v>93</v>
      </c>
      <c r="C4" s="15" t="n">
        <v>2</v>
      </c>
      <c r="D4" s="15" t="n">
        <v>2</v>
      </c>
      <c r="E4" s="15" t="n">
        <v>2</v>
      </c>
      <c r="F4" s="15" t="n">
        <v>2</v>
      </c>
      <c r="G4" s="15" t="n">
        <v>2</v>
      </c>
      <c r="H4" s="15" t="n">
        <v>2</v>
      </c>
      <c r="I4" s="15" t="n">
        <v>2</v>
      </c>
      <c r="J4" s="15"/>
      <c r="K4" s="5" t="s">
        <v>7</v>
      </c>
      <c r="L4" s="5"/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13.8" hidden="false" customHeight="false" outlineLevel="0" collapsed="false">
      <c r="A5" s="5"/>
      <c r="B5" s="5" t="s">
        <v>94</v>
      </c>
      <c r="C5" s="5" t="n">
        <v>4</v>
      </c>
      <c r="D5" s="5" t="n">
        <v>4</v>
      </c>
      <c r="E5" s="5" t="n">
        <v>4</v>
      </c>
      <c r="F5" s="5" t="n">
        <v>4</v>
      </c>
      <c r="G5" s="5" t="n">
        <v>4</v>
      </c>
      <c r="H5" s="5" t="n">
        <v>4</v>
      </c>
      <c r="I5" s="5" t="n">
        <v>4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customFormat="false" ht="13.8" hidden="false" customHeight="false" outlineLevel="0" collapsed="false">
      <c r="A6" s="5"/>
      <c r="B6" s="15" t="s">
        <v>95</v>
      </c>
      <c r="C6" s="15" t="n">
        <v>4</v>
      </c>
      <c r="D6" s="15" t="n">
        <v>4</v>
      </c>
      <c r="E6" s="15" t="n">
        <v>4</v>
      </c>
      <c r="F6" s="15" t="n">
        <v>4</v>
      </c>
      <c r="G6" s="15" t="n">
        <v>4</v>
      </c>
      <c r="H6" s="15" t="n">
        <v>4</v>
      </c>
      <c r="I6" s="15" t="n">
        <v>4</v>
      </c>
      <c r="J6" s="15"/>
      <c r="K6" s="5" t="s">
        <v>7</v>
      </c>
      <c r="L6" s="5"/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13.8" hidden="false" customHeight="false" outlineLevel="0" collapsed="false">
      <c r="A7" s="5"/>
      <c r="B7" s="5" t="s">
        <v>37</v>
      </c>
      <c r="C7" s="5" t="n">
        <v>8</v>
      </c>
      <c r="D7" s="5" t="n">
        <v>8</v>
      </c>
      <c r="E7" s="5" t="n">
        <v>8</v>
      </c>
      <c r="F7" s="5" t="n">
        <v>8</v>
      </c>
      <c r="G7" s="5" t="n">
        <v>8</v>
      </c>
      <c r="H7" s="5" t="n">
        <v>8</v>
      </c>
      <c r="I7" s="5" t="n">
        <v>8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3.8" hidden="false" customHeight="false" outlineLevel="0" collapsed="false">
      <c r="A8" s="15"/>
      <c r="B8" s="5" t="s">
        <v>38</v>
      </c>
      <c r="C8" s="5" t="n">
        <v>4</v>
      </c>
      <c r="D8" s="5" t="n">
        <v>4</v>
      </c>
      <c r="E8" s="5" t="n">
        <v>4</v>
      </c>
      <c r="F8" s="5" t="n">
        <v>4</v>
      </c>
      <c r="G8" s="5" t="n">
        <v>4</v>
      </c>
      <c r="H8" s="5" t="n">
        <v>4</v>
      </c>
      <c r="I8" s="5" t="n">
        <v>4</v>
      </c>
      <c r="J8" s="5"/>
      <c r="K8" s="15" t="s">
        <v>7</v>
      </c>
      <c r="L8" s="15"/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13.8" hidden="false" customHeight="false" outlineLevel="0" collapsed="false">
      <c r="A9" s="15"/>
      <c r="B9" s="5" t="s">
        <v>96</v>
      </c>
      <c r="C9" s="15" t="n">
        <v>3</v>
      </c>
      <c r="D9" s="15" t="n">
        <v>3</v>
      </c>
      <c r="E9" s="15" t="n">
        <v>3</v>
      </c>
      <c r="F9" s="15" t="n">
        <v>3</v>
      </c>
      <c r="G9" s="15" t="n">
        <v>3</v>
      </c>
      <c r="H9" s="15" t="n">
        <v>3</v>
      </c>
      <c r="I9" s="15" t="n">
        <v>3</v>
      </c>
      <c r="J9" s="15"/>
      <c r="K9" s="15" t="s">
        <v>7</v>
      </c>
      <c r="L9" s="15"/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13.8" hidden="false" customHeight="false" outlineLevel="0" collapsed="false">
      <c r="A10" s="5"/>
      <c r="B10" s="5" t="s">
        <v>97</v>
      </c>
      <c r="C10" s="5" t="n">
        <v>4</v>
      </c>
      <c r="D10" s="5" t="n">
        <v>4</v>
      </c>
      <c r="E10" s="5" t="n">
        <v>4</v>
      </c>
      <c r="F10" s="5" t="n">
        <v>4</v>
      </c>
      <c r="G10" s="5" t="n">
        <v>4</v>
      </c>
      <c r="H10" s="5" t="n">
        <v>4</v>
      </c>
      <c r="I10" s="5" t="n">
        <v>4</v>
      </c>
      <c r="J10" s="5"/>
      <c r="K10" s="5" t="s">
        <v>7</v>
      </c>
      <c r="L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13.8" hidden="false" customHeight="false" outlineLevel="0" collapsed="false">
      <c r="A11" s="5"/>
      <c r="B11" s="5" t="s">
        <v>98</v>
      </c>
      <c r="C11" s="5" t="n">
        <v>2</v>
      </c>
      <c r="D11" s="5" t="n">
        <v>2</v>
      </c>
      <c r="E11" s="5" t="n">
        <v>2</v>
      </c>
      <c r="F11" s="5" t="n">
        <v>2</v>
      </c>
      <c r="G11" s="5" t="n">
        <v>2</v>
      </c>
      <c r="H11" s="5" t="n">
        <v>2</v>
      </c>
      <c r="I11" s="5" t="n">
        <v>2</v>
      </c>
      <c r="J11" s="5"/>
      <c r="K11" s="5" t="s">
        <v>7</v>
      </c>
      <c r="L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13.8" hidden="false" customHeight="false" outlineLevel="0" collapsed="false">
      <c r="A12" s="5"/>
      <c r="B12" s="15"/>
      <c r="C12" s="15"/>
      <c r="D12" s="15"/>
      <c r="E12" s="15"/>
      <c r="F12" s="15"/>
      <c r="G12" s="15"/>
      <c r="H12" s="15"/>
      <c r="I12" s="15"/>
      <c r="J12" s="15"/>
      <c r="K12" s="5"/>
      <c r="L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13.8" hidden="false" customHeight="false" outlineLevel="0" collapsed="false">
      <c r="A13" s="5"/>
      <c r="B13" s="15"/>
      <c r="C13" s="15"/>
      <c r="D13" s="15"/>
      <c r="E13" s="15"/>
      <c r="F13" s="15"/>
      <c r="G13" s="15"/>
      <c r="H13" s="15"/>
      <c r="I13" s="15"/>
      <c r="J13" s="15"/>
      <c r="K13" s="5"/>
      <c r="L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customFormat="false" ht="13.8" hidden="false" customHeight="false" outlineLevel="0" collapsed="false">
      <c r="A14" s="15"/>
      <c r="B14" s="5"/>
      <c r="C14" s="15"/>
      <c r="D14" s="15"/>
      <c r="E14" s="15"/>
      <c r="F14" s="15"/>
      <c r="G14" s="15"/>
      <c r="H14" s="15"/>
      <c r="I14" s="15"/>
      <c r="J14" s="15"/>
      <c r="K14" s="15"/>
      <c r="L14" s="1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13.8" hidden="false" customHeight="false" outlineLevel="0" collapsed="false">
      <c r="A15" s="15"/>
      <c r="B15" s="5"/>
      <c r="C15" s="15"/>
      <c r="D15" s="15"/>
      <c r="E15" s="15"/>
      <c r="F15" s="15"/>
      <c r="G15" s="15"/>
      <c r="H15" s="15"/>
      <c r="I15" s="15"/>
      <c r="J15" s="15"/>
      <c r="K15" s="15"/>
      <c r="L15" s="15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13.8" hidden="false" customHeight="false" outlineLevel="0" collapsed="false">
      <c r="A16" s="15"/>
      <c r="B16" s="5"/>
      <c r="C16" s="15"/>
      <c r="D16" s="15"/>
      <c r="E16" s="15"/>
      <c r="F16" s="15"/>
      <c r="G16" s="15"/>
      <c r="H16" s="15"/>
      <c r="I16" s="15"/>
      <c r="J16" s="15"/>
      <c r="K16" s="15"/>
      <c r="L16" s="15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3.8" hidden="false" customHeight="false" outlineLevel="0" collapsed="false">
      <c r="A17" s="15"/>
      <c r="B17" s="5"/>
      <c r="C17" s="15"/>
      <c r="D17" s="15"/>
      <c r="E17" s="15"/>
      <c r="F17" s="15"/>
      <c r="G17" s="15"/>
      <c r="H17" s="15"/>
      <c r="I17" s="15"/>
      <c r="J17" s="15"/>
      <c r="K17" s="15"/>
      <c r="L17" s="1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3.8" hidden="false" customHeight="false" outlineLevel="0" collapsed="false">
      <c r="A18" s="15"/>
      <c r="B18" s="5"/>
      <c r="C18" s="15"/>
      <c r="D18" s="15"/>
      <c r="E18" s="15"/>
      <c r="F18" s="15"/>
      <c r="G18" s="15"/>
      <c r="H18" s="15"/>
      <c r="I18" s="15"/>
      <c r="J18" s="15"/>
      <c r="K18" s="15"/>
      <c r="L18" s="1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13.8" hidden="false" customHeight="false" outlineLevel="0" collapsed="false">
      <c r="A19" s="15"/>
      <c r="B19" s="5"/>
      <c r="C19" s="15"/>
      <c r="D19" s="15"/>
      <c r="E19" s="15"/>
      <c r="F19" s="15"/>
      <c r="G19" s="15"/>
      <c r="H19" s="15"/>
      <c r="I19" s="15"/>
      <c r="J19" s="15"/>
      <c r="K19" s="15"/>
      <c r="L19" s="1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13.8" hidden="false" customHeight="false" outlineLevel="0" collapsed="false">
      <c r="A20" s="2" t="s">
        <v>8</v>
      </c>
      <c r="B20" s="5" t="s">
        <v>99</v>
      </c>
      <c r="C20" s="5" t="n">
        <v>8</v>
      </c>
      <c r="D20" s="5" t="n">
        <v>8</v>
      </c>
      <c r="E20" s="5" t="n">
        <v>8</v>
      </c>
      <c r="F20" s="5" t="n">
        <v>8</v>
      </c>
      <c r="G20" s="5" t="n">
        <v>8</v>
      </c>
      <c r="H20" s="5" t="n">
        <v>8</v>
      </c>
      <c r="I20" s="5" t="n">
        <v>8</v>
      </c>
      <c r="J20" s="5"/>
      <c r="K20" s="5" t="s">
        <v>7</v>
      </c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customFormat="false" ht="13.8" hidden="false" customHeight="false" outlineLevel="0" collapsed="false">
      <c r="A21" s="1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13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3.8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3.8" hidden="false" customHeight="false" outlineLevel="0" collapsed="false">
      <c r="A24" s="2" t="s">
        <v>9</v>
      </c>
      <c r="B24" s="5" t="s">
        <v>91</v>
      </c>
      <c r="C24" s="5" t="n">
        <v>3</v>
      </c>
      <c r="D24" s="5" t="n">
        <v>3</v>
      </c>
      <c r="E24" s="5" t="n">
        <v>3</v>
      </c>
      <c r="F24" s="5" t="n">
        <v>3</v>
      </c>
      <c r="G24" s="5" t="n">
        <v>3</v>
      </c>
      <c r="H24" s="5" t="n">
        <v>3</v>
      </c>
      <c r="I24" s="5" t="n">
        <v>3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3.8" hidden="false" customHeight="false" outlineLevel="0" collapsed="false">
      <c r="A25" s="5"/>
      <c r="B25" s="5" t="s">
        <v>50</v>
      </c>
      <c r="C25" s="5" t="n">
        <v>4</v>
      </c>
      <c r="D25" s="5" t="n">
        <v>4</v>
      </c>
      <c r="E25" s="5" t="n">
        <v>4</v>
      </c>
      <c r="F25" s="5" t="n">
        <v>4</v>
      </c>
      <c r="G25" s="5" t="n">
        <v>4</v>
      </c>
      <c r="H25" s="5" t="n">
        <v>4</v>
      </c>
      <c r="I25" s="5" t="n">
        <v>4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13.8" hidden="false" customHeight="false" outlineLevel="0" collapsed="false">
      <c r="A26" s="2" t="s">
        <v>100</v>
      </c>
      <c r="B26" s="5" t="s">
        <v>101</v>
      </c>
      <c r="C26" s="5" t="n">
        <v>4</v>
      </c>
      <c r="D26" s="5" t="n">
        <v>4</v>
      </c>
      <c r="E26" s="5" t="n">
        <v>4</v>
      </c>
      <c r="F26" s="5" t="n">
        <v>4</v>
      </c>
      <c r="G26" s="5" t="n">
        <v>4</v>
      </c>
      <c r="H26" s="5" t="n">
        <v>4</v>
      </c>
      <c r="I26" s="5" t="n">
        <v>4</v>
      </c>
      <c r="J26" s="5"/>
      <c r="K26" s="5" t="s">
        <v>7</v>
      </c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13.8" hidden="false" customHeight="false" outlineLevel="0" collapsed="false">
      <c r="A27" s="5"/>
      <c r="B27" s="5" t="s">
        <v>102</v>
      </c>
      <c r="C27" s="5" t="n">
        <v>2</v>
      </c>
      <c r="D27" s="5" t="n">
        <v>2</v>
      </c>
      <c r="E27" s="5" t="n">
        <v>2</v>
      </c>
      <c r="F27" s="5" t="n">
        <v>2</v>
      </c>
      <c r="G27" s="5" t="n">
        <v>2</v>
      </c>
      <c r="H27" s="5" t="n">
        <v>2</v>
      </c>
      <c r="I27" s="5" t="n">
        <v>2</v>
      </c>
      <c r="J27" s="5"/>
      <c r="K27" s="5" t="s">
        <v>7</v>
      </c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13.8" hidden="false" customHeight="false" outlineLevel="0" collapsed="false">
      <c r="A28" s="5"/>
      <c r="B28" s="5" t="s">
        <v>103</v>
      </c>
      <c r="C28" s="5" t="n">
        <v>3</v>
      </c>
      <c r="D28" s="5" t="n">
        <v>3</v>
      </c>
      <c r="E28" s="5" t="n">
        <v>3</v>
      </c>
      <c r="F28" s="5" t="n">
        <v>3</v>
      </c>
      <c r="G28" s="5" t="n">
        <v>3</v>
      </c>
      <c r="H28" s="5" t="n">
        <v>3</v>
      </c>
      <c r="I28" s="5" t="n">
        <v>3</v>
      </c>
      <c r="J28" s="5"/>
      <c r="K28" s="5" t="s">
        <v>7</v>
      </c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13.8" hidden="false" customHeight="false" outlineLevel="0" collapsed="false">
      <c r="A29" s="5"/>
      <c r="B29" s="5" t="s">
        <v>104</v>
      </c>
      <c r="C29" s="5" t="n">
        <v>1</v>
      </c>
      <c r="D29" s="5" t="n">
        <v>1</v>
      </c>
      <c r="E29" s="5" t="n">
        <v>1</v>
      </c>
      <c r="F29" s="5" t="n">
        <v>1</v>
      </c>
      <c r="G29" s="5" t="n">
        <v>1</v>
      </c>
      <c r="H29" s="5" t="n">
        <v>1</v>
      </c>
      <c r="I29" s="5" t="n">
        <v>1</v>
      </c>
      <c r="J29" s="5"/>
      <c r="K29" s="5" t="s">
        <v>7</v>
      </c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" hidden="false" customHeight="false" outlineLevel="0" collapsed="false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" hidden="false" customHeight="false" outlineLevel="0" collapsed="false">
      <c r="B44" s="5" t="s">
        <v>53</v>
      </c>
      <c r="C44" s="5" t="n">
        <f aca="false">SUM(C3:C29)</f>
        <v>60</v>
      </c>
      <c r="D44" s="5" t="n">
        <f aca="false">SUM(D3:D37)</f>
        <v>60</v>
      </c>
      <c r="E44" s="5" t="n">
        <f aca="false">SUM(E3:E37)</f>
        <v>60</v>
      </c>
      <c r="F44" s="5" t="n">
        <f aca="false">SUM(F3:F37)</f>
        <v>60</v>
      </c>
      <c r="G44" s="5" t="n">
        <f aca="false">SUM(G3:G37)</f>
        <v>60</v>
      </c>
      <c r="H44" s="5" t="n">
        <f aca="false">SUM(H3:H37)</f>
        <v>60</v>
      </c>
      <c r="I44" s="5" t="n">
        <f aca="false">SUM(I3:I37)</f>
        <v>60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5" hidden="false" customHeight="false" outlineLevel="0" collapsed="false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" hidden="false" customHeight="false" outlineLevel="0" collapsed="false">
      <c r="B46" s="5" t="s">
        <v>55</v>
      </c>
      <c r="C46" s="5" t="n">
        <f aca="false">C44</f>
        <v>60</v>
      </c>
      <c r="D46" s="5" t="n">
        <f aca="false">C46 - C49</f>
        <v>50</v>
      </c>
      <c r="E46" s="5" t="n">
        <f aca="false">D46 - C49</f>
        <v>40</v>
      </c>
      <c r="F46" s="5" t="n">
        <f aca="false">E46 - C49</f>
        <v>30</v>
      </c>
      <c r="G46" s="5" t="n">
        <f aca="false">F46 - C49</f>
        <v>20</v>
      </c>
      <c r="H46" s="5" t="n">
        <f aca="false">G46 - C49</f>
        <v>10</v>
      </c>
      <c r="I46" s="5" t="n">
        <f aca="false"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" hidden="false" customHeight="false" outlineLevel="0" collapsed="false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" hidden="false" customHeight="false" outlineLevel="0" collapsed="false">
      <c r="B48" s="5" t="s">
        <v>56</v>
      </c>
      <c r="C48" s="5" t="n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" hidden="false" customHeight="false" outlineLevel="0" collapsed="false">
      <c r="B49" s="5" t="s">
        <v>57</v>
      </c>
      <c r="C49" s="5" t="n">
        <f aca="false">SUM(C44)/C48</f>
        <v>10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2019-03-25T17:13:51Z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