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500" activeTab="1"/>
  </bookViews>
  <sheets>
    <sheet name="Product Backlog" sheetId="1" r:id="rId1"/>
    <sheet name="Sprint Backlog All" sheetId="2" r:id="rId2"/>
    <sheet name="Burn down chart All" sheetId="3" r:id="rId3"/>
    <sheet name="Sprint Backlog 1" sheetId="4" r:id="rId4"/>
    <sheet name="Burn down chart 1" sheetId="5" r:id="rId5"/>
    <sheet name="Sprint Backlog 2" sheetId="6" r:id="rId6"/>
    <sheet name="Burn down chart 2" sheetId="7" r:id="rId7"/>
  </sheets>
  <calcPr calcId="144525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44" i="6" l="1"/>
  <c r="H44" i="6"/>
  <c r="G44" i="6"/>
  <c r="F44" i="6"/>
  <c r="E44" i="6"/>
  <c r="D44" i="6"/>
  <c r="C44" i="6"/>
  <c r="C49" i="6" s="1"/>
  <c r="C49" i="4"/>
  <c r="C46" i="4"/>
  <c r="D46" i="4" s="1"/>
  <c r="E46" i="4" s="1"/>
  <c r="F46" i="4" s="1"/>
  <c r="G46" i="4" s="1"/>
  <c r="H46" i="4" s="1"/>
  <c r="I46" i="4" s="1"/>
  <c r="I44" i="4"/>
  <c r="H44" i="4"/>
  <c r="G44" i="4"/>
  <c r="F44" i="4"/>
  <c r="E44" i="4"/>
  <c r="D44" i="4"/>
  <c r="C44" i="4"/>
  <c r="L44" i="2"/>
  <c r="K44" i="2"/>
  <c r="J44" i="2"/>
  <c r="I44" i="2"/>
  <c r="H44" i="2"/>
  <c r="G44" i="2"/>
  <c r="F44" i="2"/>
  <c r="E44" i="2"/>
  <c r="D44" i="2"/>
  <c r="C44" i="2"/>
  <c r="C46" i="2" s="1"/>
  <c r="C46" i="6" l="1"/>
  <c r="D46" i="6" s="1"/>
  <c r="E46" i="6" s="1"/>
  <c r="F46" i="6" s="1"/>
  <c r="G46" i="6" s="1"/>
  <c r="H46" i="6" s="1"/>
  <c r="I46" i="6" s="1"/>
  <c r="C49" i="2"/>
  <c r="D46" i="2" s="1"/>
  <c r="E46" i="2" s="1"/>
  <c r="F46" i="2" s="1"/>
  <c r="G46" i="2" s="1"/>
  <c r="H46" i="2" s="1"/>
  <c r="I46" i="2" s="1"/>
  <c r="J46" i="2" s="1"/>
  <c r="K46" i="2" s="1"/>
  <c r="L46" i="2" s="1"/>
</calcChain>
</file>

<file path=xl/sharedStrings.xml><?xml version="1.0" encoding="utf-8"?>
<sst xmlns="http://schemas.openxmlformats.org/spreadsheetml/2006/main" count="212" uniqueCount="92">
  <si>
    <t>Users stories</t>
  </si>
  <si>
    <t>TAILLE</t>
  </si>
  <si>
    <t>Priorité</t>
  </si>
  <si>
    <t>En attente</t>
  </si>
  <si>
    <t>Prêt</t>
  </si>
  <si>
    <t>Terminé</t>
  </si>
  <si>
    <t>x</t>
  </si>
  <si>
    <t>L'utilisateur veut voir des agents</t>
  </si>
  <si>
    <t>L'utilisateur veut voir des changements de climat</t>
  </si>
  <si>
    <t>L'utilisateur veut voir des avions et des bâteaux (Optionnel)</t>
  </si>
  <si>
    <t>Sprint Backlog</t>
  </si>
  <si>
    <t>Durée en heures</t>
  </si>
  <si>
    <t>Tâches</t>
  </si>
  <si>
    <t>Sem 1</t>
  </si>
  <si>
    <t>Sem 2</t>
  </si>
  <si>
    <t>Sem 3</t>
  </si>
  <si>
    <t>Sem 4</t>
  </si>
  <si>
    <t>Sem 5</t>
  </si>
  <si>
    <t>Sem 6</t>
  </si>
  <si>
    <t>Sem 7</t>
  </si>
  <si>
    <t>Sem 8</t>
  </si>
  <si>
    <t>Sem 9</t>
  </si>
  <si>
    <t>Sem 10</t>
  </si>
  <si>
    <t>Prête</t>
  </si>
  <si>
    <t>Terminée</t>
  </si>
  <si>
    <t>Coder les arbres, et les forêts</t>
  </si>
  <si>
    <t>Affichage des arbres et forêts</t>
  </si>
  <si>
    <t>Coder les herbes, plantes</t>
  </si>
  <si>
    <t>Affichage des plantes</t>
  </si>
  <si>
    <t>Coder le feu et la propagation</t>
  </si>
  <si>
    <t>Feu de forêts</t>
  </si>
  <si>
    <t>Cendres</t>
  </si>
  <si>
    <t>Volcan + Laves</t>
  </si>
  <si>
    <t>Magma</t>
  </si>
  <si>
    <t>Arbres, plantes, herbes en feu</t>
  </si>
  <si>
    <t>Coder les villages</t>
  </si>
  <si>
    <t>Affichage des villages</t>
  </si>
  <si>
    <t>Villages en feu au contact de lave</t>
  </si>
  <si>
    <t>Bâtiments (optionnel)</t>
  </si>
  <si>
    <t>Coder les agents (la classe)</t>
  </si>
  <si>
    <t>Afficher les agents</t>
  </si>
  <si>
    <t>Affichage fluide</t>
  </si>
  <si>
    <t>Coder les Humains</t>
  </si>
  <si>
    <t>Affichage des humains</t>
  </si>
  <si>
    <t>Déplacement des agents</t>
  </si>
  <si>
    <t>Coder les Animaux</t>
  </si>
  <si>
    <t>Affichage des animaux</t>
  </si>
  <si>
    <t>Météo (Jour, nuit, pluie)</t>
  </si>
  <si>
    <t>Catastrophes naturelles</t>
  </si>
  <si>
    <t>Avions et Bateaux</t>
  </si>
  <si>
    <t>Affichage des avions/Bateaux</t>
  </si>
  <si>
    <t>Total d'heures/jour</t>
  </si>
  <si>
    <t xml:space="preserve"> </t>
  </si>
  <si>
    <t>Burn down chart ideal</t>
  </si>
  <si>
    <t>Nombre de jours sans compter J1</t>
  </si>
  <si>
    <t>Nombre d'heures par jour à faire</t>
  </si>
  <si>
    <t>Jour 1</t>
  </si>
  <si>
    <t>Jour 2</t>
  </si>
  <si>
    <t>Jour 3</t>
  </si>
  <si>
    <t>Jour 4</t>
  </si>
  <si>
    <t>Jour 5</t>
  </si>
  <si>
    <t>Jour 6</t>
  </si>
  <si>
    <t>Jour 7</t>
  </si>
  <si>
    <t>Terrain</t>
  </si>
  <si>
    <t>Coder les arbres</t>
  </si>
  <si>
    <t>Coder les forêts</t>
  </si>
  <si>
    <t>Affichage des arbres</t>
  </si>
  <si>
    <t>Affichage des forêts</t>
  </si>
  <si>
    <t>Coder les plantes</t>
  </si>
  <si>
    <t>Affichage fluide des agents</t>
  </si>
  <si>
    <t>Coder les humains</t>
  </si>
  <si>
    <t>Coder les laves</t>
  </si>
  <si>
    <t>Affichage des volcans et laves</t>
  </si>
  <si>
    <t>Coder le feu</t>
  </si>
  <si>
    <t>Affichage du feu</t>
  </si>
  <si>
    <t>Coder les prédateurs et les proies</t>
  </si>
  <si>
    <t>Vérifier les affichages</t>
  </si>
  <si>
    <t>Coder les villages (option)</t>
  </si>
  <si>
    <t>Affichage des villages (option)</t>
  </si>
  <si>
    <t>Coder l'obsidienne</t>
  </si>
  <si>
    <t>Affichage de l'obsidienne</t>
  </si>
  <si>
    <t>Coder la terre</t>
  </si>
  <si>
    <t>Affichage de la terre</t>
  </si>
  <si>
    <t>Agents en feu</t>
  </si>
  <si>
    <t>Arbres et plantes en feu (et cactus)</t>
  </si>
  <si>
    <t>Arbres brulés</t>
  </si>
  <si>
    <t>Dégâts de feu aux agents</t>
  </si>
  <si>
    <t>Coder les volcans</t>
  </si>
  <si>
    <t>Cycle de vie (Tectonique des plaques et apparition de terrain)</t>
  </si>
  <si>
    <t>L'utilisateur veut voir le monde qui évolue</t>
  </si>
  <si>
    <t>Affichage fluide du feu (agent en feu)</t>
  </si>
  <si>
    <t>Météo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</si>
</sst>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558ED5"/>
        <bgColor rgb="FF4A7EBB"/>
      </patternFill>
    </fill>
    <fill>
      <patternFill patternType="solid">
        <fgColor rgb="FFFF99FF"/>
        <bgColor rgb="FFCC99FF"/>
      </patternFill>
    </fill>
    <fill>
      <patternFill patternType="solid">
        <fgColor rgb="FF558ED5"/>
        <bgColor indexed="64"/>
      </patternFill>
    </fill>
    <fill>
      <patternFill patternType="solid">
        <fgColor rgb="FFFF99FF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vertical="center"/>
    </xf>
    <xf numFmtId="0" fontId="0" fillId="0" borderId="2" xfId="0" applyFont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0" borderId="3" xfId="0" applyFont="1" applyBorder="1" applyAlignment="1">
      <alignment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BE4B48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FF"/>
      <rgbColor rgb="FFCC99FF"/>
      <rgbColor rgb="FFFFCC99"/>
      <rgbColor rgb="FF558ED5"/>
      <rgbColor rgb="FF33CCCC"/>
      <rgbColor rgb="FF99CC00"/>
      <rgbColor rgb="FFFFCC00"/>
      <rgbColor rgb="FFFF9900"/>
      <rgbColor rgb="FFFF6600"/>
      <rgbColor rgb="FF4A7EBB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99FF"/>
      <color rgb="FF558ED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c:style val="2"/>
  <c:chart>
    <c:title>
      <c:tx>
        <c:rich>
          <a:bodyPr rot="0"/>
          <a:lstStyle/>
          <a:p>
            <a:pPr>
              <a:defRPr sz="18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fr-FR" sz="18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Burn down chart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Réel</c:v>
          </c:tx>
          <c:spPr>
            <a:ln w="28440">
              <a:solidFill>
                <a:srgbClr val="4A7EBB"/>
              </a:solidFill>
              <a:round/>
            </a:ln>
          </c:spPr>
          <c:marker>
            <c:symbol val="square"/>
            <c:size val="5"/>
            <c:spPr>
              <a:solidFill>
                <a:srgbClr val="4A7EBB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'Sprint Backlog All'!$C$2:$L$2</c:f>
              <c:strCache>
                <c:ptCount val="10"/>
                <c:pt idx="0">
                  <c:v>Sem 1</c:v>
                </c:pt>
                <c:pt idx="1">
                  <c:v>Sem 2</c:v>
                </c:pt>
                <c:pt idx="2">
                  <c:v>Sem 3</c:v>
                </c:pt>
                <c:pt idx="3">
                  <c:v>Sem 4</c:v>
                </c:pt>
                <c:pt idx="4">
                  <c:v>Sem 5</c:v>
                </c:pt>
                <c:pt idx="5">
                  <c:v>Sem 6</c:v>
                </c:pt>
                <c:pt idx="6">
                  <c:v>Sem 7</c:v>
                </c:pt>
                <c:pt idx="7">
                  <c:v>Sem 8</c:v>
                </c:pt>
                <c:pt idx="8">
                  <c:v>Sem 9</c:v>
                </c:pt>
                <c:pt idx="9">
                  <c:v>Sem 10</c:v>
                </c:pt>
              </c:strCache>
            </c:strRef>
          </c:cat>
          <c:val>
            <c:numRef>
              <c:f>'Sprint Backlog All'!$C$44:$L$44</c:f>
              <c:numCache>
                <c:formatCode>General</c:formatCode>
                <c:ptCount val="10"/>
                <c:pt idx="0">
                  <c:v>55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Idéal</c:v>
          </c:tx>
          <c:spPr>
            <a:ln w="28440">
              <a:solidFill>
                <a:srgbClr val="BE4B48"/>
              </a:solidFill>
              <a:round/>
            </a:ln>
          </c:spPr>
          <c:marker>
            <c:symbol val="square"/>
            <c:size val="5"/>
            <c:spPr>
              <a:solidFill>
                <a:srgbClr val="BE4B48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'Sprint Backlog All'!$C$2:$L$2</c:f>
              <c:strCache>
                <c:ptCount val="10"/>
                <c:pt idx="0">
                  <c:v>Sem 1</c:v>
                </c:pt>
                <c:pt idx="1">
                  <c:v>Sem 2</c:v>
                </c:pt>
                <c:pt idx="2">
                  <c:v>Sem 3</c:v>
                </c:pt>
                <c:pt idx="3">
                  <c:v>Sem 4</c:v>
                </c:pt>
                <c:pt idx="4">
                  <c:v>Sem 5</c:v>
                </c:pt>
                <c:pt idx="5">
                  <c:v>Sem 6</c:v>
                </c:pt>
                <c:pt idx="6">
                  <c:v>Sem 7</c:v>
                </c:pt>
                <c:pt idx="7">
                  <c:v>Sem 8</c:v>
                </c:pt>
                <c:pt idx="8">
                  <c:v>Sem 9</c:v>
                </c:pt>
                <c:pt idx="9">
                  <c:v>Sem 10</c:v>
                </c:pt>
              </c:strCache>
            </c:strRef>
          </c:cat>
          <c:val>
            <c:numRef>
              <c:f>'Sprint Backlog All'!$C$46:$L$46</c:f>
              <c:numCache>
                <c:formatCode>General</c:formatCode>
                <c:ptCount val="10"/>
                <c:pt idx="0">
                  <c:v>55</c:v>
                </c:pt>
                <c:pt idx="1">
                  <c:v>48.888888888888886</c:v>
                </c:pt>
                <c:pt idx="2">
                  <c:v>42.777777777777771</c:v>
                </c:pt>
                <c:pt idx="3">
                  <c:v>36.666666666666657</c:v>
                </c:pt>
                <c:pt idx="4">
                  <c:v>30.555555555555546</c:v>
                </c:pt>
                <c:pt idx="5">
                  <c:v>24.444444444444436</c:v>
                </c:pt>
                <c:pt idx="6">
                  <c:v>18.333333333333325</c:v>
                </c:pt>
                <c:pt idx="7">
                  <c:v>12.222222222222214</c:v>
                </c:pt>
                <c:pt idx="8">
                  <c:v>6.1111111111111036</c:v>
                </c:pt>
                <c:pt idx="9">
                  <c:v>-7.1054273576010019E-15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209759616"/>
        <c:axId val="209773696"/>
      </c:lineChart>
      <c:catAx>
        <c:axId val="209759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fr-FR"/>
          </a:p>
        </c:txPr>
        <c:crossAx val="209773696"/>
        <c:crosses val="autoZero"/>
        <c:auto val="1"/>
        <c:lblAlgn val="ctr"/>
        <c:lblOffset val="100"/>
        <c:noMultiLvlLbl val="1"/>
      </c:catAx>
      <c:valAx>
        <c:axId val="209773696"/>
        <c:scaling>
          <c:orientation val="minMax"/>
          <c:min val="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lang="fr-FR"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Heures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fr-FR"/>
          </a:p>
        </c:txPr>
        <c:crossAx val="209759616"/>
        <c:crosses val="autoZero"/>
        <c:crossBetween val="midCat"/>
      </c:valAx>
      <c:spPr>
        <a:noFill/>
        <a:ln w="25560"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c:style val="2"/>
  <c:chart>
    <c:title>
      <c:tx>
        <c:rich>
          <a:bodyPr rot="0"/>
          <a:lstStyle/>
          <a:p>
            <a:pPr>
              <a:defRPr sz="18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fr-FR" sz="18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Burn down chart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Réel</c:v>
          </c:tx>
          <c:spPr>
            <a:ln w="28440">
              <a:solidFill>
                <a:srgbClr val="4A7EBB"/>
              </a:solidFill>
              <a:round/>
            </a:ln>
          </c:spPr>
          <c:marker>
            <c:symbol val="square"/>
            <c:size val="5"/>
            <c:spPr>
              <a:solidFill>
                <a:srgbClr val="4A7EBB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'Sprint Backlog 1'!$C$2:$I$2</c:f>
              <c:strCache>
                <c:ptCount val="7"/>
                <c:pt idx="0">
                  <c:v>Jour 1</c:v>
                </c:pt>
                <c:pt idx="1">
                  <c:v>Jour 2</c:v>
                </c:pt>
                <c:pt idx="2">
                  <c:v>Jour 3</c:v>
                </c:pt>
                <c:pt idx="3">
                  <c:v>Jour 4</c:v>
                </c:pt>
                <c:pt idx="4">
                  <c:v>Jour 5</c:v>
                </c:pt>
                <c:pt idx="5">
                  <c:v>Jour 6</c:v>
                </c:pt>
                <c:pt idx="6">
                  <c:v>Jour 7</c:v>
                </c:pt>
              </c:strCache>
            </c:strRef>
          </c:cat>
          <c:val>
            <c:numRef>
              <c:f>'Sprint Backlog 1'!$C$44:$I$44</c:f>
              <c:numCache>
                <c:formatCode>General</c:formatCode>
                <c:ptCount val="7"/>
                <c:pt idx="0">
                  <c:v>54</c:v>
                </c:pt>
                <c:pt idx="1">
                  <c:v>45</c:v>
                </c:pt>
                <c:pt idx="2">
                  <c:v>41</c:v>
                </c:pt>
                <c:pt idx="3">
                  <c:v>31</c:v>
                </c:pt>
                <c:pt idx="4">
                  <c:v>18</c:v>
                </c:pt>
                <c:pt idx="5">
                  <c:v>14</c:v>
                </c:pt>
                <c:pt idx="6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Idéal</c:v>
          </c:tx>
          <c:spPr>
            <a:ln w="28440">
              <a:solidFill>
                <a:srgbClr val="BE4B48"/>
              </a:solidFill>
              <a:round/>
            </a:ln>
          </c:spPr>
          <c:marker>
            <c:symbol val="square"/>
            <c:size val="5"/>
            <c:spPr>
              <a:solidFill>
                <a:srgbClr val="BE4B48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'Sprint Backlog 1'!$C$2:$I$2</c:f>
              <c:strCache>
                <c:ptCount val="7"/>
                <c:pt idx="0">
                  <c:v>Jour 1</c:v>
                </c:pt>
                <c:pt idx="1">
                  <c:v>Jour 2</c:v>
                </c:pt>
                <c:pt idx="2">
                  <c:v>Jour 3</c:v>
                </c:pt>
                <c:pt idx="3">
                  <c:v>Jour 4</c:v>
                </c:pt>
                <c:pt idx="4">
                  <c:v>Jour 5</c:v>
                </c:pt>
                <c:pt idx="5">
                  <c:v>Jour 6</c:v>
                </c:pt>
                <c:pt idx="6">
                  <c:v>Jour 7</c:v>
                </c:pt>
              </c:strCache>
            </c:strRef>
          </c:cat>
          <c:val>
            <c:numRef>
              <c:f>'Sprint Backlog 1'!$C$46:$I$46</c:f>
              <c:numCache>
                <c:formatCode>General</c:formatCode>
                <c:ptCount val="7"/>
                <c:pt idx="0">
                  <c:v>54</c:v>
                </c:pt>
                <c:pt idx="1">
                  <c:v>45</c:v>
                </c:pt>
                <c:pt idx="2">
                  <c:v>36</c:v>
                </c:pt>
                <c:pt idx="3">
                  <c:v>27</c:v>
                </c:pt>
                <c:pt idx="4">
                  <c:v>18</c:v>
                </c:pt>
                <c:pt idx="5">
                  <c:v>9</c:v>
                </c:pt>
                <c:pt idx="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210386944"/>
        <c:axId val="210388480"/>
      </c:lineChart>
      <c:catAx>
        <c:axId val="210386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fr-FR"/>
          </a:p>
        </c:txPr>
        <c:crossAx val="210388480"/>
        <c:crosses val="autoZero"/>
        <c:auto val="1"/>
        <c:lblAlgn val="ctr"/>
        <c:lblOffset val="100"/>
        <c:noMultiLvlLbl val="1"/>
      </c:catAx>
      <c:valAx>
        <c:axId val="210388480"/>
        <c:scaling>
          <c:orientation val="minMax"/>
          <c:min val="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lang="fr-FR"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Heures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fr-FR"/>
          </a:p>
        </c:txPr>
        <c:crossAx val="210386944"/>
        <c:crosses val="autoZero"/>
        <c:crossBetween val="midCat"/>
      </c:valAx>
      <c:spPr>
        <a:noFill/>
        <a:ln w="25560"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c:style val="2"/>
  <c:chart>
    <c:title>
      <c:tx>
        <c:rich>
          <a:bodyPr rot="0"/>
          <a:lstStyle/>
          <a:p>
            <a:pPr>
              <a:defRPr sz="18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fr-FR" sz="18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Burn down chart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Réel</c:v>
          </c:tx>
          <c:spPr>
            <a:ln w="28440">
              <a:solidFill>
                <a:srgbClr val="4A7EBB"/>
              </a:solidFill>
              <a:round/>
            </a:ln>
          </c:spPr>
          <c:marker>
            <c:symbol val="square"/>
            <c:size val="5"/>
            <c:spPr>
              <a:solidFill>
                <a:srgbClr val="4A7EBB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'Sprint Backlog 1'!$C$2:$I$2</c:f>
              <c:strCache>
                <c:ptCount val="7"/>
                <c:pt idx="0">
                  <c:v>Jour 1</c:v>
                </c:pt>
                <c:pt idx="1">
                  <c:v>Jour 2</c:v>
                </c:pt>
                <c:pt idx="2">
                  <c:v>Jour 3</c:v>
                </c:pt>
                <c:pt idx="3">
                  <c:v>Jour 4</c:v>
                </c:pt>
                <c:pt idx="4">
                  <c:v>Jour 5</c:v>
                </c:pt>
                <c:pt idx="5">
                  <c:v>Jour 6</c:v>
                </c:pt>
                <c:pt idx="6">
                  <c:v>Jour 7</c:v>
                </c:pt>
              </c:strCache>
            </c:strRef>
          </c:cat>
          <c:val>
            <c:numRef>
              <c:f>'Sprint Backlog 2'!$C$44:$I$44</c:f>
              <c:numCache>
                <c:formatCode>General</c:formatCode>
                <c:ptCount val="7"/>
                <c:pt idx="0">
                  <c:v>80</c:v>
                </c:pt>
                <c:pt idx="1">
                  <c:v>69</c:v>
                </c:pt>
                <c:pt idx="2">
                  <c:v>55</c:v>
                </c:pt>
                <c:pt idx="3">
                  <c:v>39</c:v>
                </c:pt>
                <c:pt idx="4">
                  <c:v>27</c:v>
                </c:pt>
                <c:pt idx="5">
                  <c:v>19</c:v>
                </c:pt>
                <c:pt idx="6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Idéal</c:v>
          </c:tx>
          <c:spPr>
            <a:ln w="28440">
              <a:solidFill>
                <a:srgbClr val="BE4B48"/>
              </a:solidFill>
              <a:round/>
            </a:ln>
          </c:spPr>
          <c:marker>
            <c:symbol val="square"/>
            <c:size val="5"/>
            <c:spPr>
              <a:solidFill>
                <a:srgbClr val="BE4B48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'Sprint Backlog 1'!$C$2:$I$2</c:f>
              <c:strCache>
                <c:ptCount val="7"/>
                <c:pt idx="0">
                  <c:v>Jour 1</c:v>
                </c:pt>
                <c:pt idx="1">
                  <c:v>Jour 2</c:v>
                </c:pt>
                <c:pt idx="2">
                  <c:v>Jour 3</c:v>
                </c:pt>
                <c:pt idx="3">
                  <c:v>Jour 4</c:v>
                </c:pt>
                <c:pt idx="4">
                  <c:v>Jour 5</c:v>
                </c:pt>
                <c:pt idx="5">
                  <c:v>Jour 6</c:v>
                </c:pt>
                <c:pt idx="6">
                  <c:v>Jour 7</c:v>
                </c:pt>
              </c:strCache>
            </c:strRef>
          </c:cat>
          <c:val>
            <c:numRef>
              <c:f>'Sprint Backlog 2'!$C$46:$I$46</c:f>
              <c:numCache>
                <c:formatCode>General</c:formatCode>
                <c:ptCount val="7"/>
                <c:pt idx="0">
                  <c:v>80</c:v>
                </c:pt>
                <c:pt idx="1">
                  <c:v>66.666666666666671</c:v>
                </c:pt>
                <c:pt idx="2">
                  <c:v>53.333333333333336</c:v>
                </c:pt>
                <c:pt idx="3">
                  <c:v>40</c:v>
                </c:pt>
                <c:pt idx="4">
                  <c:v>26.666666666666664</c:v>
                </c:pt>
                <c:pt idx="5">
                  <c:v>13.33333333333333</c:v>
                </c:pt>
                <c:pt idx="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210223488"/>
        <c:axId val="210225024"/>
      </c:lineChart>
      <c:catAx>
        <c:axId val="210223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fr-FR"/>
          </a:p>
        </c:txPr>
        <c:crossAx val="210225024"/>
        <c:crosses val="autoZero"/>
        <c:auto val="1"/>
        <c:lblAlgn val="ctr"/>
        <c:lblOffset val="100"/>
        <c:noMultiLvlLbl val="1"/>
      </c:catAx>
      <c:valAx>
        <c:axId val="210225024"/>
        <c:scaling>
          <c:orientation val="minMax"/>
          <c:min val="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lang="fr-FR"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Heures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fr-FR"/>
          </a:p>
        </c:txPr>
        <c:crossAx val="210223488"/>
        <c:crosses val="autoZero"/>
        <c:crossBetween val="midCat"/>
      </c:valAx>
      <c:spPr>
        <a:noFill/>
        <a:ln w="25560"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85680</xdr:colOff>
      <xdr:row>0</xdr:row>
      <xdr:rowOff>85680</xdr:rowOff>
    </xdr:from>
    <xdr:to>
      <xdr:col>19</xdr:col>
      <xdr:colOff>551880</xdr:colOff>
      <xdr:row>37</xdr:row>
      <xdr:rowOff>28080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85680</xdr:colOff>
      <xdr:row>0</xdr:row>
      <xdr:rowOff>85680</xdr:rowOff>
    </xdr:from>
    <xdr:to>
      <xdr:col>19</xdr:col>
      <xdr:colOff>551880</xdr:colOff>
      <xdr:row>37</xdr:row>
      <xdr:rowOff>28080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9360</xdr:colOff>
      <xdr:row>0</xdr:row>
      <xdr:rowOff>9360</xdr:rowOff>
    </xdr:from>
    <xdr:to>
      <xdr:col>15</xdr:col>
      <xdr:colOff>628200</xdr:colOff>
      <xdr:row>36</xdr:row>
      <xdr:rowOff>142200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0"/>
  <sheetViews>
    <sheetView zoomScaleNormal="100" workbookViewId="0">
      <selection activeCell="D5" sqref="D5"/>
    </sheetView>
  </sheetViews>
  <sheetFormatPr baseColWidth="10" defaultColWidth="9.140625" defaultRowHeight="15" x14ac:dyDescent="0.25"/>
  <cols>
    <col min="1" max="1" width="62.5703125" style="1" customWidth="1"/>
    <col min="2" max="2" width="14.7109375" style="1" customWidth="1"/>
    <col min="3" max="1025" width="12.140625" style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7" x14ac:dyDescent="0.25">
      <c r="A2" s="2"/>
      <c r="B2" s="2"/>
      <c r="C2" s="2"/>
      <c r="D2" s="2"/>
      <c r="E2" s="2"/>
      <c r="F2" s="2"/>
    </row>
    <row r="3" spans="1:7" x14ac:dyDescent="0.25">
      <c r="A3" s="2" t="s">
        <v>89</v>
      </c>
      <c r="B3" s="2">
        <v>50</v>
      </c>
      <c r="C3" s="2">
        <v>1</v>
      </c>
      <c r="D3" s="2"/>
      <c r="E3" s="2"/>
      <c r="F3" s="2" t="s">
        <v>6</v>
      </c>
    </row>
    <row r="4" spans="1:7" x14ac:dyDescent="0.25">
      <c r="A4" s="2" t="s">
        <v>7</v>
      </c>
      <c r="B4" s="2">
        <v>40</v>
      </c>
      <c r="C4" s="2">
        <v>2</v>
      </c>
      <c r="D4" s="2"/>
      <c r="E4" s="2"/>
      <c r="F4" s="2" t="s">
        <v>6</v>
      </c>
    </row>
    <row r="5" spans="1:7" x14ac:dyDescent="0.25">
      <c r="A5" s="2" t="s">
        <v>8</v>
      </c>
      <c r="B5" s="2">
        <v>4</v>
      </c>
      <c r="C5" s="2">
        <v>3</v>
      </c>
      <c r="D5" s="2"/>
      <c r="E5" s="2"/>
      <c r="F5" s="2" t="s">
        <v>6</v>
      </c>
    </row>
    <row r="6" spans="1:7" x14ac:dyDescent="0.25">
      <c r="A6" s="2" t="s">
        <v>9</v>
      </c>
      <c r="B6" s="2">
        <v>10</v>
      </c>
      <c r="C6" s="2">
        <v>4</v>
      </c>
      <c r="D6" s="2" t="s">
        <v>6</v>
      </c>
      <c r="E6" s="2"/>
      <c r="F6" s="2"/>
    </row>
    <row r="7" spans="1:7" x14ac:dyDescent="0.25">
      <c r="A7" s="2"/>
      <c r="B7" s="2"/>
      <c r="C7" s="2"/>
      <c r="D7" s="2"/>
      <c r="E7" s="2"/>
      <c r="F7" s="2"/>
      <c r="G7" s="3"/>
    </row>
    <row r="8" spans="1:7" x14ac:dyDescent="0.25">
      <c r="A8" s="2"/>
      <c r="B8" s="2"/>
      <c r="C8" s="2"/>
      <c r="D8" s="2"/>
      <c r="E8" s="2"/>
      <c r="F8" s="2"/>
      <c r="G8" s="3"/>
    </row>
    <row r="9" spans="1:7" x14ac:dyDescent="0.25">
      <c r="A9" s="2"/>
      <c r="B9" s="2"/>
      <c r="C9" s="2"/>
      <c r="D9" s="2"/>
      <c r="E9" s="2"/>
      <c r="F9" s="2"/>
      <c r="G9" s="3"/>
    </row>
    <row r="10" spans="1:7" x14ac:dyDescent="0.25">
      <c r="A10" s="2"/>
      <c r="B10" s="2"/>
      <c r="C10" s="2"/>
      <c r="D10" s="2"/>
      <c r="E10" s="2"/>
      <c r="F10" s="2"/>
      <c r="G10" s="3"/>
    </row>
    <row r="11" spans="1:7" x14ac:dyDescent="0.25">
      <c r="A11" s="2"/>
      <c r="B11" s="2"/>
      <c r="C11" s="2"/>
      <c r="D11" s="2"/>
      <c r="E11" s="2"/>
      <c r="F11" s="2"/>
    </row>
    <row r="12" spans="1:7" x14ac:dyDescent="0.25">
      <c r="A12" s="2"/>
      <c r="B12" s="2"/>
      <c r="C12" s="2"/>
      <c r="D12" s="2"/>
      <c r="E12" s="2"/>
      <c r="F12" s="2"/>
    </row>
    <row r="13" spans="1:7" x14ac:dyDescent="0.25">
      <c r="A13" s="2"/>
      <c r="B13" s="2"/>
      <c r="C13" s="2"/>
      <c r="D13" s="2"/>
      <c r="E13" s="2"/>
      <c r="F13" s="2"/>
    </row>
    <row r="14" spans="1:7" x14ac:dyDescent="0.25">
      <c r="A14" s="2"/>
      <c r="B14" s="2"/>
      <c r="C14" s="2"/>
      <c r="D14" s="2"/>
      <c r="E14" s="2"/>
      <c r="F14" s="2"/>
    </row>
    <row r="15" spans="1:7" x14ac:dyDescent="0.25">
      <c r="A15" s="2"/>
      <c r="B15" s="2"/>
      <c r="C15" s="2"/>
      <c r="D15" s="2"/>
      <c r="E15" s="2"/>
      <c r="F15" s="2"/>
    </row>
    <row r="16" spans="1:7" x14ac:dyDescent="0.25">
      <c r="A16" s="2"/>
      <c r="B16" s="2"/>
      <c r="C16" s="2"/>
      <c r="D16" s="2"/>
      <c r="E16" s="2"/>
      <c r="F16" s="2"/>
    </row>
    <row r="17" spans="1:6" x14ac:dyDescent="0.25">
      <c r="A17" s="2"/>
      <c r="B17" s="2"/>
      <c r="C17" s="2"/>
      <c r="D17" s="2"/>
      <c r="E17" s="2"/>
      <c r="F17" s="2"/>
    </row>
    <row r="18" spans="1:6" x14ac:dyDescent="0.25">
      <c r="A18" s="2"/>
      <c r="B18" s="2"/>
      <c r="C18" s="2"/>
      <c r="D18" s="2"/>
      <c r="E18" s="2"/>
      <c r="F18" s="2"/>
    </row>
    <row r="19" spans="1:6" x14ac:dyDescent="0.25">
      <c r="A19" s="2"/>
      <c r="B19" s="2"/>
      <c r="C19" s="2"/>
      <c r="D19" s="2"/>
      <c r="E19" s="2"/>
      <c r="F19" s="2"/>
    </row>
    <row r="20" spans="1:6" x14ac:dyDescent="0.25">
      <c r="A20" s="2"/>
      <c r="B20" s="2"/>
      <c r="C20" s="2"/>
      <c r="D20" s="2"/>
      <c r="E20" s="2"/>
      <c r="F20" s="2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49"/>
  <sheetViews>
    <sheetView tabSelected="1" zoomScaleNormal="100" workbookViewId="0">
      <selection activeCell="A3" sqref="A3"/>
    </sheetView>
  </sheetViews>
  <sheetFormatPr baseColWidth="10" defaultColWidth="9.140625" defaultRowHeight="15" x14ac:dyDescent="0.25"/>
  <cols>
    <col min="1" max="1" width="54.28515625" style="4" customWidth="1"/>
    <col min="2" max="2" width="30.140625" style="4" customWidth="1"/>
    <col min="3" max="3" width="12" style="4" customWidth="1"/>
    <col min="4" max="1025" width="12.140625" style="4" customWidth="1"/>
  </cols>
  <sheetData>
    <row r="1" spans="1:27" x14ac:dyDescent="0.25">
      <c r="A1" s="24" t="s">
        <v>10</v>
      </c>
      <c r="B1" s="24"/>
      <c r="C1" s="24" t="s">
        <v>11</v>
      </c>
      <c r="D1" s="24"/>
      <c r="E1" s="24"/>
      <c r="F1" s="24"/>
      <c r="G1" s="24"/>
      <c r="H1" s="24"/>
      <c r="I1" s="24"/>
      <c r="J1" s="24"/>
      <c r="K1" s="24"/>
      <c r="L1" s="24"/>
      <c r="M1" s="6"/>
      <c r="R1" s="7"/>
      <c r="S1" s="7"/>
      <c r="T1" s="7"/>
      <c r="U1" s="7"/>
      <c r="V1" s="7"/>
      <c r="W1" s="7"/>
      <c r="X1" s="7"/>
      <c r="Y1" s="7"/>
      <c r="Z1" s="7"/>
      <c r="AA1" s="7"/>
    </row>
    <row r="2" spans="1:27" x14ac:dyDescent="0.25">
      <c r="A2" s="5" t="s">
        <v>0</v>
      </c>
      <c r="B2" s="5" t="s">
        <v>12</v>
      </c>
      <c r="C2" s="5" t="s">
        <v>13</v>
      </c>
      <c r="D2" s="5" t="s">
        <v>14</v>
      </c>
      <c r="E2" s="5" t="s">
        <v>15</v>
      </c>
      <c r="F2" s="5" t="s">
        <v>16</v>
      </c>
      <c r="G2" s="5" t="s">
        <v>17</v>
      </c>
      <c r="H2" s="5" t="s">
        <v>18</v>
      </c>
      <c r="I2" s="5" t="s">
        <v>19</v>
      </c>
      <c r="J2" s="5" t="s">
        <v>20</v>
      </c>
      <c r="K2" s="5" t="s">
        <v>21</v>
      </c>
      <c r="L2" s="5" t="s">
        <v>22</v>
      </c>
      <c r="M2" s="6"/>
      <c r="N2" s="5" t="s">
        <v>3</v>
      </c>
      <c r="O2" s="5" t="s">
        <v>23</v>
      </c>
      <c r="P2" s="5" t="s">
        <v>24</v>
      </c>
      <c r="R2" s="8"/>
      <c r="S2" s="8"/>
      <c r="T2" s="8"/>
      <c r="U2" s="8"/>
      <c r="V2" s="8"/>
      <c r="W2" s="8"/>
      <c r="X2" s="8"/>
      <c r="Y2" s="8"/>
      <c r="Z2" s="8"/>
      <c r="AA2" s="8"/>
    </row>
    <row r="3" spans="1:27" x14ac:dyDescent="0.25">
      <c r="A3" s="2" t="s">
        <v>89</v>
      </c>
      <c r="B3" s="9" t="s">
        <v>63</v>
      </c>
      <c r="C3" s="5">
        <v>3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6"/>
      <c r="N3" s="5"/>
      <c r="O3" s="5"/>
      <c r="P3" s="5" t="s">
        <v>6</v>
      </c>
      <c r="R3" s="8"/>
      <c r="S3" s="8"/>
      <c r="T3" s="8"/>
      <c r="U3" s="8"/>
      <c r="V3" s="8"/>
      <c r="W3" s="8"/>
      <c r="X3" s="8"/>
      <c r="Y3" s="8"/>
      <c r="Z3" s="8"/>
      <c r="AA3" s="8"/>
    </row>
    <row r="4" spans="1:27" x14ac:dyDescent="0.25">
      <c r="A4" s="5"/>
      <c r="B4" s="10" t="s">
        <v>25</v>
      </c>
      <c r="C4" s="5">
        <v>6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6"/>
      <c r="N4" s="5"/>
      <c r="O4" s="5" t="s">
        <v>6</v>
      </c>
      <c r="P4" s="5"/>
      <c r="R4" s="8"/>
      <c r="S4" s="8"/>
      <c r="T4" s="8"/>
      <c r="U4" s="8"/>
      <c r="V4" s="8"/>
      <c r="W4" s="8"/>
      <c r="X4" s="8"/>
      <c r="Y4" s="8"/>
      <c r="Z4" s="8"/>
      <c r="AA4" s="8"/>
    </row>
    <row r="5" spans="1:27" x14ac:dyDescent="0.25">
      <c r="A5" s="5"/>
      <c r="B5" s="10" t="s">
        <v>26</v>
      </c>
      <c r="C5" s="5">
        <v>6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6"/>
      <c r="N5" s="5"/>
      <c r="O5" s="5" t="s">
        <v>6</v>
      </c>
      <c r="P5" s="5"/>
      <c r="R5" s="8"/>
      <c r="S5" s="8"/>
      <c r="T5" s="8"/>
      <c r="U5" s="8"/>
      <c r="V5" s="8"/>
      <c r="W5" s="8"/>
      <c r="X5" s="8"/>
      <c r="Y5" s="8"/>
      <c r="Z5" s="8"/>
      <c r="AA5" s="8"/>
    </row>
    <row r="6" spans="1:27" x14ac:dyDescent="0.25">
      <c r="A6" s="5"/>
      <c r="B6" s="9" t="s">
        <v>27</v>
      </c>
      <c r="C6" s="5">
        <v>2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6"/>
      <c r="N6" s="5"/>
      <c r="O6" s="5" t="s">
        <v>6</v>
      </c>
      <c r="P6" s="5"/>
      <c r="R6" s="8"/>
      <c r="S6" s="8"/>
      <c r="T6" s="8"/>
      <c r="U6" s="8"/>
      <c r="V6" s="8"/>
      <c r="W6" s="8"/>
      <c r="X6" s="8"/>
      <c r="Y6" s="8"/>
      <c r="Z6" s="8"/>
      <c r="AA6" s="8"/>
    </row>
    <row r="7" spans="1:27" x14ac:dyDescent="0.25">
      <c r="A7" s="5"/>
      <c r="B7" s="9" t="s">
        <v>28</v>
      </c>
      <c r="C7" s="5">
        <v>2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6"/>
      <c r="N7" s="5"/>
      <c r="O7" s="5" t="s">
        <v>6</v>
      </c>
      <c r="P7" s="5"/>
      <c r="R7" s="8"/>
      <c r="S7" s="8"/>
      <c r="T7" s="8"/>
      <c r="U7" s="8"/>
      <c r="V7" s="8"/>
      <c r="W7" s="8"/>
      <c r="X7" s="8"/>
      <c r="Y7" s="8"/>
      <c r="Z7" s="8"/>
      <c r="AA7" s="8"/>
    </row>
    <row r="8" spans="1:27" x14ac:dyDescent="0.25">
      <c r="A8" s="5"/>
      <c r="B8" s="10" t="s">
        <v>29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6"/>
      <c r="N8" s="5" t="s">
        <v>6</v>
      </c>
      <c r="O8" s="5"/>
      <c r="P8" s="5"/>
      <c r="R8" s="8"/>
      <c r="S8" s="8"/>
      <c r="T8" s="8"/>
      <c r="U8" s="8"/>
      <c r="V8" s="8"/>
      <c r="W8" s="8"/>
      <c r="X8" s="8"/>
      <c r="Y8" s="8"/>
      <c r="Z8" s="8"/>
      <c r="AA8" s="8"/>
    </row>
    <row r="9" spans="1:27" x14ac:dyDescent="0.25">
      <c r="A9" s="5"/>
      <c r="B9" s="10" t="s">
        <v>30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6"/>
      <c r="N9" s="5" t="s">
        <v>6</v>
      </c>
      <c r="O9" s="5"/>
      <c r="P9" s="5"/>
      <c r="R9" s="8"/>
      <c r="S9" s="8"/>
      <c r="T9" s="8"/>
      <c r="U9" s="8"/>
      <c r="V9" s="8"/>
      <c r="W9" s="8"/>
      <c r="X9" s="8"/>
      <c r="Y9" s="8"/>
      <c r="Z9" s="8"/>
      <c r="AA9" s="8"/>
    </row>
    <row r="10" spans="1:27" x14ac:dyDescent="0.25">
      <c r="A10" s="5"/>
      <c r="B10" s="10" t="s">
        <v>31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6"/>
      <c r="N10" s="5" t="s">
        <v>6</v>
      </c>
      <c r="O10" s="5"/>
      <c r="P10" s="5"/>
      <c r="R10" s="8"/>
      <c r="S10" s="8"/>
      <c r="T10" s="8"/>
      <c r="U10" s="8"/>
      <c r="V10" s="8"/>
      <c r="W10" s="8"/>
      <c r="X10" s="8"/>
      <c r="Y10" s="8"/>
      <c r="Z10" s="8"/>
      <c r="AA10" s="8"/>
    </row>
    <row r="11" spans="1:27" x14ac:dyDescent="0.25">
      <c r="A11" s="5"/>
      <c r="B11" s="10" t="s">
        <v>32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6"/>
      <c r="N11" s="5" t="s">
        <v>6</v>
      </c>
      <c r="O11" s="5"/>
      <c r="P11" s="5"/>
      <c r="R11" s="8"/>
      <c r="S11" s="8"/>
      <c r="T11" s="8"/>
      <c r="U11" s="8"/>
      <c r="V11" s="8"/>
      <c r="W11" s="8"/>
      <c r="X11" s="8"/>
      <c r="Y11" s="8"/>
      <c r="Z11" s="8"/>
      <c r="AA11" s="8"/>
    </row>
    <row r="12" spans="1:27" x14ac:dyDescent="0.25">
      <c r="A12" s="5"/>
      <c r="B12" s="10" t="s">
        <v>33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6"/>
      <c r="N12" s="5" t="s">
        <v>6</v>
      </c>
      <c r="O12" s="5"/>
      <c r="P12" s="5"/>
      <c r="R12" s="8"/>
      <c r="S12" s="8"/>
      <c r="T12" s="8"/>
      <c r="U12" s="8"/>
      <c r="V12" s="8"/>
      <c r="W12" s="8"/>
      <c r="X12" s="8"/>
      <c r="Y12" s="8"/>
      <c r="Z12" s="8"/>
      <c r="AA12" s="8"/>
    </row>
    <row r="13" spans="1:27" x14ac:dyDescent="0.25">
      <c r="A13" s="5"/>
      <c r="B13" s="10" t="s">
        <v>34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6"/>
      <c r="N13" s="5" t="s">
        <v>6</v>
      </c>
      <c r="O13" s="5"/>
      <c r="P13" s="5"/>
      <c r="R13" s="8"/>
      <c r="S13" s="8"/>
      <c r="T13" s="8"/>
      <c r="U13" s="8"/>
      <c r="V13" s="8"/>
      <c r="W13" s="8"/>
      <c r="X13" s="8"/>
      <c r="Y13" s="8"/>
      <c r="Z13" s="8"/>
      <c r="AA13" s="8"/>
    </row>
    <row r="14" spans="1:27" x14ac:dyDescent="0.25">
      <c r="A14" s="5"/>
      <c r="B14" s="9" t="s">
        <v>35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6"/>
      <c r="N14" s="5" t="s">
        <v>6</v>
      </c>
      <c r="O14" s="5"/>
      <c r="P14" s="5"/>
      <c r="R14" s="8"/>
      <c r="S14" s="8"/>
      <c r="T14" s="8"/>
      <c r="U14" s="8"/>
      <c r="V14" s="8"/>
      <c r="W14" s="8"/>
      <c r="X14" s="8"/>
      <c r="Y14" s="8"/>
      <c r="Z14" s="8"/>
      <c r="AA14" s="8"/>
    </row>
    <row r="15" spans="1:27" x14ac:dyDescent="0.25">
      <c r="A15" s="5"/>
      <c r="B15" s="9" t="s">
        <v>36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6"/>
      <c r="N15" s="5" t="s">
        <v>6</v>
      </c>
      <c r="O15" s="5"/>
      <c r="P15" s="5"/>
      <c r="R15" s="8"/>
      <c r="S15" s="8"/>
      <c r="T15" s="8"/>
      <c r="U15" s="8"/>
      <c r="V15" s="8"/>
      <c r="W15" s="8"/>
      <c r="X15" s="8"/>
      <c r="Y15" s="8"/>
      <c r="Z15" s="8"/>
      <c r="AA15" s="8"/>
    </row>
    <row r="16" spans="1:27" x14ac:dyDescent="0.25">
      <c r="A16" s="5"/>
      <c r="B16" s="10" t="s">
        <v>37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6"/>
      <c r="N16" s="5" t="s">
        <v>6</v>
      </c>
      <c r="O16" s="5"/>
      <c r="P16" s="5"/>
      <c r="R16" s="8"/>
      <c r="S16" s="8"/>
      <c r="T16" s="8"/>
      <c r="U16" s="8"/>
      <c r="V16" s="8"/>
      <c r="W16" s="8"/>
      <c r="X16" s="8"/>
      <c r="Y16" s="8"/>
      <c r="Z16" s="8"/>
      <c r="AA16" s="8"/>
    </row>
    <row r="17" spans="1:27" x14ac:dyDescent="0.25">
      <c r="A17" s="5"/>
      <c r="B17" s="5" t="s">
        <v>38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6"/>
      <c r="N17" s="5" t="s">
        <v>6</v>
      </c>
      <c r="O17" s="5"/>
      <c r="P17" s="5"/>
      <c r="R17" s="8"/>
      <c r="S17" s="8"/>
      <c r="T17" s="8"/>
      <c r="U17" s="8"/>
      <c r="V17" s="8"/>
      <c r="W17" s="8"/>
      <c r="X17" s="8"/>
      <c r="Y17" s="8"/>
      <c r="Z17" s="8"/>
      <c r="AA17" s="8"/>
    </row>
    <row r="18" spans="1:27" x14ac:dyDescent="0.25">
      <c r="A18" s="2" t="s">
        <v>7</v>
      </c>
      <c r="B18" s="9" t="s">
        <v>39</v>
      </c>
      <c r="C18" s="5">
        <v>5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6"/>
      <c r="N18" s="5"/>
      <c r="O18" s="5" t="s">
        <v>6</v>
      </c>
      <c r="P18" s="5"/>
      <c r="R18" s="8"/>
      <c r="S18" s="8"/>
      <c r="T18" s="8"/>
      <c r="U18" s="8"/>
      <c r="V18" s="8"/>
      <c r="W18" s="8"/>
      <c r="X18" s="8"/>
      <c r="Y18" s="8"/>
      <c r="Z18" s="8"/>
      <c r="AA18" s="8"/>
    </row>
    <row r="19" spans="1:27" x14ac:dyDescent="0.25">
      <c r="A19" s="5"/>
      <c r="B19" s="9" t="s">
        <v>40</v>
      </c>
      <c r="C19" s="5">
        <v>5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6"/>
      <c r="N19" s="5"/>
      <c r="O19" s="5" t="s">
        <v>6</v>
      </c>
      <c r="P19" s="5"/>
      <c r="R19" s="8"/>
      <c r="S19" s="8"/>
      <c r="T19" s="8"/>
      <c r="U19" s="8"/>
      <c r="V19" s="8"/>
      <c r="W19" s="8"/>
      <c r="X19" s="8"/>
      <c r="Y19" s="8"/>
      <c r="Z19" s="8"/>
      <c r="AA19" s="8"/>
    </row>
    <row r="20" spans="1:27" x14ac:dyDescent="0.25">
      <c r="A20" s="5"/>
      <c r="B20" s="9" t="s">
        <v>41</v>
      </c>
      <c r="C20" s="5">
        <v>5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6"/>
      <c r="N20" s="5"/>
      <c r="O20" s="5" t="s">
        <v>6</v>
      </c>
      <c r="P20" s="5"/>
      <c r="R20" s="8"/>
      <c r="S20" s="8"/>
      <c r="T20" s="8"/>
      <c r="U20" s="8"/>
      <c r="V20" s="8"/>
      <c r="W20" s="8"/>
      <c r="X20" s="8"/>
      <c r="Y20" s="8"/>
      <c r="Z20" s="8"/>
      <c r="AA20" s="8"/>
    </row>
    <row r="21" spans="1:27" x14ac:dyDescent="0.25">
      <c r="A21" s="5"/>
      <c r="B21" s="9" t="s">
        <v>42</v>
      </c>
      <c r="C21" s="5">
        <v>8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6"/>
      <c r="N21" s="5"/>
      <c r="O21" s="5" t="s">
        <v>6</v>
      </c>
      <c r="P21" s="5"/>
      <c r="R21" s="8"/>
      <c r="S21" s="8"/>
      <c r="T21" s="8"/>
      <c r="U21" s="8"/>
      <c r="V21" s="8"/>
      <c r="W21" s="8"/>
      <c r="X21" s="8"/>
      <c r="Y21" s="8"/>
      <c r="Z21" s="8"/>
      <c r="AA21" s="8"/>
    </row>
    <row r="22" spans="1:27" x14ac:dyDescent="0.25">
      <c r="A22" s="5"/>
      <c r="B22" s="9" t="s">
        <v>43</v>
      </c>
      <c r="C22" s="5">
        <v>2</v>
      </c>
      <c r="D22" s="5">
        <v>0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  <c r="M22" s="6"/>
      <c r="N22" s="5"/>
      <c r="O22" s="5" t="s">
        <v>6</v>
      </c>
      <c r="P22" s="5"/>
      <c r="R22" s="8"/>
      <c r="S22" s="8"/>
      <c r="T22" s="8"/>
      <c r="U22" s="8"/>
      <c r="V22" s="8"/>
      <c r="W22" s="8"/>
      <c r="X22" s="8"/>
      <c r="Y22" s="8"/>
      <c r="Z22" s="8"/>
      <c r="AA22" s="8"/>
    </row>
    <row r="23" spans="1:27" x14ac:dyDescent="0.25">
      <c r="A23" s="5"/>
      <c r="B23" s="9" t="s">
        <v>44</v>
      </c>
      <c r="C23" s="5">
        <v>6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5">
        <v>0</v>
      </c>
      <c r="M23" s="6"/>
      <c r="N23" s="5"/>
      <c r="O23" s="5" t="s">
        <v>6</v>
      </c>
      <c r="P23" s="5"/>
      <c r="R23" s="8"/>
      <c r="S23" s="8"/>
      <c r="T23" s="8"/>
      <c r="U23" s="8"/>
      <c r="V23" s="8"/>
      <c r="W23" s="8"/>
      <c r="X23" s="8"/>
      <c r="Y23" s="8"/>
      <c r="Z23" s="8"/>
      <c r="AA23" s="8"/>
    </row>
    <row r="24" spans="1:27" x14ac:dyDescent="0.25">
      <c r="A24" s="5"/>
      <c r="B24" s="9" t="s">
        <v>45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6"/>
      <c r="N24" s="5" t="s">
        <v>6</v>
      </c>
      <c r="O24" s="5"/>
      <c r="P24" s="5"/>
      <c r="R24" s="8"/>
      <c r="S24" s="8"/>
      <c r="T24" s="8"/>
      <c r="U24" s="8"/>
      <c r="V24" s="8"/>
      <c r="W24" s="8"/>
      <c r="X24" s="8"/>
      <c r="Y24" s="8"/>
      <c r="Z24" s="8"/>
      <c r="AA24" s="8"/>
    </row>
    <row r="25" spans="1:27" x14ac:dyDescent="0.25">
      <c r="A25" s="5"/>
      <c r="B25" s="9" t="s">
        <v>46</v>
      </c>
      <c r="C25" s="5">
        <v>0</v>
      </c>
      <c r="D25" s="5">
        <v>0</v>
      </c>
      <c r="E25" s="5">
        <v>0</v>
      </c>
      <c r="F25" s="5">
        <v>0</v>
      </c>
      <c r="G25" s="5">
        <v>0</v>
      </c>
      <c r="H25" s="5">
        <v>0</v>
      </c>
      <c r="I25" s="5">
        <v>0</v>
      </c>
      <c r="J25" s="5">
        <v>0</v>
      </c>
      <c r="K25" s="5">
        <v>0</v>
      </c>
      <c r="L25" s="5">
        <v>0</v>
      </c>
      <c r="M25" s="6"/>
      <c r="N25" s="5" t="s">
        <v>6</v>
      </c>
      <c r="O25" s="5"/>
      <c r="P25" s="5"/>
      <c r="R25" s="8"/>
      <c r="S25" s="8"/>
      <c r="T25" s="8"/>
      <c r="U25" s="8"/>
      <c r="V25" s="8"/>
      <c r="W25" s="8"/>
      <c r="X25" s="8"/>
      <c r="Y25" s="8"/>
      <c r="Z25" s="8"/>
      <c r="AA25" s="8"/>
    </row>
    <row r="26" spans="1:27" x14ac:dyDescent="0.25">
      <c r="A26" s="2" t="s">
        <v>8</v>
      </c>
      <c r="B26" s="10" t="s">
        <v>47</v>
      </c>
      <c r="C26" s="5">
        <v>0</v>
      </c>
      <c r="D26" s="5">
        <v>0</v>
      </c>
      <c r="E26" s="5">
        <v>0</v>
      </c>
      <c r="F26" s="5">
        <v>0</v>
      </c>
      <c r="G26" s="5">
        <v>0</v>
      </c>
      <c r="H26" s="5">
        <v>0</v>
      </c>
      <c r="I26" s="5">
        <v>0</v>
      </c>
      <c r="J26" s="5">
        <v>0</v>
      </c>
      <c r="K26" s="5">
        <v>0</v>
      </c>
      <c r="L26" s="5">
        <v>0</v>
      </c>
      <c r="M26" s="6"/>
      <c r="N26" s="5" t="s">
        <v>6</v>
      </c>
      <c r="O26" s="5"/>
      <c r="P26" s="5"/>
      <c r="R26" s="8"/>
      <c r="S26" s="8"/>
      <c r="T26" s="8"/>
      <c r="U26" s="8"/>
      <c r="V26" s="8"/>
      <c r="W26" s="8"/>
      <c r="X26" s="8"/>
      <c r="Y26" s="8"/>
      <c r="Z26" s="8"/>
      <c r="AA26" s="8"/>
    </row>
    <row r="27" spans="1:27" x14ac:dyDescent="0.25">
      <c r="A27" s="5"/>
      <c r="B27" s="10" t="s">
        <v>48</v>
      </c>
      <c r="C27" s="5">
        <v>5</v>
      </c>
      <c r="D27" s="5">
        <v>0</v>
      </c>
      <c r="E27" s="5">
        <v>0</v>
      </c>
      <c r="F27" s="5">
        <v>0</v>
      </c>
      <c r="G27" s="5">
        <v>0</v>
      </c>
      <c r="H27" s="5">
        <v>0</v>
      </c>
      <c r="I27" s="5">
        <v>0</v>
      </c>
      <c r="J27" s="5">
        <v>0</v>
      </c>
      <c r="K27" s="5">
        <v>0</v>
      </c>
      <c r="L27" s="5">
        <v>0</v>
      </c>
      <c r="M27" s="6"/>
      <c r="N27" s="5"/>
      <c r="O27" s="5" t="s">
        <v>6</v>
      </c>
      <c r="P27" s="5"/>
      <c r="R27" s="8"/>
      <c r="S27" s="8"/>
      <c r="T27" s="8"/>
      <c r="U27" s="8"/>
      <c r="V27" s="8"/>
      <c r="W27" s="8"/>
      <c r="X27" s="8"/>
      <c r="Y27" s="8"/>
      <c r="Z27" s="8"/>
      <c r="AA27" s="8"/>
    </row>
    <row r="28" spans="1:27" x14ac:dyDescent="0.25">
      <c r="A28" s="2" t="s">
        <v>9</v>
      </c>
      <c r="B28" s="5" t="s">
        <v>49</v>
      </c>
      <c r="C28" s="5">
        <v>0</v>
      </c>
      <c r="D28" s="5">
        <v>0</v>
      </c>
      <c r="E28" s="5">
        <v>0</v>
      </c>
      <c r="F28" s="5">
        <v>0</v>
      </c>
      <c r="G28" s="5">
        <v>0</v>
      </c>
      <c r="H28" s="5">
        <v>0</v>
      </c>
      <c r="I28" s="5">
        <v>0</v>
      </c>
      <c r="J28" s="5">
        <v>0</v>
      </c>
      <c r="K28" s="5">
        <v>0</v>
      </c>
      <c r="L28" s="5">
        <v>0</v>
      </c>
      <c r="M28" s="6"/>
      <c r="N28" s="5" t="s">
        <v>6</v>
      </c>
      <c r="O28" s="5"/>
      <c r="P28" s="5"/>
      <c r="R28" s="8"/>
      <c r="S28" s="8"/>
      <c r="T28" s="8"/>
      <c r="U28" s="8"/>
      <c r="V28" s="8"/>
      <c r="W28" s="8"/>
      <c r="X28" s="8"/>
      <c r="Y28" s="8"/>
      <c r="Z28" s="8"/>
      <c r="AA28" s="8"/>
    </row>
    <row r="29" spans="1:27" x14ac:dyDescent="0.25">
      <c r="A29" s="5"/>
      <c r="B29" s="5" t="s">
        <v>50</v>
      </c>
      <c r="C29" s="5">
        <v>0</v>
      </c>
      <c r="D29" s="5">
        <v>0</v>
      </c>
      <c r="E29" s="5">
        <v>0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5">
        <v>0</v>
      </c>
      <c r="L29" s="5">
        <v>0</v>
      </c>
      <c r="M29" s="6"/>
      <c r="N29" s="5" t="s">
        <v>6</v>
      </c>
      <c r="O29" s="5"/>
      <c r="P29" s="5"/>
      <c r="R29" s="8"/>
      <c r="S29" s="8"/>
      <c r="T29" s="8"/>
      <c r="U29" s="8"/>
      <c r="V29" s="8"/>
      <c r="W29" s="8"/>
      <c r="X29" s="8"/>
      <c r="Y29" s="8"/>
      <c r="Z29" s="8"/>
      <c r="AA29" s="8"/>
    </row>
    <row r="30" spans="1:27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6"/>
      <c r="N30" s="5"/>
      <c r="O30" s="5"/>
      <c r="P30" s="5"/>
      <c r="R30" s="8"/>
      <c r="S30" s="8"/>
      <c r="T30" s="8"/>
      <c r="U30" s="8"/>
      <c r="V30" s="8"/>
      <c r="W30" s="8"/>
      <c r="X30" s="8"/>
      <c r="Y30" s="8"/>
      <c r="Z30" s="8"/>
      <c r="AA30" s="8"/>
    </row>
    <row r="31" spans="1:27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6"/>
      <c r="N31" s="5"/>
      <c r="O31" s="5"/>
      <c r="P31" s="5"/>
      <c r="R31" s="8"/>
      <c r="S31" s="8"/>
      <c r="T31" s="8"/>
      <c r="U31" s="8"/>
      <c r="V31" s="8"/>
      <c r="W31" s="8"/>
      <c r="X31" s="8"/>
      <c r="Y31" s="8"/>
      <c r="Z31" s="8"/>
      <c r="AA31" s="8"/>
    </row>
    <row r="32" spans="1:27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6"/>
      <c r="N32" s="5"/>
      <c r="O32" s="5"/>
      <c r="P32" s="5"/>
      <c r="R32" s="8"/>
      <c r="S32" s="8"/>
      <c r="T32" s="8"/>
      <c r="U32" s="8"/>
      <c r="V32" s="8"/>
      <c r="W32" s="8"/>
      <c r="X32" s="8"/>
      <c r="Y32" s="8"/>
      <c r="Z32" s="8"/>
      <c r="AA32" s="8"/>
    </row>
    <row r="33" spans="1:27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6"/>
      <c r="N33" s="5"/>
      <c r="O33" s="5"/>
      <c r="P33" s="5"/>
      <c r="R33" s="8"/>
      <c r="S33" s="8"/>
      <c r="T33" s="8"/>
      <c r="U33" s="8"/>
      <c r="V33" s="8"/>
      <c r="W33" s="8"/>
      <c r="X33" s="8"/>
      <c r="Y33" s="8"/>
      <c r="Z33" s="8"/>
      <c r="AA33" s="8"/>
    </row>
    <row r="34" spans="1:27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6"/>
      <c r="N34" s="5"/>
      <c r="O34" s="5"/>
      <c r="P34" s="5"/>
      <c r="R34" s="8"/>
      <c r="S34" s="8"/>
      <c r="T34" s="8"/>
      <c r="U34" s="8"/>
      <c r="V34" s="8"/>
      <c r="W34" s="8"/>
      <c r="X34" s="8"/>
      <c r="Y34" s="8"/>
      <c r="Z34" s="8"/>
      <c r="AA34" s="8"/>
    </row>
    <row r="35" spans="1:27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6"/>
      <c r="N35" s="5"/>
      <c r="O35" s="5"/>
      <c r="P35" s="5"/>
      <c r="R35" s="8"/>
      <c r="S35" s="8"/>
      <c r="T35" s="8"/>
      <c r="U35" s="8"/>
      <c r="V35" s="8"/>
      <c r="W35" s="8"/>
      <c r="X35" s="8"/>
      <c r="Y35" s="8"/>
      <c r="Z35" s="8"/>
      <c r="AA35" s="8"/>
    </row>
    <row r="36" spans="1:27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6"/>
      <c r="N36" s="5"/>
      <c r="O36" s="5"/>
      <c r="P36" s="5"/>
      <c r="R36" s="8"/>
      <c r="S36" s="8"/>
      <c r="T36" s="8"/>
      <c r="U36" s="8"/>
      <c r="V36" s="8"/>
      <c r="W36" s="8"/>
      <c r="X36" s="8"/>
      <c r="Y36" s="8"/>
      <c r="Z36" s="8"/>
      <c r="AA36" s="8"/>
    </row>
    <row r="37" spans="1:27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6"/>
      <c r="N37" s="5"/>
      <c r="O37" s="5"/>
      <c r="P37" s="5"/>
      <c r="R37" s="6"/>
      <c r="S37" s="6"/>
      <c r="T37" s="6"/>
      <c r="U37" s="6"/>
      <c r="V37" s="6"/>
      <c r="W37" s="6"/>
      <c r="X37" s="6"/>
      <c r="Y37" s="6"/>
      <c r="Z37" s="6"/>
      <c r="AA37" s="6"/>
    </row>
    <row r="38" spans="1:27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6"/>
      <c r="N38" s="5"/>
      <c r="O38" s="5"/>
      <c r="P38" s="5"/>
      <c r="R38" s="6"/>
      <c r="S38" s="6"/>
      <c r="T38" s="6"/>
      <c r="U38" s="6"/>
      <c r="V38" s="6"/>
      <c r="W38" s="6"/>
      <c r="X38" s="6"/>
      <c r="Y38" s="6"/>
      <c r="Z38" s="6"/>
      <c r="AA38" s="6"/>
    </row>
    <row r="39" spans="1:27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N39" s="5"/>
      <c r="O39" s="5"/>
      <c r="P39" s="5"/>
      <c r="R39" s="6"/>
      <c r="S39" s="6"/>
      <c r="T39" s="6"/>
      <c r="U39" s="6"/>
      <c r="V39" s="6"/>
      <c r="W39" s="6"/>
      <c r="X39" s="6"/>
      <c r="Y39" s="6"/>
      <c r="Z39" s="6"/>
      <c r="AA39" s="6"/>
    </row>
    <row r="40" spans="1:27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N40" s="5"/>
      <c r="O40" s="5"/>
      <c r="P40" s="5"/>
      <c r="R40" s="6"/>
      <c r="S40" s="6"/>
      <c r="T40" s="6"/>
      <c r="U40" s="6"/>
      <c r="V40" s="6"/>
      <c r="W40" s="6"/>
      <c r="X40" s="6"/>
      <c r="Y40" s="6"/>
      <c r="Z40" s="6"/>
      <c r="AA40" s="6"/>
    </row>
    <row r="41" spans="1:27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N41" s="5"/>
      <c r="O41" s="5"/>
      <c r="P41" s="5"/>
      <c r="R41" s="6"/>
      <c r="S41" s="6"/>
      <c r="T41" s="6"/>
      <c r="U41" s="6"/>
      <c r="V41" s="6"/>
      <c r="W41" s="6"/>
      <c r="X41" s="6"/>
      <c r="Y41" s="6"/>
      <c r="Z41" s="6"/>
      <c r="AA41" s="6"/>
    </row>
    <row r="42" spans="1:27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N42" s="5"/>
      <c r="O42" s="5"/>
      <c r="P42" s="5"/>
      <c r="R42" s="6"/>
      <c r="S42" s="6"/>
      <c r="T42" s="6"/>
      <c r="U42" s="6"/>
      <c r="V42" s="6"/>
      <c r="W42" s="6"/>
      <c r="X42" s="6"/>
      <c r="Y42" s="6"/>
      <c r="Z42" s="6"/>
      <c r="AA42" s="6"/>
    </row>
    <row r="43" spans="1:27" x14ac:dyDescent="0.25">
      <c r="R43" s="6"/>
      <c r="S43" s="6"/>
      <c r="T43" s="6"/>
      <c r="U43" s="6"/>
      <c r="V43" s="6"/>
      <c r="W43" s="6"/>
      <c r="X43" s="6"/>
      <c r="Y43" s="6"/>
      <c r="Z43" s="6"/>
      <c r="AA43" s="6"/>
    </row>
    <row r="44" spans="1:27" x14ac:dyDescent="0.25">
      <c r="B44" s="5" t="s">
        <v>51</v>
      </c>
      <c r="C44" s="5">
        <f>SUM(C3:C29)</f>
        <v>55</v>
      </c>
      <c r="D44" s="5">
        <f t="shared" ref="D44:L44" si="0">SUM(D3:D37)</f>
        <v>0</v>
      </c>
      <c r="E44" s="5">
        <f t="shared" si="0"/>
        <v>0</v>
      </c>
      <c r="F44" s="5">
        <f t="shared" si="0"/>
        <v>0</v>
      </c>
      <c r="G44" s="5">
        <f t="shared" si="0"/>
        <v>0</v>
      </c>
      <c r="H44" s="5">
        <f t="shared" si="0"/>
        <v>0</v>
      </c>
      <c r="I44" s="5">
        <f t="shared" si="0"/>
        <v>0</v>
      </c>
      <c r="J44" s="5">
        <f t="shared" si="0"/>
        <v>0</v>
      </c>
      <c r="K44" s="5">
        <f t="shared" si="0"/>
        <v>0</v>
      </c>
      <c r="L44" s="5">
        <f t="shared" si="0"/>
        <v>0</v>
      </c>
      <c r="M44" s="6" t="s">
        <v>52</v>
      </c>
      <c r="N44" s="6"/>
      <c r="O44" s="6"/>
      <c r="P44" s="6"/>
      <c r="Q44" s="6"/>
      <c r="R44" s="8"/>
      <c r="S44" s="8"/>
      <c r="T44" s="8"/>
      <c r="U44" s="8"/>
      <c r="V44" s="8"/>
      <c r="W44" s="8"/>
      <c r="X44" s="8"/>
      <c r="Y44" s="8"/>
      <c r="Z44" s="8"/>
      <c r="AA44" s="6"/>
    </row>
    <row r="45" spans="1:27" x14ac:dyDescent="0.25">
      <c r="R45" s="6"/>
      <c r="S45" s="6"/>
      <c r="T45" s="6"/>
      <c r="U45" s="6"/>
      <c r="V45" s="6"/>
      <c r="W45" s="6"/>
      <c r="X45" s="6"/>
      <c r="Y45" s="6"/>
      <c r="Z45" s="6"/>
      <c r="AA45" s="6"/>
    </row>
    <row r="46" spans="1:27" x14ac:dyDescent="0.25">
      <c r="B46" s="5" t="s">
        <v>53</v>
      </c>
      <c r="C46" s="5">
        <f>C44</f>
        <v>55</v>
      </c>
      <c r="D46" s="5">
        <f>C46 - C49</f>
        <v>48.888888888888886</v>
      </c>
      <c r="E46" s="5">
        <f>D46 - C49</f>
        <v>42.777777777777771</v>
      </c>
      <c r="F46" s="5">
        <f>E46 - C49</f>
        <v>36.666666666666657</v>
      </c>
      <c r="G46" s="5">
        <f>F46 - C49</f>
        <v>30.555555555555546</v>
      </c>
      <c r="H46" s="5">
        <f>G46 - C49</f>
        <v>24.444444444444436</v>
      </c>
      <c r="I46" s="5">
        <f>H46 - C49</f>
        <v>18.333333333333325</v>
      </c>
      <c r="J46" s="5">
        <f>I46 - C49</f>
        <v>12.222222222222214</v>
      </c>
      <c r="K46" s="5">
        <f>J46 -C49</f>
        <v>6.1111111111111036</v>
      </c>
      <c r="L46" s="5">
        <f>K46 - C49</f>
        <v>-7.1054273576010019E-15</v>
      </c>
      <c r="R46" s="6"/>
      <c r="S46" s="6"/>
      <c r="T46" s="6"/>
      <c r="U46" s="6"/>
      <c r="V46" s="6"/>
      <c r="W46" s="6"/>
      <c r="X46" s="6"/>
      <c r="Y46" s="6"/>
      <c r="Z46" s="6"/>
      <c r="AA46" s="6"/>
    </row>
    <row r="47" spans="1:27" x14ac:dyDescent="0.25">
      <c r="R47" s="6"/>
      <c r="S47" s="6"/>
      <c r="T47" s="6"/>
      <c r="U47" s="6"/>
      <c r="V47" s="6"/>
      <c r="W47" s="6"/>
      <c r="X47" s="6"/>
      <c r="Y47" s="6"/>
      <c r="Z47" s="6"/>
      <c r="AA47" s="6"/>
    </row>
    <row r="48" spans="1:27" x14ac:dyDescent="0.25">
      <c r="B48" s="5" t="s">
        <v>54</v>
      </c>
      <c r="C48" s="5">
        <v>9</v>
      </c>
      <c r="R48" s="6"/>
      <c r="S48" s="6"/>
      <c r="T48" s="6"/>
      <c r="U48" s="6"/>
      <c r="V48" s="6"/>
      <c r="W48" s="6"/>
      <c r="X48" s="6"/>
      <c r="Y48" s="6"/>
      <c r="Z48" s="6"/>
      <c r="AA48" s="6"/>
    </row>
    <row r="49" spans="2:27" x14ac:dyDescent="0.25">
      <c r="B49" s="5" t="s">
        <v>55</v>
      </c>
      <c r="C49" s="5">
        <f>SUM(C44)/C48</f>
        <v>6.1111111111111107</v>
      </c>
      <c r="R49" s="6"/>
      <c r="S49" s="6"/>
      <c r="T49" s="6"/>
      <c r="U49" s="6"/>
      <c r="V49" s="6"/>
      <c r="W49" s="6"/>
      <c r="X49" s="6"/>
      <c r="Y49" s="6"/>
      <c r="Z49" s="6"/>
      <c r="AA49" s="6"/>
    </row>
  </sheetData>
  <mergeCells count="2">
    <mergeCell ref="A1:B1"/>
    <mergeCell ref="C1:L1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="I56" sqref="I56"/>
    </sheetView>
  </sheetViews>
  <sheetFormatPr baseColWidth="10" defaultColWidth="9.140625" defaultRowHeight="15" x14ac:dyDescent="0.25"/>
  <cols>
    <col min="1" max="1025" width="9.140625" customWidth="1"/>
  </cols>
  <sheetData/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49"/>
  <sheetViews>
    <sheetView zoomScaleNormal="100" workbookViewId="0">
      <selection activeCell="B9" sqref="B9"/>
    </sheetView>
  </sheetViews>
  <sheetFormatPr baseColWidth="10" defaultColWidth="9.140625" defaultRowHeight="15" x14ac:dyDescent="0.25"/>
  <cols>
    <col min="1" max="1" width="53.85546875" style="4" customWidth="1"/>
    <col min="2" max="2" width="30.140625" style="4" customWidth="1"/>
    <col min="3" max="3" width="12" style="4" customWidth="1"/>
    <col min="4" max="1025" width="12.140625" style="4" customWidth="1"/>
  </cols>
  <sheetData>
    <row r="1" spans="1:27" x14ac:dyDescent="0.25">
      <c r="A1" s="24" t="s">
        <v>10</v>
      </c>
      <c r="B1" s="24"/>
      <c r="C1" s="24" t="s">
        <v>11</v>
      </c>
      <c r="D1" s="24"/>
      <c r="E1" s="24"/>
      <c r="F1" s="24"/>
      <c r="G1" s="24"/>
      <c r="H1" s="24"/>
      <c r="I1" s="24"/>
      <c r="J1" s="11"/>
      <c r="K1" s="11"/>
      <c r="L1" s="11"/>
      <c r="M1" s="6"/>
      <c r="R1" s="7"/>
      <c r="S1" s="7"/>
      <c r="T1" s="7"/>
      <c r="U1" s="7"/>
      <c r="V1" s="7"/>
      <c r="W1" s="7"/>
      <c r="X1" s="7"/>
      <c r="Y1" s="7"/>
      <c r="Z1" s="7"/>
      <c r="AA1" s="7"/>
    </row>
    <row r="2" spans="1:27" x14ac:dyDescent="0.25">
      <c r="A2" s="5" t="s">
        <v>0</v>
      </c>
      <c r="B2" s="5" t="s">
        <v>12</v>
      </c>
      <c r="C2" s="5" t="s">
        <v>56</v>
      </c>
      <c r="D2" s="5" t="s">
        <v>57</v>
      </c>
      <c r="E2" s="5" t="s">
        <v>58</v>
      </c>
      <c r="F2" s="5" t="s">
        <v>59</v>
      </c>
      <c r="G2" s="5" t="s">
        <v>60</v>
      </c>
      <c r="H2" s="5" t="s">
        <v>61</v>
      </c>
      <c r="I2" s="5" t="s">
        <v>62</v>
      </c>
      <c r="J2" s="5" t="s">
        <v>3</v>
      </c>
      <c r="K2" s="5" t="s">
        <v>23</v>
      </c>
      <c r="L2" s="5" t="s">
        <v>24</v>
      </c>
      <c r="R2" s="8"/>
      <c r="S2" s="8"/>
      <c r="T2" s="8"/>
      <c r="U2" s="8"/>
      <c r="V2" s="8"/>
      <c r="W2" s="8"/>
      <c r="X2" s="8"/>
      <c r="Y2" s="8"/>
      <c r="Z2" s="8"/>
      <c r="AA2" s="8"/>
    </row>
    <row r="3" spans="1:27" x14ac:dyDescent="0.25">
      <c r="A3" s="2" t="s">
        <v>89</v>
      </c>
      <c r="B3" s="9" t="s">
        <v>63</v>
      </c>
      <c r="C3" s="5">
        <v>3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/>
      <c r="K3" s="5"/>
      <c r="L3" s="5" t="s">
        <v>6</v>
      </c>
      <c r="R3" s="8"/>
      <c r="S3" s="8"/>
      <c r="T3" s="8"/>
      <c r="U3" s="8"/>
      <c r="V3" s="8"/>
      <c r="W3" s="8"/>
      <c r="X3" s="8"/>
      <c r="Y3" s="8"/>
      <c r="Z3" s="8"/>
      <c r="AA3" s="8"/>
    </row>
    <row r="4" spans="1:27" x14ac:dyDescent="0.25">
      <c r="A4" s="5"/>
      <c r="B4" s="10" t="s">
        <v>64</v>
      </c>
      <c r="C4" s="5">
        <v>3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/>
      <c r="K4" s="5"/>
      <c r="L4" s="5" t="s">
        <v>6</v>
      </c>
      <c r="R4" s="8"/>
      <c r="S4" s="8"/>
      <c r="T4" s="8"/>
      <c r="U4" s="8"/>
      <c r="V4" s="8"/>
      <c r="W4" s="8"/>
      <c r="X4" s="8"/>
      <c r="Y4" s="8"/>
      <c r="Z4" s="8"/>
      <c r="AA4" s="8"/>
    </row>
    <row r="5" spans="1:27" x14ac:dyDescent="0.25">
      <c r="A5" s="5"/>
      <c r="B5" s="10" t="s">
        <v>65</v>
      </c>
      <c r="C5" s="5">
        <v>3</v>
      </c>
      <c r="D5" s="5">
        <v>3</v>
      </c>
      <c r="E5" s="5">
        <v>3</v>
      </c>
      <c r="F5" s="5">
        <v>3</v>
      </c>
      <c r="G5" s="5">
        <v>3</v>
      </c>
      <c r="H5" s="5">
        <v>3</v>
      </c>
      <c r="I5" s="5">
        <v>0</v>
      </c>
      <c r="J5" s="5" t="s">
        <v>6</v>
      </c>
      <c r="K5" s="5"/>
      <c r="L5" s="5"/>
      <c r="R5" s="8"/>
      <c r="S5" s="8"/>
      <c r="T5" s="8"/>
      <c r="U5" s="8"/>
      <c r="V5" s="8"/>
      <c r="W5" s="8"/>
      <c r="X5" s="8"/>
      <c r="Y5" s="8"/>
      <c r="Z5" s="8"/>
      <c r="AA5" s="8"/>
    </row>
    <row r="6" spans="1:27" x14ac:dyDescent="0.25">
      <c r="A6" s="5"/>
      <c r="B6" s="10" t="s">
        <v>66</v>
      </c>
      <c r="C6" s="5">
        <v>3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/>
      <c r="K6" s="5"/>
      <c r="L6" s="5" t="s">
        <v>6</v>
      </c>
      <c r="R6" s="8"/>
      <c r="S6" s="8"/>
      <c r="T6" s="8"/>
      <c r="U6" s="8"/>
      <c r="V6" s="8"/>
      <c r="W6" s="8"/>
      <c r="X6" s="8"/>
      <c r="Y6" s="8"/>
      <c r="Z6" s="8"/>
      <c r="AA6" s="8"/>
    </row>
    <row r="7" spans="1:27" x14ac:dyDescent="0.25">
      <c r="A7" s="5"/>
      <c r="B7" s="10" t="s">
        <v>67</v>
      </c>
      <c r="C7" s="5">
        <v>3</v>
      </c>
      <c r="D7" s="5">
        <v>3</v>
      </c>
      <c r="E7" s="5">
        <v>3</v>
      </c>
      <c r="F7" s="5">
        <v>3</v>
      </c>
      <c r="G7" s="5">
        <v>3</v>
      </c>
      <c r="H7" s="5">
        <v>3</v>
      </c>
      <c r="I7" s="5">
        <v>0</v>
      </c>
      <c r="J7" s="5" t="s">
        <v>6</v>
      </c>
      <c r="K7" s="5"/>
      <c r="L7" s="5"/>
      <c r="R7" s="8"/>
      <c r="S7" s="8"/>
      <c r="T7" s="8"/>
      <c r="U7" s="8"/>
      <c r="V7" s="8"/>
      <c r="W7" s="8"/>
      <c r="X7" s="8"/>
      <c r="Y7" s="8"/>
      <c r="Z7" s="8"/>
      <c r="AA7" s="8"/>
    </row>
    <row r="8" spans="1:27" x14ac:dyDescent="0.25">
      <c r="A8" s="5"/>
      <c r="B8" s="10" t="s">
        <v>68</v>
      </c>
      <c r="C8" s="5">
        <v>2</v>
      </c>
      <c r="D8" s="5">
        <v>2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/>
      <c r="K8" s="5"/>
      <c r="L8" s="5" t="s">
        <v>6</v>
      </c>
      <c r="R8" s="8"/>
      <c r="S8" s="8"/>
      <c r="T8" s="8"/>
      <c r="U8" s="8"/>
      <c r="V8" s="8"/>
      <c r="W8" s="8"/>
      <c r="X8" s="8"/>
      <c r="Y8" s="8"/>
      <c r="Z8" s="8"/>
      <c r="AA8" s="8"/>
    </row>
    <row r="9" spans="1:27" x14ac:dyDescent="0.25">
      <c r="A9" s="5"/>
      <c r="B9" s="10" t="s">
        <v>28</v>
      </c>
      <c r="C9" s="5">
        <v>2</v>
      </c>
      <c r="D9" s="5">
        <v>2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/>
      <c r="K9" s="5"/>
      <c r="L9" s="5" t="s">
        <v>6</v>
      </c>
      <c r="R9" s="8"/>
      <c r="S9" s="8"/>
      <c r="T9" s="8"/>
      <c r="U9" s="8"/>
      <c r="V9" s="8"/>
      <c r="W9" s="8"/>
      <c r="X9" s="8"/>
      <c r="Y9" s="8"/>
      <c r="Z9" s="8"/>
      <c r="AA9" s="8"/>
    </row>
    <row r="10" spans="1:27" x14ac:dyDescent="0.25">
      <c r="A10" s="2" t="s">
        <v>7</v>
      </c>
      <c r="B10" s="9" t="s">
        <v>39</v>
      </c>
      <c r="C10" s="5">
        <v>4</v>
      </c>
      <c r="D10" s="5">
        <v>4</v>
      </c>
      <c r="E10" s="5">
        <v>4</v>
      </c>
      <c r="F10" s="5">
        <v>0</v>
      </c>
      <c r="G10" s="5">
        <v>0</v>
      </c>
      <c r="H10" s="5">
        <v>0</v>
      </c>
      <c r="I10" s="5">
        <v>0</v>
      </c>
      <c r="J10" s="5"/>
      <c r="K10" s="5"/>
      <c r="L10" s="5" t="s">
        <v>6</v>
      </c>
      <c r="R10" s="8"/>
      <c r="S10" s="8"/>
      <c r="T10" s="8"/>
      <c r="U10" s="8"/>
      <c r="V10" s="8"/>
      <c r="W10" s="8"/>
      <c r="X10" s="8"/>
      <c r="Y10" s="8"/>
      <c r="Z10" s="8"/>
      <c r="AA10" s="8"/>
    </row>
    <row r="11" spans="1:27" x14ac:dyDescent="0.25">
      <c r="A11" s="5"/>
      <c r="B11" s="9" t="s">
        <v>40</v>
      </c>
      <c r="C11" s="5">
        <v>5</v>
      </c>
      <c r="D11" s="5">
        <v>5</v>
      </c>
      <c r="E11" s="5">
        <v>5</v>
      </c>
      <c r="F11" s="5">
        <v>0</v>
      </c>
      <c r="G11" s="5">
        <v>0</v>
      </c>
      <c r="H11" s="5">
        <v>0</v>
      </c>
      <c r="I11" s="5">
        <v>0</v>
      </c>
      <c r="J11" s="5"/>
      <c r="K11" s="5"/>
      <c r="L11" s="5" t="s">
        <v>6</v>
      </c>
      <c r="R11" s="8"/>
      <c r="S11" s="8"/>
      <c r="T11" s="8"/>
      <c r="U11" s="8"/>
      <c r="V11" s="8"/>
      <c r="W11" s="8"/>
      <c r="X11" s="8"/>
      <c r="Y11" s="8"/>
      <c r="Z11" s="8"/>
      <c r="AA11" s="8"/>
    </row>
    <row r="12" spans="1:27" x14ac:dyDescent="0.25">
      <c r="A12" s="5"/>
      <c r="B12" s="9" t="s">
        <v>69</v>
      </c>
      <c r="C12" s="5">
        <v>5</v>
      </c>
      <c r="D12" s="5">
        <v>5</v>
      </c>
      <c r="E12" s="5">
        <v>5</v>
      </c>
      <c r="F12" s="5">
        <v>5</v>
      </c>
      <c r="G12" s="5">
        <v>0</v>
      </c>
      <c r="H12" s="5">
        <v>0</v>
      </c>
      <c r="I12" s="5">
        <v>0</v>
      </c>
      <c r="J12" s="5"/>
      <c r="K12" s="5"/>
      <c r="L12" s="5" t="s">
        <v>6</v>
      </c>
      <c r="R12" s="8"/>
      <c r="S12" s="8"/>
      <c r="T12" s="8"/>
      <c r="U12" s="8"/>
      <c r="V12" s="8"/>
      <c r="W12" s="8"/>
      <c r="X12" s="8"/>
      <c r="Y12" s="8"/>
      <c r="Z12" s="8"/>
      <c r="AA12" s="8"/>
    </row>
    <row r="13" spans="1:27" x14ac:dyDescent="0.25">
      <c r="A13" s="5"/>
      <c r="B13" s="9" t="s">
        <v>70</v>
      </c>
      <c r="C13" s="5">
        <v>8</v>
      </c>
      <c r="D13" s="5">
        <v>8</v>
      </c>
      <c r="E13" s="5">
        <v>8</v>
      </c>
      <c r="F13" s="5">
        <v>8</v>
      </c>
      <c r="G13" s="5">
        <v>4</v>
      </c>
      <c r="H13" s="5">
        <v>3</v>
      </c>
      <c r="I13" s="5">
        <v>0</v>
      </c>
      <c r="J13" s="5"/>
      <c r="K13" s="5"/>
      <c r="L13" s="5" t="s">
        <v>6</v>
      </c>
      <c r="R13" s="8"/>
      <c r="S13" s="8"/>
      <c r="T13" s="8"/>
      <c r="U13" s="8"/>
      <c r="V13" s="8"/>
      <c r="W13" s="8"/>
      <c r="X13" s="8"/>
      <c r="Y13" s="8"/>
      <c r="Z13" s="8"/>
      <c r="AA13" s="8"/>
    </row>
    <row r="14" spans="1:27" x14ac:dyDescent="0.25">
      <c r="A14" s="5"/>
      <c r="B14" s="9" t="s">
        <v>43</v>
      </c>
      <c r="C14" s="5">
        <v>2</v>
      </c>
      <c r="D14" s="5">
        <v>2</v>
      </c>
      <c r="E14" s="5">
        <v>2</v>
      </c>
      <c r="F14" s="5">
        <v>2</v>
      </c>
      <c r="G14" s="5">
        <v>2</v>
      </c>
      <c r="H14" s="5">
        <v>1</v>
      </c>
      <c r="I14" s="5">
        <v>0</v>
      </c>
      <c r="J14" s="5"/>
      <c r="K14" s="5"/>
      <c r="L14" s="5" t="s">
        <v>6</v>
      </c>
      <c r="R14" s="8"/>
      <c r="S14" s="8"/>
      <c r="T14" s="8"/>
      <c r="U14" s="8"/>
      <c r="V14" s="8"/>
      <c r="W14" s="8"/>
      <c r="X14" s="8"/>
      <c r="Y14" s="8"/>
      <c r="Z14" s="8"/>
      <c r="AA14" s="8"/>
    </row>
    <row r="15" spans="1:27" x14ac:dyDescent="0.25">
      <c r="A15" s="12"/>
      <c r="B15" s="13" t="s">
        <v>44</v>
      </c>
      <c r="C15" s="5">
        <v>6</v>
      </c>
      <c r="D15" s="5">
        <v>6</v>
      </c>
      <c r="E15" s="5">
        <v>6</v>
      </c>
      <c r="F15" s="5">
        <v>6</v>
      </c>
      <c r="G15" s="5">
        <v>2</v>
      </c>
      <c r="H15" s="5">
        <v>0</v>
      </c>
      <c r="I15" s="5">
        <v>0</v>
      </c>
      <c r="J15" s="5"/>
      <c r="K15" s="5"/>
      <c r="L15" s="5" t="s">
        <v>6</v>
      </c>
      <c r="N15" s="8"/>
      <c r="O15" s="8"/>
      <c r="P15" s="8"/>
      <c r="R15" s="8"/>
      <c r="S15" s="8"/>
      <c r="T15" s="8"/>
      <c r="U15" s="8"/>
      <c r="V15" s="8"/>
      <c r="W15" s="8"/>
      <c r="X15" s="8"/>
      <c r="Y15" s="8"/>
      <c r="Z15" s="8"/>
      <c r="AA15" s="8"/>
    </row>
    <row r="16" spans="1:27" x14ac:dyDescent="0.25">
      <c r="A16" s="2" t="s">
        <v>8</v>
      </c>
      <c r="B16" s="10" t="s">
        <v>48</v>
      </c>
      <c r="C16" s="5">
        <v>5</v>
      </c>
      <c r="D16" s="5">
        <v>5</v>
      </c>
      <c r="E16" s="5">
        <v>5</v>
      </c>
      <c r="F16" s="5">
        <v>4</v>
      </c>
      <c r="G16" s="5">
        <v>4</v>
      </c>
      <c r="H16" s="5">
        <v>4</v>
      </c>
      <c r="I16" s="5">
        <v>0</v>
      </c>
      <c r="J16" s="5"/>
      <c r="K16" s="5"/>
      <c r="L16" s="5" t="s">
        <v>6</v>
      </c>
      <c r="N16" s="8"/>
      <c r="O16" s="8"/>
      <c r="P16" s="8"/>
      <c r="R16" s="8"/>
      <c r="S16" s="8"/>
      <c r="T16" s="8"/>
      <c r="U16" s="8"/>
      <c r="V16" s="8"/>
      <c r="W16" s="8"/>
      <c r="X16" s="8"/>
      <c r="Y16" s="8"/>
      <c r="Z16" s="8"/>
      <c r="AA16" s="8"/>
    </row>
    <row r="17" spans="1:27" x14ac:dyDescent="0.2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N17" s="8"/>
      <c r="O17" s="8"/>
      <c r="P17" s="8"/>
      <c r="R17" s="8"/>
      <c r="S17" s="8"/>
      <c r="T17" s="8"/>
      <c r="U17" s="8"/>
      <c r="V17" s="8"/>
      <c r="W17" s="8"/>
      <c r="X17" s="8"/>
      <c r="Y17" s="8"/>
      <c r="Z17" s="8"/>
      <c r="AA17" s="8"/>
    </row>
    <row r="18" spans="1:27" x14ac:dyDescent="0.2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N18" s="8"/>
      <c r="O18" s="8"/>
      <c r="P18" s="8"/>
      <c r="R18" s="8"/>
      <c r="S18" s="8"/>
      <c r="T18" s="8"/>
      <c r="U18" s="8"/>
      <c r="V18" s="8"/>
      <c r="W18" s="8"/>
      <c r="X18" s="8"/>
      <c r="Y18" s="8"/>
      <c r="Z18" s="8"/>
      <c r="AA18" s="8"/>
    </row>
    <row r="19" spans="1:27" x14ac:dyDescent="0.2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N19" s="8"/>
      <c r="O19" s="8"/>
      <c r="P19" s="8"/>
      <c r="R19" s="8"/>
      <c r="S19" s="8"/>
      <c r="T19" s="8"/>
      <c r="U19" s="8"/>
      <c r="V19" s="8"/>
      <c r="W19" s="8"/>
      <c r="X19" s="8"/>
      <c r="Y19" s="8"/>
      <c r="Z19" s="8"/>
      <c r="AA19" s="8"/>
    </row>
    <row r="20" spans="1:27" x14ac:dyDescent="0.2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N20" s="8"/>
      <c r="O20" s="8"/>
      <c r="P20" s="8"/>
      <c r="R20" s="8"/>
      <c r="S20" s="8"/>
      <c r="T20" s="8"/>
      <c r="U20" s="8"/>
      <c r="V20" s="8"/>
      <c r="W20" s="8"/>
      <c r="X20" s="8"/>
      <c r="Y20" s="8"/>
      <c r="Z20" s="8"/>
      <c r="AA20" s="8"/>
    </row>
    <row r="21" spans="1:27" x14ac:dyDescent="0.2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N21" s="8"/>
      <c r="O21" s="8"/>
      <c r="P21" s="8"/>
      <c r="R21" s="8"/>
      <c r="S21" s="8"/>
      <c r="T21" s="8"/>
      <c r="U21" s="8"/>
      <c r="V21" s="8"/>
      <c r="W21" s="8"/>
      <c r="X21" s="8"/>
      <c r="Y21" s="8"/>
      <c r="Z21" s="8"/>
      <c r="AA21" s="8"/>
    </row>
    <row r="22" spans="1:27" x14ac:dyDescent="0.2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N22" s="8"/>
      <c r="O22" s="8"/>
      <c r="P22" s="8"/>
      <c r="R22" s="8"/>
      <c r="S22" s="8"/>
      <c r="T22" s="8"/>
      <c r="U22" s="8"/>
      <c r="V22" s="8"/>
      <c r="W22" s="8"/>
      <c r="X22" s="8"/>
      <c r="Y22" s="8"/>
      <c r="Z22" s="8"/>
      <c r="AA22" s="8"/>
    </row>
    <row r="23" spans="1:27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N23" s="8"/>
      <c r="O23" s="8"/>
      <c r="P23" s="8"/>
      <c r="R23" s="8"/>
      <c r="S23" s="8"/>
      <c r="T23" s="8"/>
      <c r="U23" s="8"/>
      <c r="V23" s="8"/>
      <c r="W23" s="8"/>
      <c r="X23" s="8"/>
      <c r="Y23" s="8"/>
      <c r="Z23" s="8"/>
      <c r="AA23" s="8"/>
    </row>
    <row r="24" spans="1:27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N24" s="8"/>
      <c r="O24" s="8"/>
      <c r="P24" s="8"/>
      <c r="R24" s="8"/>
      <c r="S24" s="8"/>
      <c r="T24" s="8"/>
      <c r="U24" s="8"/>
      <c r="V24" s="8"/>
      <c r="W24" s="8"/>
      <c r="X24" s="8"/>
      <c r="Y24" s="8"/>
      <c r="Z24" s="8"/>
      <c r="AA24" s="8"/>
    </row>
    <row r="25" spans="1:27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N25" s="8"/>
      <c r="O25" s="8"/>
      <c r="P25" s="8"/>
      <c r="R25" s="8"/>
      <c r="S25" s="8"/>
      <c r="T25" s="8"/>
      <c r="U25" s="8"/>
      <c r="V25" s="8"/>
      <c r="W25" s="8"/>
      <c r="X25" s="8"/>
      <c r="Y25" s="8"/>
      <c r="Z25" s="8"/>
      <c r="AA25" s="8"/>
    </row>
    <row r="26" spans="1:27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N26" s="8"/>
      <c r="O26" s="8"/>
      <c r="P26" s="8"/>
      <c r="R26" s="8"/>
      <c r="S26" s="8"/>
      <c r="T26" s="8"/>
      <c r="U26" s="8"/>
      <c r="V26" s="8"/>
      <c r="W26" s="8"/>
      <c r="X26" s="8"/>
      <c r="Y26" s="8"/>
      <c r="Z26" s="8"/>
      <c r="AA26" s="8"/>
    </row>
    <row r="27" spans="1:27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N27" s="8"/>
      <c r="O27" s="8"/>
      <c r="P27" s="8"/>
      <c r="R27" s="8"/>
      <c r="S27" s="8"/>
      <c r="T27" s="8"/>
      <c r="U27" s="8"/>
      <c r="V27" s="8"/>
      <c r="W27" s="8"/>
      <c r="X27" s="8"/>
      <c r="Y27" s="8"/>
      <c r="Z27" s="8"/>
      <c r="AA27" s="8"/>
    </row>
    <row r="28" spans="1:27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N28" s="8"/>
      <c r="O28" s="8"/>
      <c r="P28" s="8"/>
      <c r="R28" s="8"/>
      <c r="S28" s="8"/>
      <c r="T28" s="8"/>
      <c r="U28" s="8"/>
      <c r="V28" s="8"/>
      <c r="W28" s="8"/>
      <c r="X28" s="8"/>
      <c r="Y28" s="8"/>
      <c r="Z28" s="8"/>
      <c r="AA28" s="8"/>
    </row>
    <row r="29" spans="1:27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N29" s="8"/>
      <c r="O29" s="8"/>
      <c r="P29" s="8"/>
      <c r="R29" s="8"/>
      <c r="S29" s="8"/>
      <c r="T29" s="8"/>
      <c r="U29" s="8"/>
      <c r="V29" s="8"/>
      <c r="W29" s="8"/>
      <c r="X29" s="8"/>
      <c r="Y29" s="8"/>
      <c r="Z29" s="8"/>
      <c r="AA29" s="8"/>
    </row>
    <row r="30" spans="1:27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N30" s="8"/>
      <c r="O30" s="8"/>
      <c r="P30" s="8"/>
      <c r="R30" s="8"/>
      <c r="S30" s="8"/>
      <c r="T30" s="8"/>
      <c r="U30" s="8"/>
      <c r="V30" s="8"/>
      <c r="W30" s="8"/>
      <c r="X30" s="8"/>
      <c r="Y30" s="8"/>
      <c r="Z30" s="8"/>
      <c r="AA30" s="8"/>
    </row>
    <row r="31" spans="1:27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N31" s="8"/>
      <c r="O31" s="8"/>
      <c r="P31" s="8"/>
      <c r="R31" s="8"/>
      <c r="S31" s="8"/>
      <c r="T31" s="8"/>
      <c r="U31" s="8"/>
      <c r="V31" s="8"/>
      <c r="W31" s="8"/>
      <c r="X31" s="8"/>
      <c r="Y31" s="8"/>
      <c r="Z31" s="8"/>
      <c r="AA31" s="8"/>
    </row>
    <row r="32" spans="1:27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N32" s="8"/>
      <c r="O32" s="8"/>
      <c r="P32" s="8"/>
      <c r="R32" s="8"/>
      <c r="S32" s="8"/>
      <c r="T32" s="8"/>
      <c r="U32" s="8"/>
      <c r="V32" s="8"/>
      <c r="W32" s="8"/>
      <c r="X32" s="8"/>
      <c r="Y32" s="8"/>
      <c r="Z32" s="8"/>
      <c r="AA32" s="8"/>
    </row>
    <row r="33" spans="1:27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N33" s="8"/>
      <c r="O33" s="8"/>
      <c r="P33" s="8"/>
      <c r="R33" s="8"/>
      <c r="S33" s="8"/>
      <c r="T33" s="8"/>
      <c r="U33" s="8"/>
      <c r="V33" s="8"/>
      <c r="W33" s="8"/>
      <c r="X33" s="8"/>
      <c r="Y33" s="8"/>
      <c r="Z33" s="8"/>
      <c r="AA33" s="8"/>
    </row>
    <row r="34" spans="1:27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N34" s="8"/>
      <c r="O34" s="8"/>
      <c r="P34" s="8"/>
      <c r="R34" s="8"/>
      <c r="S34" s="8"/>
      <c r="T34" s="8"/>
      <c r="U34" s="8"/>
      <c r="V34" s="8"/>
      <c r="W34" s="8"/>
      <c r="X34" s="8"/>
      <c r="Y34" s="8"/>
      <c r="Z34" s="8"/>
      <c r="AA34" s="8"/>
    </row>
    <row r="35" spans="1:27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N35" s="8"/>
      <c r="O35" s="8"/>
      <c r="P35" s="8"/>
      <c r="R35" s="8"/>
      <c r="S35" s="8"/>
      <c r="T35" s="8"/>
      <c r="U35" s="8"/>
      <c r="V35" s="8"/>
      <c r="W35" s="8"/>
      <c r="X35" s="8"/>
      <c r="Y35" s="8"/>
      <c r="Z35" s="8"/>
      <c r="AA35" s="8"/>
    </row>
    <row r="36" spans="1:27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N36" s="8"/>
      <c r="O36" s="8"/>
      <c r="P36" s="8"/>
      <c r="R36" s="8"/>
      <c r="S36" s="8"/>
      <c r="T36" s="8"/>
      <c r="U36" s="8"/>
      <c r="V36" s="8"/>
      <c r="W36" s="8"/>
      <c r="X36" s="8"/>
      <c r="Y36" s="8"/>
      <c r="Z36" s="8"/>
      <c r="AA36" s="8"/>
    </row>
    <row r="37" spans="1:27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N37" s="8"/>
      <c r="O37" s="8"/>
      <c r="P37" s="8"/>
      <c r="R37" s="6"/>
      <c r="S37" s="6"/>
      <c r="T37" s="6"/>
      <c r="U37" s="6"/>
      <c r="V37" s="6"/>
      <c r="W37" s="6"/>
      <c r="X37" s="6"/>
      <c r="Y37" s="6"/>
      <c r="Z37" s="6"/>
      <c r="AA37" s="6"/>
    </row>
    <row r="38" spans="1:27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N38" s="8"/>
      <c r="O38" s="8"/>
      <c r="P38" s="8"/>
      <c r="R38" s="6"/>
      <c r="S38" s="6"/>
      <c r="T38" s="6"/>
      <c r="U38" s="6"/>
      <c r="V38" s="6"/>
      <c r="W38" s="6"/>
      <c r="X38" s="6"/>
      <c r="Y38" s="6"/>
      <c r="Z38" s="6"/>
      <c r="AA38" s="6"/>
    </row>
    <row r="39" spans="1:27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N39" s="8"/>
      <c r="O39" s="8"/>
      <c r="P39" s="8"/>
      <c r="R39" s="6"/>
      <c r="S39" s="6"/>
      <c r="T39" s="6"/>
      <c r="U39" s="6"/>
      <c r="V39" s="6"/>
      <c r="W39" s="6"/>
      <c r="X39" s="6"/>
      <c r="Y39" s="6"/>
      <c r="Z39" s="6"/>
      <c r="AA39" s="6"/>
    </row>
    <row r="40" spans="1:27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N40" s="8"/>
      <c r="O40" s="8"/>
      <c r="P40" s="8"/>
      <c r="R40" s="6"/>
      <c r="S40" s="6"/>
      <c r="T40" s="6"/>
      <c r="U40" s="6"/>
      <c r="V40" s="6"/>
      <c r="W40" s="6"/>
      <c r="X40" s="6"/>
      <c r="Y40" s="6"/>
      <c r="Z40" s="6"/>
      <c r="AA40" s="6"/>
    </row>
    <row r="41" spans="1:27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N41" s="8"/>
      <c r="O41" s="8"/>
      <c r="P41" s="8"/>
      <c r="R41" s="6"/>
      <c r="S41" s="6"/>
      <c r="T41" s="6"/>
      <c r="U41" s="6"/>
      <c r="V41" s="6"/>
      <c r="W41" s="6"/>
      <c r="X41" s="6"/>
      <c r="Y41" s="6"/>
      <c r="Z41" s="6"/>
      <c r="AA41" s="6"/>
    </row>
    <row r="42" spans="1:27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N42" s="8"/>
      <c r="O42" s="8"/>
      <c r="P42" s="8"/>
      <c r="R42" s="6"/>
      <c r="S42" s="6"/>
      <c r="T42" s="6"/>
      <c r="U42" s="6"/>
      <c r="V42" s="6"/>
      <c r="W42" s="6"/>
      <c r="X42" s="6"/>
      <c r="Y42" s="6"/>
      <c r="Z42" s="6"/>
      <c r="AA42" s="6"/>
    </row>
    <row r="43" spans="1:27" x14ac:dyDescent="0.25">
      <c r="R43" s="6"/>
      <c r="S43" s="6"/>
      <c r="T43" s="6"/>
      <c r="U43" s="6"/>
      <c r="V43" s="6"/>
      <c r="W43" s="6"/>
      <c r="X43" s="6"/>
      <c r="Y43" s="6"/>
      <c r="Z43" s="6"/>
      <c r="AA43" s="6"/>
    </row>
    <row r="44" spans="1:27" x14ac:dyDescent="0.25">
      <c r="B44" s="5" t="s">
        <v>51</v>
      </c>
      <c r="C44" s="5">
        <f>SUM(C3:C29)</f>
        <v>54</v>
      </c>
      <c r="D44" s="5">
        <f t="shared" ref="D44:I44" si="0">SUM(D3:D37)</f>
        <v>45</v>
      </c>
      <c r="E44" s="5">
        <f t="shared" si="0"/>
        <v>41</v>
      </c>
      <c r="F44" s="5">
        <f t="shared" si="0"/>
        <v>31</v>
      </c>
      <c r="G44" s="5">
        <f t="shared" si="0"/>
        <v>18</v>
      </c>
      <c r="H44" s="5">
        <f t="shared" si="0"/>
        <v>14</v>
      </c>
      <c r="I44" s="5">
        <f t="shared" si="0"/>
        <v>0</v>
      </c>
      <c r="J44" s="8"/>
      <c r="K44" s="8"/>
      <c r="L44" s="8"/>
      <c r="M44" s="6" t="s">
        <v>52</v>
      </c>
      <c r="N44" s="6"/>
      <c r="O44" s="6"/>
      <c r="P44" s="6"/>
      <c r="Q44" s="6"/>
      <c r="R44" s="8"/>
      <c r="S44" s="8"/>
      <c r="T44" s="8"/>
      <c r="U44" s="8"/>
      <c r="V44" s="8"/>
      <c r="W44" s="8"/>
      <c r="X44" s="8"/>
      <c r="Y44" s="8"/>
      <c r="Z44" s="8"/>
      <c r="AA44" s="6"/>
    </row>
    <row r="45" spans="1:27" x14ac:dyDescent="0.25">
      <c r="E45" s="6"/>
      <c r="F45" s="6"/>
      <c r="G45" s="6"/>
      <c r="H45" s="6"/>
      <c r="I45" s="6"/>
      <c r="J45" s="6"/>
      <c r="K45" s="6"/>
      <c r="L45" s="6"/>
      <c r="R45" s="6"/>
      <c r="S45" s="6"/>
      <c r="T45" s="6"/>
      <c r="U45" s="6"/>
      <c r="V45" s="6"/>
      <c r="W45" s="6"/>
      <c r="X45" s="6"/>
      <c r="Y45" s="6"/>
      <c r="Z45" s="6"/>
      <c r="AA45" s="6"/>
    </row>
    <row r="46" spans="1:27" x14ac:dyDescent="0.25">
      <c r="B46" s="5" t="s">
        <v>53</v>
      </c>
      <c r="C46" s="5">
        <f>C44</f>
        <v>54</v>
      </c>
      <c r="D46" s="5">
        <f>C46 - C49</f>
        <v>45</v>
      </c>
      <c r="E46" s="5">
        <f>D46 - C49</f>
        <v>36</v>
      </c>
      <c r="F46" s="5">
        <f>E46 - C49</f>
        <v>27</v>
      </c>
      <c r="G46" s="5">
        <f>F46 - C49</f>
        <v>18</v>
      </c>
      <c r="H46" s="5">
        <f>G46 - C49</f>
        <v>9</v>
      </c>
      <c r="I46" s="5">
        <f>H46 - C49</f>
        <v>0</v>
      </c>
      <c r="J46" s="6"/>
      <c r="K46" s="6"/>
      <c r="L46" s="6"/>
      <c r="R46" s="6"/>
      <c r="S46" s="6"/>
      <c r="T46" s="6"/>
      <c r="U46" s="6"/>
      <c r="V46" s="6"/>
      <c r="W46" s="6"/>
      <c r="X46" s="6"/>
      <c r="Y46" s="6"/>
      <c r="Z46" s="6"/>
      <c r="AA46" s="6"/>
    </row>
    <row r="47" spans="1:27" x14ac:dyDescent="0.25">
      <c r="R47" s="6"/>
      <c r="S47" s="6"/>
      <c r="T47" s="6"/>
      <c r="U47" s="6"/>
      <c r="V47" s="6"/>
      <c r="W47" s="6"/>
      <c r="X47" s="6"/>
      <c r="Y47" s="6"/>
      <c r="Z47" s="6"/>
      <c r="AA47" s="6"/>
    </row>
    <row r="48" spans="1:27" x14ac:dyDescent="0.25">
      <c r="B48" s="5" t="s">
        <v>54</v>
      </c>
      <c r="C48" s="5">
        <v>6</v>
      </c>
      <c r="R48" s="6"/>
      <c r="S48" s="6"/>
      <c r="T48" s="6"/>
      <c r="U48" s="6"/>
      <c r="V48" s="6"/>
      <c r="W48" s="6"/>
      <c r="X48" s="6"/>
      <c r="Y48" s="6"/>
      <c r="Z48" s="6"/>
      <c r="AA48" s="6"/>
    </row>
    <row r="49" spans="2:27" x14ac:dyDescent="0.25">
      <c r="B49" s="5" t="s">
        <v>55</v>
      </c>
      <c r="C49" s="5">
        <f>SUM(C44)/C48</f>
        <v>9</v>
      </c>
      <c r="R49" s="6"/>
      <c r="S49" s="6"/>
      <c r="T49" s="6"/>
      <c r="U49" s="6"/>
      <c r="V49" s="6"/>
      <c r="W49" s="6"/>
      <c r="X49" s="6"/>
      <c r="Y49" s="6"/>
      <c r="Z49" s="6"/>
      <c r="AA49" s="6"/>
    </row>
  </sheetData>
  <mergeCells count="2">
    <mergeCell ref="A1:B1"/>
    <mergeCell ref="C1:I1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="J49" sqref="J49"/>
    </sheetView>
  </sheetViews>
  <sheetFormatPr baseColWidth="10" defaultColWidth="9.140625" defaultRowHeight="15" x14ac:dyDescent="0.25"/>
  <cols>
    <col min="1" max="1025" width="9.140625" customWidth="1"/>
  </cols>
  <sheetData/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49"/>
  <sheetViews>
    <sheetView zoomScaleNormal="100" workbookViewId="0">
      <selection activeCell="E13" sqref="E13"/>
    </sheetView>
  </sheetViews>
  <sheetFormatPr baseColWidth="10" defaultColWidth="9.140625" defaultRowHeight="15" x14ac:dyDescent="0.25"/>
  <cols>
    <col min="1" max="1" width="53.7109375" style="4" customWidth="1"/>
    <col min="2" max="2" width="55.42578125" style="4" customWidth="1"/>
    <col min="3" max="3" width="12" style="4" customWidth="1"/>
    <col min="4" max="1025" width="12.140625" style="4" customWidth="1"/>
  </cols>
  <sheetData>
    <row r="1" spans="1:27" x14ac:dyDescent="0.25">
      <c r="A1" s="24" t="s">
        <v>10</v>
      </c>
      <c r="B1" s="24"/>
      <c r="C1" s="24" t="s">
        <v>11</v>
      </c>
      <c r="D1" s="24"/>
      <c r="E1" s="24"/>
      <c r="F1" s="24"/>
      <c r="G1" s="24"/>
      <c r="H1" s="24"/>
      <c r="I1" s="24"/>
      <c r="J1" s="14"/>
      <c r="K1" s="14"/>
      <c r="L1" s="7"/>
      <c r="M1" s="6"/>
      <c r="R1" s="7"/>
      <c r="S1" s="7"/>
      <c r="T1" s="7"/>
      <c r="U1" s="7"/>
      <c r="V1" s="7"/>
      <c r="W1" s="7"/>
      <c r="X1" s="7"/>
      <c r="Y1" s="7"/>
      <c r="Z1" s="7"/>
      <c r="AA1" s="7"/>
    </row>
    <row r="2" spans="1:27" x14ac:dyDescent="0.25">
      <c r="A2" s="5" t="s">
        <v>0</v>
      </c>
      <c r="B2" s="5" t="s">
        <v>12</v>
      </c>
      <c r="C2" s="5" t="s">
        <v>56</v>
      </c>
      <c r="D2" s="5" t="s">
        <v>57</v>
      </c>
      <c r="E2" s="5" t="s">
        <v>58</v>
      </c>
      <c r="F2" s="5" t="s">
        <v>59</v>
      </c>
      <c r="G2" s="5" t="s">
        <v>60</v>
      </c>
      <c r="H2" s="5" t="s">
        <v>61</v>
      </c>
      <c r="I2" s="5" t="s">
        <v>62</v>
      </c>
      <c r="J2" s="5" t="s">
        <v>3</v>
      </c>
      <c r="K2" s="5" t="s">
        <v>23</v>
      </c>
      <c r="L2" s="5" t="s">
        <v>24</v>
      </c>
      <c r="R2" s="8"/>
      <c r="S2" s="8"/>
      <c r="T2" s="8"/>
      <c r="U2" s="8"/>
      <c r="V2" s="8"/>
      <c r="W2" s="8"/>
      <c r="X2" s="8"/>
      <c r="Y2" s="8"/>
      <c r="Z2" s="8"/>
      <c r="AA2" s="8"/>
    </row>
    <row r="3" spans="1:27" x14ac:dyDescent="0.25">
      <c r="A3" s="2" t="s">
        <v>89</v>
      </c>
      <c r="B3" s="17" t="s">
        <v>87</v>
      </c>
      <c r="C3" s="5">
        <v>5</v>
      </c>
      <c r="D3" s="15">
        <v>5</v>
      </c>
      <c r="E3" s="15">
        <v>4</v>
      </c>
      <c r="F3" s="16">
        <v>0</v>
      </c>
      <c r="G3" s="18">
        <v>0</v>
      </c>
      <c r="H3" s="18">
        <v>0</v>
      </c>
      <c r="I3" s="18">
        <v>0</v>
      </c>
      <c r="J3" s="5"/>
      <c r="K3" s="5"/>
      <c r="L3" s="5" t="s">
        <v>6</v>
      </c>
      <c r="R3" s="8"/>
      <c r="S3" s="8"/>
      <c r="T3" s="8"/>
      <c r="U3" s="8"/>
      <c r="V3" s="8"/>
      <c r="W3" s="8"/>
      <c r="X3" s="8"/>
      <c r="Y3" s="8"/>
      <c r="Z3" s="8"/>
      <c r="AA3" s="8"/>
    </row>
    <row r="4" spans="1:27" x14ac:dyDescent="0.25">
      <c r="A4" s="5"/>
      <c r="B4" s="17" t="s">
        <v>71</v>
      </c>
      <c r="C4" s="5">
        <v>4</v>
      </c>
      <c r="D4" s="15">
        <v>4</v>
      </c>
      <c r="E4" s="15">
        <v>4</v>
      </c>
      <c r="F4" s="16">
        <v>0</v>
      </c>
      <c r="G4" s="18">
        <v>0</v>
      </c>
      <c r="H4" s="18">
        <v>0</v>
      </c>
      <c r="I4" s="18">
        <v>0</v>
      </c>
      <c r="J4" s="5"/>
      <c r="K4" s="5"/>
      <c r="L4" s="5" t="s">
        <v>6</v>
      </c>
      <c r="R4" s="8"/>
      <c r="S4" s="8"/>
      <c r="T4" s="8"/>
      <c r="U4" s="8"/>
      <c r="V4" s="8"/>
      <c r="W4" s="8"/>
      <c r="X4" s="8"/>
      <c r="Y4" s="8"/>
      <c r="Z4" s="8"/>
      <c r="AA4" s="8"/>
    </row>
    <row r="5" spans="1:27" x14ac:dyDescent="0.25">
      <c r="A5" s="5"/>
      <c r="B5" s="17" t="s">
        <v>72</v>
      </c>
      <c r="C5" s="5">
        <v>3</v>
      </c>
      <c r="D5" s="15">
        <v>3</v>
      </c>
      <c r="E5" s="15">
        <v>2</v>
      </c>
      <c r="F5" s="16">
        <v>0</v>
      </c>
      <c r="G5" s="18">
        <v>0</v>
      </c>
      <c r="H5" s="18">
        <v>0</v>
      </c>
      <c r="I5" s="18">
        <v>0</v>
      </c>
      <c r="J5" s="5"/>
      <c r="K5" s="5"/>
      <c r="L5" s="5" t="s">
        <v>6</v>
      </c>
      <c r="R5" s="8"/>
      <c r="S5" s="8"/>
      <c r="T5" s="8"/>
      <c r="U5" s="8"/>
      <c r="V5" s="8"/>
      <c r="W5" s="8"/>
      <c r="X5" s="8"/>
      <c r="Y5" s="8"/>
      <c r="Z5" s="8"/>
      <c r="AA5" s="8"/>
    </row>
    <row r="6" spans="1:27" x14ac:dyDescent="0.25">
      <c r="A6" s="5"/>
      <c r="B6" s="17" t="s">
        <v>79</v>
      </c>
      <c r="C6" s="5">
        <v>4</v>
      </c>
      <c r="D6" s="15">
        <v>4</v>
      </c>
      <c r="E6" s="15">
        <v>4</v>
      </c>
      <c r="F6" s="15">
        <v>4</v>
      </c>
      <c r="G6" s="15">
        <v>0</v>
      </c>
      <c r="H6" s="15">
        <v>0</v>
      </c>
      <c r="I6" s="15">
        <v>0</v>
      </c>
      <c r="J6" s="5"/>
      <c r="K6" s="5"/>
      <c r="L6" s="5" t="s">
        <v>6</v>
      </c>
      <c r="R6" s="8"/>
      <c r="S6" s="8"/>
      <c r="T6" s="8"/>
      <c r="U6" s="8"/>
      <c r="V6" s="8"/>
      <c r="W6" s="8"/>
      <c r="X6" s="8"/>
      <c r="Y6" s="8"/>
      <c r="Z6" s="8"/>
      <c r="AA6" s="8"/>
    </row>
    <row r="7" spans="1:27" x14ac:dyDescent="0.25">
      <c r="A7" s="18"/>
      <c r="B7" s="17" t="s">
        <v>80</v>
      </c>
      <c r="C7" s="18">
        <v>2</v>
      </c>
      <c r="D7" s="18">
        <v>2</v>
      </c>
      <c r="E7" s="18">
        <v>2</v>
      </c>
      <c r="F7" s="18">
        <v>2</v>
      </c>
      <c r="G7" s="18">
        <v>0</v>
      </c>
      <c r="H7" s="18">
        <v>0</v>
      </c>
      <c r="I7" s="18">
        <v>0</v>
      </c>
      <c r="J7" s="18"/>
      <c r="K7" s="18"/>
      <c r="L7" s="18" t="s">
        <v>6</v>
      </c>
      <c r="R7" s="8"/>
      <c r="S7" s="8"/>
      <c r="T7" s="8"/>
      <c r="U7" s="8"/>
      <c r="V7" s="8"/>
      <c r="W7" s="8"/>
      <c r="X7" s="8"/>
      <c r="Y7" s="8"/>
      <c r="Z7" s="8"/>
      <c r="AA7" s="8"/>
    </row>
    <row r="8" spans="1:27" x14ac:dyDescent="0.25">
      <c r="A8" s="20"/>
      <c r="B8" s="21" t="s">
        <v>81</v>
      </c>
      <c r="C8" s="20">
        <v>1</v>
      </c>
      <c r="D8" s="20">
        <v>1</v>
      </c>
      <c r="E8" s="20">
        <v>1</v>
      </c>
      <c r="F8" s="20">
        <v>0</v>
      </c>
      <c r="G8" s="20">
        <v>0</v>
      </c>
      <c r="H8" s="20">
        <v>0</v>
      </c>
      <c r="I8" s="20">
        <v>0</v>
      </c>
      <c r="J8" s="20"/>
      <c r="K8" s="20"/>
      <c r="L8" s="20" t="s">
        <v>6</v>
      </c>
      <c r="R8" s="8"/>
      <c r="S8" s="8"/>
      <c r="T8" s="8"/>
      <c r="U8" s="8"/>
      <c r="V8" s="8"/>
      <c r="W8" s="8"/>
      <c r="X8" s="8"/>
      <c r="Y8" s="8"/>
      <c r="Z8" s="8"/>
      <c r="AA8" s="8"/>
    </row>
    <row r="9" spans="1:27" x14ac:dyDescent="0.25">
      <c r="A9" s="20"/>
      <c r="B9" s="21" t="s">
        <v>82</v>
      </c>
      <c r="C9" s="20">
        <v>1</v>
      </c>
      <c r="D9" s="20">
        <v>1</v>
      </c>
      <c r="E9" s="20">
        <v>1</v>
      </c>
      <c r="F9" s="20">
        <v>0</v>
      </c>
      <c r="G9" s="20">
        <v>0</v>
      </c>
      <c r="H9" s="20">
        <v>0</v>
      </c>
      <c r="I9" s="20">
        <v>0</v>
      </c>
      <c r="J9" s="20"/>
      <c r="K9" s="20"/>
      <c r="L9" s="20" t="s">
        <v>6</v>
      </c>
      <c r="R9" s="8"/>
      <c r="S9" s="8"/>
      <c r="T9" s="8"/>
      <c r="U9" s="8"/>
      <c r="V9" s="8"/>
      <c r="W9" s="8"/>
      <c r="X9" s="8"/>
      <c r="Y9" s="8"/>
      <c r="Z9" s="8"/>
      <c r="AA9" s="8"/>
    </row>
    <row r="10" spans="1:27" x14ac:dyDescent="0.25">
      <c r="A10" s="18"/>
      <c r="B10" s="21" t="s">
        <v>73</v>
      </c>
      <c r="C10" s="18">
        <v>5</v>
      </c>
      <c r="D10" s="18">
        <v>5</v>
      </c>
      <c r="E10" s="18">
        <v>0</v>
      </c>
      <c r="F10" s="18">
        <v>0</v>
      </c>
      <c r="G10" s="18">
        <v>0</v>
      </c>
      <c r="H10" s="18">
        <v>0</v>
      </c>
      <c r="I10" s="18">
        <v>0</v>
      </c>
      <c r="J10" s="18"/>
      <c r="K10" s="18"/>
      <c r="L10" s="18" t="s">
        <v>6</v>
      </c>
      <c r="R10" s="8"/>
      <c r="S10" s="8"/>
      <c r="T10" s="8"/>
      <c r="U10" s="8"/>
      <c r="V10" s="8"/>
      <c r="W10" s="8"/>
      <c r="X10" s="8"/>
      <c r="Y10" s="8"/>
      <c r="Z10" s="8"/>
      <c r="AA10" s="8"/>
    </row>
    <row r="11" spans="1:27" x14ac:dyDescent="0.25">
      <c r="A11" s="18"/>
      <c r="B11" s="21" t="s">
        <v>74</v>
      </c>
      <c r="C11" s="18">
        <v>2</v>
      </c>
      <c r="D11" s="18">
        <v>2</v>
      </c>
      <c r="E11" s="18">
        <v>0</v>
      </c>
      <c r="F11" s="18">
        <v>0</v>
      </c>
      <c r="G11" s="18">
        <v>0</v>
      </c>
      <c r="H11" s="18">
        <v>0</v>
      </c>
      <c r="I11" s="18">
        <v>0</v>
      </c>
      <c r="J11" s="18"/>
      <c r="K11" s="18"/>
      <c r="L11" s="18" t="s">
        <v>6</v>
      </c>
      <c r="R11" s="8"/>
      <c r="S11" s="8"/>
      <c r="T11" s="8"/>
      <c r="U11" s="8"/>
      <c r="V11" s="8"/>
      <c r="W11" s="8"/>
      <c r="X11" s="8"/>
      <c r="Y11" s="8"/>
      <c r="Z11" s="8"/>
      <c r="AA11" s="8"/>
    </row>
    <row r="12" spans="1:27" x14ac:dyDescent="0.25">
      <c r="A12" s="18"/>
      <c r="B12" s="18" t="s">
        <v>77</v>
      </c>
      <c r="C12" s="18">
        <v>8</v>
      </c>
      <c r="D12" s="18">
        <v>8</v>
      </c>
      <c r="E12" s="18">
        <v>8</v>
      </c>
      <c r="F12" s="18">
        <v>8</v>
      </c>
      <c r="G12" s="18">
        <v>8</v>
      </c>
      <c r="H12" s="18">
        <v>8</v>
      </c>
      <c r="I12" s="18">
        <v>0</v>
      </c>
      <c r="J12" s="18" t="s">
        <v>6</v>
      </c>
      <c r="K12" s="18"/>
      <c r="L12" s="18"/>
      <c r="R12" s="8"/>
      <c r="S12" s="8"/>
      <c r="T12" s="8"/>
      <c r="U12" s="8"/>
      <c r="V12" s="8"/>
      <c r="W12" s="8"/>
      <c r="X12" s="8"/>
      <c r="Y12" s="8"/>
      <c r="Z12" s="8"/>
      <c r="AA12" s="8"/>
    </row>
    <row r="13" spans="1:27" x14ac:dyDescent="0.25">
      <c r="A13" s="19"/>
      <c r="B13" s="19" t="s">
        <v>78</v>
      </c>
      <c r="C13" s="19">
        <v>4</v>
      </c>
      <c r="D13" s="19">
        <v>4</v>
      </c>
      <c r="E13" s="19">
        <v>4</v>
      </c>
      <c r="F13" s="19">
        <v>4</v>
      </c>
      <c r="G13" s="19">
        <v>4</v>
      </c>
      <c r="H13" s="19">
        <v>4</v>
      </c>
      <c r="I13" s="19">
        <v>0</v>
      </c>
      <c r="J13" s="19" t="s">
        <v>6</v>
      </c>
      <c r="K13" s="19"/>
      <c r="L13" s="19"/>
      <c r="R13" s="8"/>
      <c r="S13" s="8"/>
      <c r="T13" s="8"/>
      <c r="U13" s="8"/>
      <c r="V13" s="8"/>
      <c r="W13" s="8"/>
      <c r="X13" s="8"/>
      <c r="Y13" s="8"/>
      <c r="Z13" s="8"/>
      <c r="AA13" s="8"/>
    </row>
    <row r="14" spans="1:27" x14ac:dyDescent="0.25">
      <c r="A14" s="20"/>
      <c r="B14" s="22" t="s">
        <v>83</v>
      </c>
      <c r="C14" s="20">
        <v>2</v>
      </c>
      <c r="D14" s="20">
        <v>2</v>
      </c>
      <c r="E14" s="20">
        <v>0</v>
      </c>
      <c r="F14" s="20">
        <v>0</v>
      </c>
      <c r="G14" s="20">
        <v>0</v>
      </c>
      <c r="H14" s="20">
        <v>0</v>
      </c>
      <c r="I14" s="20">
        <v>0</v>
      </c>
      <c r="J14" s="20"/>
      <c r="K14" s="20"/>
      <c r="L14" s="20" t="s">
        <v>6</v>
      </c>
      <c r="R14" s="8"/>
      <c r="S14" s="8"/>
      <c r="T14" s="8"/>
      <c r="U14" s="8"/>
      <c r="V14" s="8"/>
      <c r="W14" s="8"/>
      <c r="X14" s="8"/>
      <c r="Y14" s="8"/>
      <c r="Z14" s="8"/>
      <c r="AA14" s="8"/>
    </row>
    <row r="15" spans="1:27" x14ac:dyDescent="0.25">
      <c r="A15" s="20"/>
      <c r="B15" s="22" t="s">
        <v>90</v>
      </c>
      <c r="C15" s="20">
        <v>1</v>
      </c>
      <c r="D15" s="20">
        <v>1</v>
      </c>
      <c r="E15" s="20">
        <v>0</v>
      </c>
      <c r="F15" s="20">
        <v>0</v>
      </c>
      <c r="G15" s="20">
        <v>0</v>
      </c>
      <c r="H15" s="20">
        <v>0</v>
      </c>
      <c r="I15" s="20">
        <v>0</v>
      </c>
      <c r="J15" s="20"/>
      <c r="K15" s="20"/>
      <c r="L15" s="20" t="s">
        <v>6</v>
      </c>
      <c r="N15" s="8"/>
      <c r="O15" s="8"/>
      <c r="P15" s="8"/>
      <c r="R15" s="8"/>
      <c r="S15" s="8"/>
      <c r="T15" s="8"/>
      <c r="U15" s="8"/>
      <c r="V15" s="8"/>
      <c r="W15" s="8"/>
      <c r="X15" s="8"/>
      <c r="Y15" s="8"/>
      <c r="Z15" s="8"/>
      <c r="AA15" s="8"/>
    </row>
    <row r="16" spans="1:27" x14ac:dyDescent="0.25">
      <c r="A16" s="20"/>
      <c r="B16" s="22" t="s">
        <v>84</v>
      </c>
      <c r="C16" s="20">
        <v>2</v>
      </c>
      <c r="D16" s="20">
        <v>2</v>
      </c>
      <c r="E16" s="20">
        <v>0</v>
      </c>
      <c r="F16" s="20">
        <v>0</v>
      </c>
      <c r="G16" s="20">
        <v>0</v>
      </c>
      <c r="H16" s="20">
        <v>0</v>
      </c>
      <c r="I16" s="20">
        <v>0</v>
      </c>
      <c r="J16" s="20"/>
      <c r="K16" s="20"/>
      <c r="L16" s="20" t="s">
        <v>6</v>
      </c>
      <c r="N16" s="8"/>
      <c r="O16" s="8"/>
      <c r="P16" s="8"/>
      <c r="R16" s="8"/>
      <c r="S16" s="8"/>
      <c r="T16" s="8"/>
      <c r="U16" s="8"/>
      <c r="V16" s="8"/>
      <c r="W16" s="8"/>
      <c r="X16" s="8"/>
      <c r="Y16" s="8"/>
      <c r="Z16" s="8"/>
      <c r="AA16" s="8"/>
    </row>
    <row r="17" spans="1:27" x14ac:dyDescent="0.25">
      <c r="A17" s="20"/>
      <c r="B17" s="22" t="s">
        <v>85</v>
      </c>
      <c r="C17" s="20">
        <v>2</v>
      </c>
      <c r="D17" s="20">
        <v>2</v>
      </c>
      <c r="E17" s="20">
        <v>2</v>
      </c>
      <c r="F17" s="20">
        <v>0</v>
      </c>
      <c r="G17" s="20">
        <v>0</v>
      </c>
      <c r="H17" s="20">
        <v>0</v>
      </c>
      <c r="I17" s="20">
        <v>0</v>
      </c>
      <c r="J17" s="20"/>
      <c r="K17" s="20"/>
      <c r="L17" s="20" t="s">
        <v>6</v>
      </c>
      <c r="N17" s="8"/>
      <c r="O17" s="8"/>
      <c r="P17" s="8"/>
      <c r="R17" s="8"/>
      <c r="S17" s="8"/>
      <c r="T17" s="8"/>
      <c r="U17" s="8"/>
      <c r="V17" s="8"/>
      <c r="W17" s="8"/>
      <c r="X17" s="8"/>
      <c r="Y17" s="8"/>
      <c r="Z17" s="8"/>
      <c r="AA17" s="8"/>
    </row>
    <row r="18" spans="1:27" x14ac:dyDescent="0.25">
      <c r="A18" s="20"/>
      <c r="B18" s="23" t="s">
        <v>88</v>
      </c>
      <c r="C18" s="20">
        <v>8</v>
      </c>
      <c r="D18" s="20">
        <v>8</v>
      </c>
      <c r="E18" s="20">
        <v>8</v>
      </c>
      <c r="F18" s="20">
        <v>8</v>
      </c>
      <c r="G18" s="20">
        <v>2</v>
      </c>
      <c r="H18" s="20">
        <v>0</v>
      </c>
      <c r="I18" s="20">
        <v>0</v>
      </c>
      <c r="J18" s="20"/>
      <c r="K18" s="20"/>
      <c r="L18" s="20" t="s">
        <v>6</v>
      </c>
      <c r="N18" s="8"/>
      <c r="O18" s="8"/>
      <c r="P18" s="8"/>
      <c r="R18" s="8"/>
      <c r="S18" s="8"/>
      <c r="T18" s="8"/>
      <c r="U18" s="8"/>
      <c r="V18" s="8"/>
      <c r="W18" s="8"/>
      <c r="X18" s="8"/>
      <c r="Y18" s="8"/>
      <c r="Z18" s="8"/>
      <c r="AA18" s="8"/>
    </row>
    <row r="19" spans="1:27" x14ac:dyDescent="0.25">
      <c r="A19" s="20"/>
      <c r="B19" s="22" t="s">
        <v>86</v>
      </c>
      <c r="C19" s="20">
        <v>2</v>
      </c>
      <c r="D19" s="20">
        <v>2</v>
      </c>
      <c r="E19" s="20">
        <v>2</v>
      </c>
      <c r="F19" s="20">
        <v>0</v>
      </c>
      <c r="G19" s="20">
        <v>0</v>
      </c>
      <c r="H19" s="20">
        <v>0</v>
      </c>
      <c r="I19" s="20">
        <v>0</v>
      </c>
      <c r="J19" s="20"/>
      <c r="K19" s="20"/>
      <c r="L19" s="20" t="s">
        <v>6</v>
      </c>
      <c r="N19" s="8"/>
      <c r="O19" s="8"/>
      <c r="P19" s="8"/>
      <c r="R19" s="8"/>
      <c r="S19" s="8"/>
      <c r="T19" s="8"/>
      <c r="U19" s="8"/>
      <c r="V19" s="8"/>
      <c r="W19" s="8"/>
      <c r="X19" s="8"/>
      <c r="Y19" s="8"/>
      <c r="Z19" s="8"/>
      <c r="AA19" s="8"/>
    </row>
    <row r="20" spans="1:27" x14ac:dyDescent="0.25">
      <c r="A20" s="2" t="s">
        <v>7</v>
      </c>
      <c r="B20" s="17" t="s">
        <v>45</v>
      </c>
      <c r="C20" s="19">
        <v>6</v>
      </c>
      <c r="D20" s="19">
        <v>0</v>
      </c>
      <c r="E20" s="19">
        <v>0</v>
      </c>
      <c r="F20" s="19">
        <v>0</v>
      </c>
      <c r="G20" s="19">
        <v>0</v>
      </c>
      <c r="H20" s="19">
        <v>0</v>
      </c>
      <c r="I20" s="19">
        <v>0</v>
      </c>
      <c r="J20" s="19"/>
      <c r="K20" s="19"/>
      <c r="L20" s="19" t="s">
        <v>6</v>
      </c>
      <c r="N20" s="8"/>
      <c r="O20" s="8"/>
      <c r="P20" s="8"/>
      <c r="R20" s="8"/>
      <c r="S20" s="8"/>
      <c r="T20" s="8"/>
      <c r="U20" s="8"/>
      <c r="V20" s="8"/>
      <c r="W20" s="8"/>
      <c r="X20" s="8"/>
      <c r="Y20" s="8"/>
      <c r="Z20" s="8"/>
      <c r="AA20" s="8"/>
    </row>
    <row r="21" spans="1:27" x14ac:dyDescent="0.25">
      <c r="A21" s="20"/>
      <c r="B21" s="17" t="s">
        <v>46</v>
      </c>
      <c r="C21" s="19">
        <v>3</v>
      </c>
      <c r="D21" s="19">
        <v>0</v>
      </c>
      <c r="E21" s="19">
        <v>0</v>
      </c>
      <c r="F21" s="19">
        <v>0</v>
      </c>
      <c r="G21" s="19">
        <v>0</v>
      </c>
      <c r="H21" s="19">
        <v>0</v>
      </c>
      <c r="I21" s="19">
        <v>0</v>
      </c>
      <c r="J21" s="19"/>
      <c r="K21" s="19"/>
      <c r="L21" s="19" t="s">
        <v>6</v>
      </c>
      <c r="N21" s="8"/>
      <c r="O21" s="8"/>
      <c r="P21" s="8"/>
      <c r="R21" s="8"/>
      <c r="S21" s="8"/>
      <c r="T21" s="8"/>
      <c r="U21" s="8"/>
      <c r="V21" s="8"/>
      <c r="W21" s="8"/>
      <c r="X21" s="8"/>
      <c r="Y21" s="8"/>
      <c r="Z21" s="8"/>
      <c r="AA21" s="8"/>
    </row>
    <row r="22" spans="1:27" x14ac:dyDescent="0.25">
      <c r="A22" s="19"/>
      <c r="B22" s="17" t="s">
        <v>75</v>
      </c>
      <c r="C22" s="19">
        <v>6</v>
      </c>
      <c r="D22" s="19">
        <v>6</v>
      </c>
      <c r="E22" s="19">
        <v>6</v>
      </c>
      <c r="F22" s="19">
        <v>6</v>
      </c>
      <c r="G22" s="19">
        <v>6</v>
      </c>
      <c r="H22" s="19">
        <v>0</v>
      </c>
      <c r="I22" s="19">
        <v>0</v>
      </c>
      <c r="J22" s="19"/>
      <c r="K22" s="19"/>
      <c r="L22" s="19" t="s">
        <v>6</v>
      </c>
      <c r="N22" s="8"/>
      <c r="O22" s="8"/>
      <c r="P22" s="8"/>
      <c r="R22" s="8"/>
      <c r="S22" s="8"/>
      <c r="T22" s="8"/>
      <c r="U22" s="8"/>
      <c r="V22" s="8"/>
      <c r="W22" s="8"/>
      <c r="X22" s="8"/>
      <c r="Y22" s="8"/>
      <c r="Z22" s="8"/>
      <c r="AA22" s="8"/>
    </row>
    <row r="23" spans="1:27" x14ac:dyDescent="0.25">
      <c r="A23" s="18"/>
      <c r="B23" s="17" t="s">
        <v>76</v>
      </c>
      <c r="C23" s="18">
        <v>2</v>
      </c>
      <c r="D23" s="18">
        <v>0</v>
      </c>
      <c r="E23" s="18">
        <v>0</v>
      </c>
      <c r="F23" s="18">
        <v>0</v>
      </c>
      <c r="G23" s="18">
        <v>0</v>
      </c>
      <c r="H23" s="18">
        <v>0</v>
      </c>
      <c r="I23" s="18">
        <v>0</v>
      </c>
      <c r="J23" s="18"/>
      <c r="K23" s="18"/>
      <c r="L23" s="18" t="s">
        <v>6</v>
      </c>
      <c r="N23" s="8"/>
      <c r="O23" s="8"/>
      <c r="P23" s="8"/>
      <c r="R23" s="8"/>
      <c r="S23" s="8"/>
      <c r="T23" s="8"/>
      <c r="U23" s="8"/>
      <c r="V23" s="8"/>
      <c r="W23" s="8"/>
      <c r="X23" s="8"/>
      <c r="Y23" s="8"/>
      <c r="Z23" s="8"/>
      <c r="AA23" s="8"/>
    </row>
    <row r="24" spans="1:27" x14ac:dyDescent="0.25">
      <c r="A24" s="2" t="s">
        <v>8</v>
      </c>
      <c r="B24" s="15" t="s">
        <v>91</v>
      </c>
      <c r="C24" s="5">
        <v>3</v>
      </c>
      <c r="D24" s="5">
        <v>3</v>
      </c>
      <c r="E24" s="15">
        <v>3</v>
      </c>
      <c r="F24" s="15">
        <v>3</v>
      </c>
      <c r="G24" s="5">
        <v>3</v>
      </c>
      <c r="H24" s="5">
        <v>3</v>
      </c>
      <c r="I24" s="5">
        <v>0</v>
      </c>
      <c r="J24" s="5" t="s">
        <v>6</v>
      </c>
      <c r="K24" s="5"/>
      <c r="L24" s="5"/>
      <c r="N24" s="8"/>
      <c r="O24" s="8"/>
      <c r="P24" s="8"/>
      <c r="R24" s="8"/>
      <c r="S24" s="8"/>
      <c r="T24" s="8"/>
      <c r="U24" s="8"/>
      <c r="V24" s="8"/>
      <c r="W24" s="8"/>
      <c r="X24" s="8"/>
      <c r="Y24" s="8"/>
      <c r="Z24" s="8"/>
      <c r="AA24" s="8"/>
    </row>
    <row r="25" spans="1:27" x14ac:dyDescent="0.25">
      <c r="A25" s="5"/>
      <c r="B25" s="5" t="s">
        <v>48</v>
      </c>
      <c r="C25" s="5">
        <v>4</v>
      </c>
      <c r="D25" s="5">
        <v>4</v>
      </c>
      <c r="E25" s="5">
        <v>4</v>
      </c>
      <c r="F25" s="5">
        <v>4</v>
      </c>
      <c r="G25" s="5">
        <v>4</v>
      </c>
      <c r="H25" s="5">
        <v>4</v>
      </c>
      <c r="I25" s="5">
        <v>0</v>
      </c>
      <c r="J25" s="5" t="s">
        <v>6</v>
      </c>
      <c r="K25" s="5"/>
      <c r="L25" s="5"/>
      <c r="N25" s="8"/>
      <c r="O25" s="8"/>
      <c r="P25" s="8"/>
      <c r="R25" s="8"/>
      <c r="S25" s="8"/>
      <c r="T25" s="8"/>
      <c r="U25" s="8"/>
      <c r="V25" s="8"/>
      <c r="W25" s="8"/>
      <c r="X25" s="8"/>
      <c r="Y25" s="8"/>
      <c r="Z25" s="8"/>
      <c r="AA25" s="8"/>
    </row>
    <row r="26" spans="1:27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N26" s="8"/>
      <c r="O26" s="8"/>
      <c r="P26" s="8"/>
      <c r="R26" s="8"/>
      <c r="S26" s="8"/>
      <c r="T26" s="8"/>
      <c r="U26" s="8"/>
      <c r="V26" s="8"/>
      <c r="W26" s="8"/>
      <c r="X26" s="8"/>
      <c r="Y26" s="8"/>
      <c r="Z26" s="8"/>
      <c r="AA26" s="8"/>
    </row>
    <row r="27" spans="1:27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N27" s="8"/>
      <c r="O27" s="8"/>
      <c r="P27" s="8"/>
      <c r="R27" s="8"/>
      <c r="S27" s="8"/>
      <c r="T27" s="8"/>
      <c r="U27" s="8"/>
      <c r="V27" s="8"/>
      <c r="W27" s="8"/>
      <c r="X27" s="8"/>
      <c r="Y27" s="8"/>
      <c r="Z27" s="8"/>
      <c r="AA27" s="8"/>
    </row>
    <row r="28" spans="1:27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N28" s="8"/>
      <c r="O28" s="8"/>
      <c r="P28" s="8"/>
      <c r="R28" s="8"/>
      <c r="S28" s="8"/>
      <c r="T28" s="8"/>
      <c r="U28" s="8"/>
      <c r="V28" s="8"/>
      <c r="W28" s="8"/>
      <c r="X28" s="8"/>
      <c r="Y28" s="8"/>
      <c r="Z28" s="8"/>
      <c r="AA28" s="8"/>
    </row>
    <row r="29" spans="1:27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N29" s="8"/>
      <c r="O29" s="8"/>
      <c r="P29" s="8"/>
      <c r="R29" s="8"/>
      <c r="S29" s="8"/>
      <c r="T29" s="8"/>
      <c r="U29" s="8"/>
      <c r="V29" s="8"/>
      <c r="W29" s="8"/>
      <c r="X29" s="8"/>
      <c r="Y29" s="8"/>
      <c r="Z29" s="8"/>
      <c r="AA29" s="8"/>
    </row>
    <row r="30" spans="1:27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N30" s="8"/>
      <c r="O30" s="8"/>
      <c r="P30" s="8"/>
      <c r="R30" s="8"/>
      <c r="S30" s="8"/>
      <c r="T30" s="8"/>
      <c r="U30" s="8"/>
      <c r="V30" s="8"/>
      <c r="W30" s="8"/>
      <c r="X30" s="8"/>
      <c r="Y30" s="8"/>
      <c r="Z30" s="8"/>
      <c r="AA30" s="8"/>
    </row>
    <row r="31" spans="1:27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N31" s="8"/>
      <c r="O31" s="8"/>
      <c r="P31" s="8"/>
      <c r="R31" s="8"/>
      <c r="S31" s="8"/>
      <c r="T31" s="8"/>
      <c r="U31" s="8"/>
      <c r="V31" s="8"/>
      <c r="W31" s="8"/>
      <c r="X31" s="8"/>
      <c r="Y31" s="8"/>
      <c r="Z31" s="8"/>
      <c r="AA31" s="8"/>
    </row>
    <row r="32" spans="1:27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N32" s="8"/>
      <c r="O32" s="8"/>
      <c r="P32" s="8"/>
      <c r="R32" s="8"/>
      <c r="S32" s="8"/>
      <c r="T32" s="8"/>
      <c r="U32" s="8"/>
      <c r="V32" s="8"/>
      <c r="W32" s="8"/>
      <c r="X32" s="8"/>
      <c r="Y32" s="8"/>
      <c r="Z32" s="8"/>
      <c r="AA32" s="8"/>
    </row>
    <row r="33" spans="1:27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N33" s="8"/>
      <c r="O33" s="8"/>
      <c r="P33" s="8"/>
      <c r="R33" s="8"/>
      <c r="S33" s="8"/>
      <c r="T33" s="8"/>
      <c r="U33" s="8"/>
      <c r="V33" s="8"/>
      <c r="W33" s="8"/>
      <c r="X33" s="8"/>
      <c r="Y33" s="8"/>
      <c r="Z33" s="8"/>
      <c r="AA33" s="8"/>
    </row>
    <row r="34" spans="1:27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N34" s="8"/>
      <c r="O34" s="8"/>
      <c r="P34" s="8"/>
      <c r="R34" s="8"/>
      <c r="S34" s="8"/>
      <c r="T34" s="8"/>
      <c r="U34" s="8"/>
      <c r="V34" s="8"/>
      <c r="W34" s="8"/>
      <c r="X34" s="8"/>
      <c r="Y34" s="8"/>
      <c r="Z34" s="8"/>
      <c r="AA34" s="8"/>
    </row>
    <row r="35" spans="1:27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N35" s="8"/>
      <c r="O35" s="8"/>
      <c r="P35" s="8"/>
      <c r="R35" s="8"/>
      <c r="S35" s="8"/>
      <c r="T35" s="8"/>
      <c r="U35" s="8"/>
      <c r="V35" s="8"/>
      <c r="W35" s="8"/>
      <c r="X35" s="8"/>
      <c r="Y35" s="8"/>
      <c r="Z35" s="8"/>
      <c r="AA35" s="8"/>
    </row>
    <row r="36" spans="1:27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N36" s="8"/>
      <c r="O36" s="8"/>
      <c r="P36" s="8"/>
      <c r="R36" s="8"/>
      <c r="S36" s="8"/>
      <c r="T36" s="8"/>
      <c r="U36" s="8"/>
      <c r="V36" s="8"/>
      <c r="W36" s="8"/>
      <c r="X36" s="8"/>
      <c r="Y36" s="8"/>
      <c r="Z36" s="8"/>
      <c r="AA36" s="8"/>
    </row>
    <row r="37" spans="1:27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N37" s="8"/>
      <c r="O37" s="8"/>
      <c r="P37" s="8"/>
      <c r="R37" s="6"/>
      <c r="S37" s="6"/>
      <c r="T37" s="6"/>
      <c r="U37" s="6"/>
      <c r="V37" s="6"/>
      <c r="W37" s="6"/>
      <c r="X37" s="6"/>
      <c r="Y37" s="6"/>
      <c r="Z37" s="6"/>
      <c r="AA37" s="6"/>
    </row>
    <row r="38" spans="1:27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N38" s="8"/>
      <c r="O38" s="8"/>
      <c r="P38" s="8"/>
      <c r="R38" s="6"/>
      <c r="S38" s="6"/>
      <c r="T38" s="6"/>
      <c r="U38" s="6"/>
      <c r="V38" s="6"/>
      <c r="W38" s="6"/>
      <c r="X38" s="6"/>
      <c r="Y38" s="6"/>
      <c r="Z38" s="6"/>
      <c r="AA38" s="6"/>
    </row>
    <row r="39" spans="1:27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N39" s="8"/>
      <c r="O39" s="8"/>
      <c r="P39" s="8"/>
      <c r="R39" s="6"/>
      <c r="S39" s="6"/>
      <c r="T39" s="6"/>
      <c r="U39" s="6"/>
      <c r="V39" s="6"/>
      <c r="W39" s="6"/>
      <c r="X39" s="6"/>
      <c r="Y39" s="6"/>
      <c r="Z39" s="6"/>
      <c r="AA39" s="6"/>
    </row>
    <row r="40" spans="1:27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N40" s="8"/>
      <c r="O40" s="8"/>
      <c r="P40" s="8"/>
      <c r="R40" s="6"/>
      <c r="S40" s="6"/>
      <c r="T40" s="6"/>
      <c r="U40" s="6"/>
      <c r="V40" s="6"/>
      <c r="W40" s="6"/>
      <c r="X40" s="6"/>
      <c r="Y40" s="6"/>
      <c r="Z40" s="6"/>
      <c r="AA40" s="6"/>
    </row>
    <row r="41" spans="1:27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N41" s="8"/>
      <c r="O41" s="8"/>
      <c r="P41" s="8"/>
      <c r="R41" s="6"/>
      <c r="S41" s="6"/>
      <c r="T41" s="6"/>
      <c r="U41" s="6"/>
      <c r="V41" s="6"/>
      <c r="W41" s="6"/>
      <c r="X41" s="6"/>
      <c r="Y41" s="6"/>
      <c r="Z41" s="6"/>
      <c r="AA41" s="6"/>
    </row>
    <row r="42" spans="1:27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N42" s="8"/>
      <c r="O42" s="8"/>
      <c r="P42" s="8"/>
      <c r="R42" s="6"/>
      <c r="S42" s="6"/>
      <c r="T42" s="6"/>
      <c r="U42" s="6"/>
      <c r="V42" s="6"/>
      <c r="W42" s="6"/>
      <c r="X42" s="6"/>
      <c r="Y42" s="6"/>
      <c r="Z42" s="6"/>
      <c r="AA42" s="6"/>
    </row>
    <row r="43" spans="1:27" x14ac:dyDescent="0.25">
      <c r="R43" s="6"/>
      <c r="S43" s="6"/>
      <c r="T43" s="6"/>
      <c r="U43" s="6"/>
      <c r="V43" s="6"/>
      <c r="W43" s="6"/>
      <c r="X43" s="6"/>
      <c r="Y43" s="6"/>
      <c r="Z43" s="6"/>
      <c r="AA43" s="6"/>
    </row>
    <row r="44" spans="1:27" x14ac:dyDescent="0.25">
      <c r="B44" s="5" t="s">
        <v>51</v>
      </c>
      <c r="C44" s="5">
        <f>SUM(C3:C29)</f>
        <v>80</v>
      </c>
      <c r="D44" s="5">
        <f t="shared" ref="D44:I44" si="0">SUM(D3:D37)</f>
        <v>69</v>
      </c>
      <c r="E44" s="5">
        <f t="shared" si="0"/>
        <v>55</v>
      </c>
      <c r="F44" s="5">
        <f t="shared" si="0"/>
        <v>39</v>
      </c>
      <c r="G44" s="5">
        <f t="shared" si="0"/>
        <v>27</v>
      </c>
      <c r="H44" s="5">
        <f t="shared" si="0"/>
        <v>19</v>
      </c>
      <c r="I44" s="5">
        <f t="shared" si="0"/>
        <v>0</v>
      </c>
      <c r="J44" s="8"/>
      <c r="K44" s="8"/>
      <c r="L44" s="8"/>
      <c r="M44" s="6" t="s">
        <v>52</v>
      </c>
      <c r="N44" s="6"/>
      <c r="O44" s="6"/>
      <c r="P44" s="6"/>
      <c r="Q44" s="6"/>
      <c r="R44" s="8"/>
      <c r="S44" s="8"/>
      <c r="T44" s="8"/>
      <c r="U44" s="8"/>
      <c r="V44" s="8"/>
      <c r="W44" s="8"/>
      <c r="X44" s="8"/>
      <c r="Y44" s="8"/>
      <c r="Z44" s="8"/>
      <c r="AA44" s="6"/>
    </row>
    <row r="45" spans="1:27" x14ac:dyDescent="0.25">
      <c r="E45" s="6"/>
      <c r="F45" s="6"/>
      <c r="G45" s="6"/>
      <c r="H45" s="6"/>
      <c r="I45" s="6"/>
      <c r="J45" s="6"/>
      <c r="K45" s="6"/>
      <c r="L45" s="6"/>
      <c r="R45" s="6"/>
      <c r="S45" s="6"/>
      <c r="T45" s="6"/>
      <c r="U45" s="6"/>
      <c r="V45" s="6"/>
      <c r="W45" s="6"/>
      <c r="X45" s="6"/>
      <c r="Y45" s="6"/>
      <c r="Z45" s="6"/>
      <c r="AA45" s="6"/>
    </row>
    <row r="46" spans="1:27" x14ac:dyDescent="0.25">
      <c r="B46" s="5" t="s">
        <v>53</v>
      </c>
      <c r="C46" s="5">
        <f>C44</f>
        <v>80</v>
      </c>
      <c r="D46" s="5">
        <f>C46 - C49</f>
        <v>66.666666666666671</v>
      </c>
      <c r="E46" s="5">
        <f>D46 - C49</f>
        <v>53.333333333333336</v>
      </c>
      <c r="F46" s="5">
        <f>E46 - C49</f>
        <v>40</v>
      </c>
      <c r="G46" s="5">
        <f>F46 - C49</f>
        <v>26.666666666666664</v>
      </c>
      <c r="H46" s="5">
        <f>G46 - C49</f>
        <v>13.33333333333333</v>
      </c>
      <c r="I46" s="5">
        <f>H46 - C49</f>
        <v>0</v>
      </c>
      <c r="J46" s="6"/>
      <c r="K46" s="6"/>
      <c r="L46" s="6"/>
      <c r="R46" s="6"/>
      <c r="S46" s="6"/>
      <c r="T46" s="6"/>
      <c r="U46" s="6"/>
      <c r="V46" s="6"/>
      <c r="W46" s="6"/>
      <c r="X46" s="6"/>
      <c r="Y46" s="6"/>
      <c r="Z46" s="6"/>
      <c r="AA46" s="6"/>
    </row>
    <row r="47" spans="1:27" x14ac:dyDescent="0.25">
      <c r="R47" s="6"/>
      <c r="S47" s="6"/>
      <c r="T47" s="6"/>
      <c r="U47" s="6"/>
      <c r="V47" s="6"/>
      <c r="W47" s="6"/>
      <c r="X47" s="6"/>
      <c r="Y47" s="6"/>
      <c r="Z47" s="6"/>
      <c r="AA47" s="6"/>
    </row>
    <row r="48" spans="1:27" x14ac:dyDescent="0.25">
      <c r="B48" s="5" t="s">
        <v>54</v>
      </c>
      <c r="C48" s="5">
        <v>6</v>
      </c>
      <c r="R48" s="6"/>
      <c r="S48" s="6"/>
      <c r="T48" s="6"/>
      <c r="U48" s="6"/>
      <c r="V48" s="6"/>
      <c r="W48" s="6"/>
      <c r="X48" s="6"/>
      <c r="Y48" s="6"/>
      <c r="Z48" s="6"/>
      <c r="AA48" s="6"/>
    </row>
    <row r="49" spans="2:27" x14ac:dyDescent="0.25">
      <c r="B49" s="5" t="s">
        <v>55</v>
      </c>
      <c r="C49" s="5">
        <f>SUM(C44)/C48</f>
        <v>13.333333333333334</v>
      </c>
      <c r="R49" s="6"/>
      <c r="S49" s="6"/>
      <c r="T49" s="6"/>
      <c r="U49" s="6"/>
      <c r="V49" s="6"/>
      <c r="W49" s="6"/>
      <c r="X49" s="6"/>
      <c r="Y49" s="6"/>
      <c r="Z49" s="6"/>
      <c r="AA49" s="6"/>
    </row>
  </sheetData>
  <mergeCells count="2">
    <mergeCell ref="A1:B1"/>
    <mergeCell ref="C1:I1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="R12" sqref="R12"/>
    </sheetView>
  </sheetViews>
  <sheetFormatPr baseColWidth="10" defaultColWidth="9.140625" defaultRowHeight="15" x14ac:dyDescent="0.25"/>
  <cols>
    <col min="1" max="1025" width="10.7109375" customWidth="1"/>
  </cols>
  <sheetData/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Product Backlog</vt:lpstr>
      <vt:lpstr>Sprint Backlog All</vt:lpstr>
      <vt:lpstr>Burn down chart All</vt:lpstr>
      <vt:lpstr>Sprint Backlog 1</vt:lpstr>
      <vt:lpstr>Burn down chart 1</vt:lpstr>
      <vt:lpstr>Sprint Backlog 2</vt:lpstr>
      <vt:lpstr>Burn down chart 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Utilisateur Windows</cp:lastModifiedBy>
  <cp:revision>19</cp:revision>
  <dcterms:created xsi:type="dcterms:W3CDTF">2006-09-16T00:00:00Z</dcterms:created>
  <dcterms:modified xsi:type="dcterms:W3CDTF">2019-03-12T22:41:55Z</dcterms:modified>
  <dc:language>fr-FR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