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3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L44" i="2"/>
  <c r="K44" i="2"/>
  <c r="J44" i="2"/>
  <c r="I44" i="2"/>
  <c r="H44" i="2"/>
  <c r="G44" i="2"/>
  <c r="F44" i="2"/>
  <c r="E44" i="2"/>
  <c r="D44" i="2"/>
  <c r="C44" i="2"/>
  <c r="C49" i="2" s="1"/>
  <c r="C44" i="4" l="1"/>
  <c r="D44" i="4"/>
  <c r="E44" i="4"/>
  <c r="G44" i="4" l="1"/>
  <c r="H44" i="4"/>
  <c r="I44" i="4"/>
  <c r="F44" i="4"/>
  <c r="C46" i="4"/>
  <c r="C49" i="4" l="1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<sst xmlns="http://schemas.openxmlformats.org/spreadsheetml/2006/main" count="144" uniqueCount="77">
  <si>
    <t>Product Backlog</t>
  </si>
  <si>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</si>
  <si>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</si>
  <si>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</si>
  <si>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</si>
  <si>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</si>
  <si>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</si>
  <si>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</si>
  <si>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</si>
  <si>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</si>
  <si>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</si>
  <si>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</si>
  <si>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</si>
  <si>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</si>
  <si>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Jour 7</t>
  </si>
  <si>
    <t>En attente</t>
  </si>
  <si>
    <t>Terrain(Terre, mer, sables)</t>
  </si>
  <si>
    <t>x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</si>
  <si>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</si>
  <si>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</si>
  <si>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</si>
  <si>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</si>
  <si>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</si>
  <si>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</si>
  <si>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</si>
  <si>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</si>
  <si>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</si>
  <si>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</si>
  <si>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</si>
  <si>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</si>
  <si>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</si>
  <si>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</si>
  <si>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</si>
  <si>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</si>
  <si>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</si>
  <si>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</si>
  <si>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</si>
  <si>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</si>
  <si>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</si>
  <si>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</si>
  <si>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</si>
  <si>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</si>
  <si>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</si>
  <si>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Total d'heures/jour</t>
  </si>
  <si>
    <t>Feu de forêts</t>
  </si>
  <si>
    <t>Priorité</t>
  </si>
  <si>
    <t>Changement de climat</t>
  </si>
  <si>
    <t>Prêt</t>
  </si>
  <si>
    <t>Terminé</t>
  </si>
  <si>
    <t>Prête</t>
  </si>
  <si>
    <t>Terminée</t>
  </si>
  <si>
    <t>Avions et bâteaux</t>
  </si>
  <si>
    <t>Burn down chart ideal</t>
  </si>
  <si>
    <t>Nombre d'heures par jour à faire</t>
  </si>
  <si>
    <t>Nombre de jours sans compter J1</t>
  </si>
  <si>
    <t>Users stories</t>
  </si>
  <si>
    <t>Coder les plantes</t>
  </si>
  <si>
    <t>Affichage des forêts</t>
  </si>
  <si>
    <t>Affichage des arbres</t>
  </si>
  <si>
    <t>Coder les arbres</t>
  </si>
  <si>
    <t>Coder les forêts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</si>
  <si>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</si>
  <si>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</si>
  <si>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</si>
  <si>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</si>
  <si>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</si>
  <si>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</si>
  <si>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</si>
  <si>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</si>
  <si>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</si>
  <si>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</si>
  <si>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Coder les humains</t>
  </si>
  <si>
    <t>Terrain</t>
  </si>
  <si>
    <t>L'utilisateur veut voir le monde</t>
  </si>
  <si>
    <t>L'utilisateur veut voir des agents</t>
  </si>
  <si>
    <t>L'utilisateur veut voir des changement de climat</t>
  </si>
  <si>
    <t>L'utilisateur veut voir des avions et des bâteaux (Optionnel)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</si>
</sst>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118</c:v>
                </c:pt>
                <c:pt idx="1">
                  <c:v>106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val>
            <c:numRef>
              <c:f>'Sprint Backlog All'!$C$46:$L$46</c:f>
              <c:numCache>
                <c:formatCode>General</c:formatCode>
                <c:ptCount val="10"/>
                <c:pt idx="0">
                  <c:v>118</c:v>
                </c:pt>
                <c:pt idx="1">
                  <c:v>104.88888888888889</c:v>
                </c:pt>
                <c:pt idx="2">
                  <c:v>91.777777777777771</c:v>
                </c:pt>
                <c:pt idx="3">
                  <c:v>78.666666666666657</c:v>
                </c:pt>
                <c:pt idx="4">
                  <c:v>65.555555555555543</c:v>
                </c:pt>
                <c:pt idx="5">
                  <c:v>52.444444444444429</c:v>
                </c:pt>
                <c:pt idx="6">
                  <c:v>39.333333333333314</c:v>
                </c:pt>
                <c:pt idx="7">
                  <c:v>26.222222222222204</c:v>
                </c:pt>
                <c:pt idx="8">
                  <c:v>13.111111111111093</c:v>
                </c:pt>
                <c:pt idx="9">
                  <c:v>-1.7763568394002505E-14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63680"/>
        <c:axId val="183065216"/>
      </c:lineChart>
      <c:catAx>
        <c:axId val="18306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065216"/>
        <c:crosses val="autoZero"/>
        <c:auto val="1"/>
        <c:lblAlgn val="ctr"/>
        <c:lblOffset val="100"/>
        <c:noMultiLvlLbl val="0"/>
      </c:catAx>
      <c:valAx>
        <c:axId val="1830652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830636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61216"/>
        <c:axId val="183162752"/>
      </c:lineChart>
      <c:catAx>
        <c:axId val="183161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162752"/>
        <c:crosses val="autoZero"/>
        <c:auto val="1"/>
        <c:lblAlgn val="ctr"/>
        <c:lblOffset val="100"/>
        <c:noMultiLvlLbl val="0"/>
      </c:catAx>
      <c:valAx>
        <c:axId val="1831627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831612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F3" sqref="F3"/>
    </sheetView>
  </sheetViews>
  <sheetFormatPr baseColWidth="10" defaultColWidth="9.140625" defaultRowHeight="15" x14ac:dyDescent="0.25"/>
  <cols>
    <col min="1" max="1" width="48.5703125" style="1" customWidth="1"/>
    <col min="2" max="2" width="14.7109375" style="1" customWidth="1"/>
    <col min="3" max="1025" width="12.140625" style="1" customWidth="1"/>
  </cols>
  <sheetData>
    <row r="1" spans="1:7" x14ac:dyDescent="0.25">
      <c r="A1" s="7" t="s">
        <v>0</v>
      </c>
      <c r="B1" s="7" t="s">
        <v>1</v>
      </c>
      <c r="C1" s="7" t="s">
        <v>45</v>
      </c>
      <c r="D1" s="7" t="s">
        <v>15</v>
      </c>
      <c r="E1" s="7" t="s">
        <v>47</v>
      </c>
      <c r="F1" s="7" t="s">
        <v>48</v>
      </c>
    </row>
    <row r="2" spans="1:7" x14ac:dyDescent="0.25">
      <c r="A2" s="7"/>
      <c r="B2" s="7"/>
      <c r="C2" s="7"/>
      <c r="D2" s="7"/>
      <c r="E2" s="7"/>
      <c r="F2" s="7"/>
    </row>
    <row r="3" spans="1:7" x14ac:dyDescent="0.25">
      <c r="A3" s="7" t="s">
        <v>73</v>
      </c>
      <c r="B3" s="7">
        <v>50</v>
      </c>
      <c r="C3" s="7">
        <v>1</v>
      </c>
      <c r="D3" s="7"/>
      <c r="E3" s="7" t="s">
        <v>17</v>
      </c>
      <c r="F3" s="7"/>
    </row>
    <row r="4" spans="1:7" x14ac:dyDescent="0.25">
      <c r="A4" s="7" t="s">
        <v>74</v>
      </c>
      <c r="B4" s="7">
        <v>40</v>
      </c>
      <c r="C4" s="7">
        <v>2</v>
      </c>
      <c r="D4" s="7"/>
      <c r="E4" s="7" t="s">
        <v>17</v>
      </c>
      <c r="F4" s="7"/>
    </row>
    <row r="5" spans="1:7" x14ac:dyDescent="0.25">
      <c r="A5" s="7" t="s">
        <v>75</v>
      </c>
      <c r="B5" s="7">
        <v>4</v>
      </c>
      <c r="C5" s="7">
        <v>3</v>
      </c>
      <c r="D5" s="7" t="s">
        <v>17</v>
      </c>
      <c r="E5" s="7"/>
      <c r="F5" s="7"/>
    </row>
    <row r="6" spans="1:7" x14ac:dyDescent="0.25">
      <c r="A6" s="7" t="s">
        <v>76</v>
      </c>
      <c r="B6" s="7">
        <v>10</v>
      </c>
      <c r="C6" s="7">
        <v>4</v>
      </c>
      <c r="D6" s="7" t="s">
        <v>17</v>
      </c>
      <c r="E6" s="7"/>
      <c r="F6" s="7"/>
    </row>
    <row r="7" spans="1:7" x14ac:dyDescent="0.25">
      <c r="A7" s="7"/>
      <c r="B7" s="7"/>
      <c r="C7" s="7"/>
      <c r="D7" s="7"/>
      <c r="E7" s="7"/>
      <c r="F7" s="7"/>
      <c r="G7" s="8"/>
    </row>
    <row r="8" spans="1:7" x14ac:dyDescent="0.25">
      <c r="A8" s="7"/>
      <c r="B8" s="7"/>
      <c r="C8" s="7"/>
      <c r="D8" s="7"/>
      <c r="E8" s="7"/>
      <c r="F8" s="7"/>
      <c r="G8" s="8"/>
    </row>
    <row r="9" spans="1:7" x14ac:dyDescent="0.25">
      <c r="A9" s="7"/>
      <c r="B9" s="7"/>
      <c r="C9" s="7"/>
      <c r="D9" s="7"/>
      <c r="E9" s="7"/>
      <c r="F9" s="7"/>
      <c r="G9" s="8"/>
    </row>
    <row r="10" spans="1:7" x14ac:dyDescent="0.25">
      <c r="A10" s="7"/>
      <c r="B10" s="7"/>
      <c r="C10" s="7"/>
      <c r="D10" s="7"/>
      <c r="E10" s="7"/>
      <c r="F10" s="7"/>
      <c r="G10" s="8"/>
    </row>
    <row r="11" spans="1:7" x14ac:dyDescent="0.25">
      <c r="A11" s="7"/>
      <c r="B11" s="7"/>
      <c r="C11" s="7"/>
      <c r="D11" s="7"/>
      <c r="E11" s="7"/>
      <c r="F11" s="7"/>
    </row>
    <row r="12" spans="1:7" x14ac:dyDescent="0.25">
      <c r="A12" s="7"/>
      <c r="B12" s="7"/>
      <c r="C12" s="7"/>
      <c r="D12" s="7"/>
      <c r="E12" s="7"/>
      <c r="F12" s="7"/>
    </row>
    <row r="13" spans="1:7" x14ac:dyDescent="0.25">
      <c r="A13" s="7"/>
      <c r="B13" s="7"/>
      <c r="C13" s="7"/>
      <c r="D13" s="7"/>
      <c r="E13" s="7"/>
      <c r="F13" s="7"/>
    </row>
    <row r="14" spans="1:7" x14ac:dyDescent="0.25">
      <c r="A14" s="7"/>
      <c r="B14" s="7"/>
      <c r="C14" s="7"/>
      <c r="D14" s="7"/>
      <c r="E14" s="7"/>
      <c r="F14" s="7"/>
    </row>
    <row r="15" spans="1:7" x14ac:dyDescent="0.25">
      <c r="A15" s="7"/>
      <c r="B15" s="7"/>
      <c r="C15" s="7"/>
      <c r="D15" s="7"/>
      <c r="E15" s="7"/>
      <c r="F15" s="7"/>
    </row>
    <row r="16" spans="1:7" x14ac:dyDescent="0.25">
      <c r="A16" s="7"/>
      <c r="B16" s="7"/>
      <c r="C16" s="7"/>
      <c r="D16" s="7"/>
      <c r="E16" s="7"/>
      <c r="F16" s="7"/>
    </row>
    <row r="17" spans="1:6" x14ac:dyDescent="0.25">
      <c r="A17" s="7"/>
      <c r="B17" s="7"/>
      <c r="C17" s="7"/>
      <c r="D17" s="7"/>
      <c r="E17" s="7"/>
      <c r="F17" s="7"/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zoomScaleNormal="100" workbookViewId="0">
      <selection activeCell="B55" sqref="B55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18" t="s">
        <v>4</v>
      </c>
      <c r="B1" s="19"/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55</v>
      </c>
      <c r="B2" s="11" t="s">
        <v>5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11" t="s">
        <v>66</v>
      </c>
      <c r="I2" s="11" t="s">
        <v>67</v>
      </c>
      <c r="J2" s="11" t="s">
        <v>68</v>
      </c>
      <c r="K2" s="11" t="s">
        <v>69</v>
      </c>
      <c r="L2" s="11" t="s">
        <v>70</v>
      </c>
      <c r="M2" s="3"/>
      <c r="N2" s="11" t="s">
        <v>15</v>
      </c>
      <c r="O2" s="11" t="s">
        <v>49</v>
      </c>
      <c r="P2" s="11" t="s">
        <v>50</v>
      </c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2</v>
      </c>
      <c r="B3" s="10" t="s">
        <v>16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3"/>
      <c r="N3" s="11"/>
      <c r="O3" s="11"/>
      <c r="P3" s="11" t="s">
        <v>17</v>
      </c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18</v>
      </c>
      <c r="C4" s="11">
        <v>6</v>
      </c>
      <c r="D4" s="11">
        <v>6</v>
      </c>
      <c r="E4" s="11">
        <v>6</v>
      </c>
      <c r="F4" s="11">
        <v>6</v>
      </c>
      <c r="G4" s="11">
        <v>6</v>
      </c>
      <c r="H4" s="11">
        <v>6</v>
      </c>
      <c r="I4" s="11">
        <v>6</v>
      </c>
      <c r="J4" s="11">
        <v>6</v>
      </c>
      <c r="K4" s="11">
        <v>6</v>
      </c>
      <c r="L4" s="11">
        <v>6</v>
      </c>
      <c r="M4" s="3"/>
      <c r="N4" s="11"/>
      <c r="O4" s="11" t="s">
        <v>17</v>
      </c>
      <c r="P4" s="11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19</v>
      </c>
      <c r="C5" s="11">
        <v>6</v>
      </c>
      <c r="D5" s="11">
        <v>6</v>
      </c>
      <c r="E5" s="11">
        <v>6</v>
      </c>
      <c r="F5" s="11">
        <v>6</v>
      </c>
      <c r="G5" s="11">
        <v>6</v>
      </c>
      <c r="H5" s="11">
        <v>6</v>
      </c>
      <c r="I5" s="11">
        <v>6</v>
      </c>
      <c r="J5" s="11">
        <v>6</v>
      </c>
      <c r="K5" s="11">
        <v>6</v>
      </c>
      <c r="L5" s="11">
        <v>6</v>
      </c>
      <c r="M5" s="3"/>
      <c r="N5" s="11"/>
      <c r="O5" s="11" t="s">
        <v>17</v>
      </c>
      <c r="P5" s="11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10" t="s">
        <v>20</v>
      </c>
      <c r="C6" s="11">
        <v>2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3"/>
      <c r="N6" s="11"/>
      <c r="O6" s="11" t="s">
        <v>17</v>
      </c>
      <c r="P6" s="11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0" t="s">
        <v>21</v>
      </c>
      <c r="C7" s="11">
        <v>2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3"/>
      <c r="N7" s="11"/>
      <c r="O7" s="11" t="s">
        <v>17</v>
      </c>
      <c r="P7" s="11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11"/>
      <c r="B8" s="4" t="s">
        <v>22</v>
      </c>
      <c r="C8" s="11">
        <v>6</v>
      </c>
      <c r="D8" s="11">
        <v>6</v>
      </c>
      <c r="E8" s="11">
        <v>6</v>
      </c>
      <c r="F8" s="11">
        <v>6</v>
      </c>
      <c r="G8" s="11">
        <v>6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3"/>
      <c r="N8" s="11" t="s">
        <v>17</v>
      </c>
      <c r="O8" s="11"/>
      <c r="P8" s="11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11"/>
      <c r="B9" s="4" t="s">
        <v>44</v>
      </c>
      <c r="C9" s="11">
        <v>6</v>
      </c>
      <c r="D9" s="11">
        <v>6</v>
      </c>
      <c r="E9" s="11">
        <v>6</v>
      </c>
      <c r="F9" s="11">
        <v>6</v>
      </c>
      <c r="G9" s="11">
        <v>6</v>
      </c>
      <c r="H9" s="11">
        <v>6</v>
      </c>
      <c r="I9" s="11">
        <v>6</v>
      </c>
      <c r="J9" s="11">
        <v>6</v>
      </c>
      <c r="K9" s="11">
        <v>6</v>
      </c>
      <c r="L9" s="11">
        <v>6</v>
      </c>
      <c r="M9" s="3"/>
      <c r="N9" s="11" t="s">
        <v>17</v>
      </c>
      <c r="O9" s="11"/>
      <c r="P9" s="11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/>
      <c r="B10" s="4" t="s">
        <v>23</v>
      </c>
      <c r="C10" s="11">
        <v>3</v>
      </c>
      <c r="D10" s="11">
        <v>3</v>
      </c>
      <c r="E10" s="11">
        <v>3</v>
      </c>
      <c r="F10" s="11">
        <v>3</v>
      </c>
      <c r="G10" s="11">
        <v>3</v>
      </c>
      <c r="H10" s="11">
        <v>3</v>
      </c>
      <c r="I10" s="11">
        <v>3</v>
      </c>
      <c r="J10" s="11">
        <v>3</v>
      </c>
      <c r="K10" s="11">
        <v>3</v>
      </c>
      <c r="L10" s="11">
        <v>3</v>
      </c>
      <c r="M10" s="3"/>
      <c r="N10" s="11" t="s">
        <v>17</v>
      </c>
      <c r="O10" s="11"/>
      <c r="P10" s="11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4" t="s">
        <v>25</v>
      </c>
      <c r="C11" s="11">
        <v>6</v>
      </c>
      <c r="D11" s="11">
        <v>6</v>
      </c>
      <c r="E11" s="11">
        <v>6</v>
      </c>
      <c r="F11" s="11">
        <v>6</v>
      </c>
      <c r="G11" s="11">
        <v>6</v>
      </c>
      <c r="H11" s="11">
        <v>6</v>
      </c>
      <c r="I11" s="11">
        <v>6</v>
      </c>
      <c r="J11" s="11">
        <v>6</v>
      </c>
      <c r="K11" s="11">
        <v>6</v>
      </c>
      <c r="L11" s="11">
        <v>6</v>
      </c>
      <c r="M11" s="3"/>
      <c r="N11" s="11" t="s">
        <v>17</v>
      </c>
      <c r="O11" s="11"/>
      <c r="P11" s="11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4" t="s">
        <v>26</v>
      </c>
      <c r="C12" s="11">
        <v>6</v>
      </c>
      <c r="D12" s="11">
        <v>6</v>
      </c>
      <c r="E12" s="11">
        <v>6</v>
      </c>
      <c r="F12" s="11">
        <v>6</v>
      </c>
      <c r="G12" s="11">
        <v>6</v>
      </c>
      <c r="H12" s="11">
        <v>6</v>
      </c>
      <c r="I12" s="11">
        <v>6</v>
      </c>
      <c r="J12" s="11">
        <v>6</v>
      </c>
      <c r="K12" s="11">
        <v>6</v>
      </c>
      <c r="L12" s="11">
        <v>6</v>
      </c>
      <c r="M12" s="3"/>
      <c r="N12" s="11" t="s">
        <v>17</v>
      </c>
      <c r="O12" s="11"/>
      <c r="P12" s="11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4" t="s">
        <v>27</v>
      </c>
      <c r="C13" s="11">
        <v>6</v>
      </c>
      <c r="D13" s="11">
        <v>6</v>
      </c>
      <c r="E13" s="11">
        <v>6</v>
      </c>
      <c r="F13" s="11">
        <v>6</v>
      </c>
      <c r="G13" s="11">
        <v>6</v>
      </c>
      <c r="H13" s="11">
        <v>6</v>
      </c>
      <c r="I13" s="11">
        <v>6</v>
      </c>
      <c r="J13" s="11">
        <v>6</v>
      </c>
      <c r="K13" s="11">
        <v>6</v>
      </c>
      <c r="L13" s="11">
        <v>6</v>
      </c>
      <c r="M13" s="3"/>
      <c r="N13" s="11" t="s">
        <v>17</v>
      </c>
      <c r="O13" s="11"/>
      <c r="P13" s="11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35</v>
      </c>
      <c r="C14" s="11">
        <v>7</v>
      </c>
      <c r="D14" s="11">
        <v>7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3"/>
      <c r="N14" s="11" t="s">
        <v>17</v>
      </c>
      <c r="O14" s="11"/>
      <c r="P14" s="11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1"/>
      <c r="B15" s="10" t="s">
        <v>36</v>
      </c>
      <c r="C15" s="11">
        <v>5</v>
      </c>
      <c r="D15" s="11">
        <v>5</v>
      </c>
      <c r="E15" s="11">
        <v>5</v>
      </c>
      <c r="F15" s="11">
        <v>5</v>
      </c>
      <c r="G15" s="11">
        <v>5</v>
      </c>
      <c r="H15" s="11">
        <v>5</v>
      </c>
      <c r="I15" s="11">
        <v>5</v>
      </c>
      <c r="J15" s="11">
        <v>5</v>
      </c>
      <c r="K15" s="11">
        <v>5</v>
      </c>
      <c r="L15" s="11">
        <v>5</v>
      </c>
      <c r="M15" s="3"/>
      <c r="N15" s="11" t="s">
        <v>17</v>
      </c>
      <c r="O15" s="11"/>
      <c r="P15" s="11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11"/>
      <c r="B16" s="4" t="s">
        <v>37</v>
      </c>
      <c r="C16" s="11">
        <v>4</v>
      </c>
      <c r="D16" s="11">
        <v>4</v>
      </c>
      <c r="E16" s="11">
        <v>4</v>
      </c>
      <c r="F16" s="11">
        <v>4</v>
      </c>
      <c r="G16" s="11">
        <v>4</v>
      </c>
      <c r="H16" s="11">
        <v>4</v>
      </c>
      <c r="I16" s="11">
        <v>4</v>
      </c>
      <c r="J16" s="11">
        <v>4</v>
      </c>
      <c r="K16" s="11">
        <v>4</v>
      </c>
      <c r="L16" s="11">
        <v>4</v>
      </c>
      <c r="M16" s="3"/>
      <c r="N16" s="11" t="s">
        <v>17</v>
      </c>
      <c r="O16" s="11"/>
      <c r="P16" s="11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 t="s">
        <v>38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3"/>
      <c r="N17" s="11" t="s">
        <v>17</v>
      </c>
      <c r="O17" s="11"/>
      <c r="P17" s="11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11" t="s">
        <v>3</v>
      </c>
      <c r="B18" s="10" t="s">
        <v>29</v>
      </c>
      <c r="C18" s="11">
        <v>4</v>
      </c>
      <c r="D18" s="11">
        <v>4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3"/>
      <c r="N18" s="11"/>
      <c r="O18" s="11" t="s">
        <v>17</v>
      </c>
      <c r="P18" s="11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11"/>
      <c r="B19" s="10" t="s">
        <v>30</v>
      </c>
      <c r="C19" s="11">
        <v>5</v>
      </c>
      <c r="D19" s="11">
        <v>5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3"/>
      <c r="N19" s="11"/>
      <c r="O19" s="11" t="s">
        <v>17</v>
      </c>
      <c r="P19" s="11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11"/>
      <c r="B20" s="10" t="s">
        <v>31</v>
      </c>
      <c r="C20" s="11">
        <v>7</v>
      </c>
      <c r="D20" s="11">
        <v>2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3"/>
      <c r="N20" s="11"/>
      <c r="O20" s="11" t="s">
        <v>17</v>
      </c>
      <c r="P20" s="11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11"/>
      <c r="B21" s="10" t="s">
        <v>32</v>
      </c>
      <c r="C21" s="11">
        <v>8</v>
      </c>
      <c r="D21" s="11">
        <v>8</v>
      </c>
      <c r="E21" s="11">
        <v>5</v>
      </c>
      <c r="F21" s="11">
        <v>5</v>
      </c>
      <c r="G21" s="11">
        <v>5</v>
      </c>
      <c r="H21" s="11">
        <v>5</v>
      </c>
      <c r="I21" s="11">
        <v>5</v>
      </c>
      <c r="J21" s="11">
        <v>5</v>
      </c>
      <c r="K21" s="11">
        <v>5</v>
      </c>
      <c r="L21" s="11">
        <v>5</v>
      </c>
      <c r="M21" s="3"/>
      <c r="N21" s="11"/>
      <c r="O21" s="11" t="s">
        <v>17</v>
      </c>
      <c r="P21" s="11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11"/>
      <c r="B22" s="10" t="s">
        <v>33</v>
      </c>
      <c r="C22" s="11">
        <v>2</v>
      </c>
      <c r="D22" s="11">
        <v>2</v>
      </c>
      <c r="E22" s="11">
        <v>2</v>
      </c>
      <c r="F22" s="11">
        <v>2</v>
      </c>
      <c r="G22" s="11">
        <v>2</v>
      </c>
      <c r="H22" s="11">
        <v>2</v>
      </c>
      <c r="I22" s="11">
        <v>2</v>
      </c>
      <c r="J22" s="11">
        <v>2</v>
      </c>
      <c r="K22" s="11">
        <v>2</v>
      </c>
      <c r="L22" s="11">
        <v>2</v>
      </c>
      <c r="M22" s="3"/>
      <c r="N22" s="11"/>
      <c r="O22" s="11" t="s">
        <v>17</v>
      </c>
      <c r="P22" s="11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11"/>
      <c r="B23" s="10" t="s">
        <v>34</v>
      </c>
      <c r="C23" s="11">
        <v>6</v>
      </c>
      <c r="D23" s="11">
        <v>6</v>
      </c>
      <c r="E23" s="11">
        <v>6</v>
      </c>
      <c r="F23" s="11">
        <v>6</v>
      </c>
      <c r="G23" s="11">
        <v>6</v>
      </c>
      <c r="H23" s="11">
        <v>6</v>
      </c>
      <c r="I23" s="11">
        <v>6</v>
      </c>
      <c r="J23" s="11">
        <v>6</v>
      </c>
      <c r="K23" s="11">
        <v>6</v>
      </c>
      <c r="L23" s="11">
        <v>6</v>
      </c>
      <c r="M23" s="3"/>
      <c r="N23" s="11"/>
      <c r="O23" s="11" t="s">
        <v>17</v>
      </c>
      <c r="P23" s="11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11"/>
      <c r="B24" s="10" t="s">
        <v>39</v>
      </c>
      <c r="C24" s="11">
        <v>4</v>
      </c>
      <c r="D24" s="11">
        <v>4</v>
      </c>
      <c r="E24" s="11">
        <v>4</v>
      </c>
      <c r="F24" s="11">
        <v>4</v>
      </c>
      <c r="G24" s="11">
        <v>4</v>
      </c>
      <c r="H24" s="11">
        <v>4</v>
      </c>
      <c r="I24" s="11">
        <v>4</v>
      </c>
      <c r="J24" s="11">
        <v>4</v>
      </c>
      <c r="K24" s="11">
        <v>4</v>
      </c>
      <c r="L24" s="11">
        <v>4</v>
      </c>
      <c r="M24" s="3"/>
      <c r="N24" s="11" t="s">
        <v>17</v>
      </c>
      <c r="O24" s="11"/>
      <c r="P24" s="11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11"/>
      <c r="B25" s="10" t="s">
        <v>40</v>
      </c>
      <c r="C25" s="11">
        <v>3</v>
      </c>
      <c r="D25" s="11">
        <v>3</v>
      </c>
      <c r="E25" s="11">
        <v>3</v>
      </c>
      <c r="F25" s="11">
        <v>3</v>
      </c>
      <c r="G25" s="11">
        <v>3</v>
      </c>
      <c r="H25" s="11">
        <v>3</v>
      </c>
      <c r="I25" s="11">
        <v>3</v>
      </c>
      <c r="J25" s="11">
        <v>3</v>
      </c>
      <c r="K25" s="11">
        <v>3</v>
      </c>
      <c r="L25" s="11">
        <v>3</v>
      </c>
      <c r="M25" s="3"/>
      <c r="N25" s="11" t="s">
        <v>17</v>
      </c>
      <c r="O25" s="11"/>
      <c r="P25" s="11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 t="s">
        <v>46</v>
      </c>
      <c r="B26" s="4" t="s">
        <v>24</v>
      </c>
      <c r="C26" s="11">
        <v>6</v>
      </c>
      <c r="D26" s="11">
        <v>6</v>
      </c>
      <c r="E26" s="11">
        <v>6</v>
      </c>
      <c r="F26" s="11">
        <v>6</v>
      </c>
      <c r="G26" s="11">
        <v>6</v>
      </c>
      <c r="H26" s="11">
        <v>6</v>
      </c>
      <c r="I26" s="11">
        <v>6</v>
      </c>
      <c r="J26" s="11">
        <v>6</v>
      </c>
      <c r="K26" s="11">
        <v>6</v>
      </c>
      <c r="L26" s="11">
        <v>6</v>
      </c>
      <c r="M26" s="3"/>
      <c r="N26" s="11" t="s">
        <v>17</v>
      </c>
      <c r="O26" s="11"/>
      <c r="P26" s="11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4" t="s">
        <v>28</v>
      </c>
      <c r="C27" s="11">
        <v>5</v>
      </c>
      <c r="D27" s="11">
        <v>5</v>
      </c>
      <c r="E27" s="11">
        <v>5</v>
      </c>
      <c r="F27" s="11">
        <v>5</v>
      </c>
      <c r="G27" s="11">
        <v>5</v>
      </c>
      <c r="H27" s="11">
        <v>5</v>
      </c>
      <c r="I27" s="11">
        <v>5</v>
      </c>
      <c r="J27" s="11">
        <v>5</v>
      </c>
      <c r="K27" s="11">
        <v>5</v>
      </c>
      <c r="L27" s="11">
        <v>5</v>
      </c>
      <c r="M27" s="3"/>
      <c r="N27" s="11"/>
      <c r="O27" s="11" t="s">
        <v>17</v>
      </c>
      <c r="P27" s="11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 t="s">
        <v>51</v>
      </c>
      <c r="B28" s="11" t="s">
        <v>41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3"/>
      <c r="N28" s="11" t="s">
        <v>17</v>
      </c>
      <c r="O28" s="11"/>
      <c r="P28" s="11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 t="s">
        <v>42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3"/>
      <c r="N29" s="11" t="s">
        <v>17</v>
      </c>
      <c r="O29" s="11"/>
      <c r="P29" s="11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3"/>
      <c r="N30" s="11"/>
      <c r="O30" s="11"/>
      <c r="P30" s="11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3"/>
      <c r="N31" s="11"/>
      <c r="O31" s="11"/>
      <c r="P31" s="11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3"/>
      <c r="N32" s="11"/>
      <c r="O32" s="11"/>
      <c r="P32" s="11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3"/>
      <c r="N33" s="11"/>
      <c r="O33" s="11"/>
      <c r="P33" s="11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3"/>
      <c r="N34" s="11"/>
      <c r="O34" s="11"/>
      <c r="P34" s="11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3"/>
      <c r="N35" s="11"/>
      <c r="O35" s="11"/>
      <c r="P35" s="11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3"/>
      <c r="N36" s="11"/>
      <c r="O36" s="11"/>
      <c r="P36" s="11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3"/>
      <c r="N37" s="11"/>
      <c r="O37" s="11"/>
      <c r="P37" s="11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3"/>
      <c r="N38" s="11"/>
      <c r="O38" s="11"/>
      <c r="P38" s="11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11"/>
      <c r="O39" s="11"/>
      <c r="P39" s="11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11"/>
      <c r="O40" s="11"/>
      <c r="P40" s="11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11"/>
      <c r="O41" s="11"/>
      <c r="P41" s="11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11"/>
      <c r="O42" s="11"/>
      <c r="P42" s="11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43</v>
      </c>
      <c r="C44" s="11">
        <f>SUM(C3:C29)</f>
        <v>118</v>
      </c>
      <c r="D44" s="11">
        <f t="shared" ref="D44:L44" si="0">SUM(D3:D37)</f>
        <v>106</v>
      </c>
      <c r="E44" s="11">
        <f t="shared" si="0"/>
        <v>92</v>
      </c>
      <c r="F44" s="11">
        <f t="shared" si="0"/>
        <v>92</v>
      </c>
      <c r="G44" s="11">
        <f t="shared" si="0"/>
        <v>92</v>
      </c>
      <c r="H44" s="11">
        <f t="shared" si="0"/>
        <v>92</v>
      </c>
      <c r="I44" s="11">
        <f t="shared" si="0"/>
        <v>92</v>
      </c>
      <c r="J44" s="11">
        <f t="shared" si="0"/>
        <v>92</v>
      </c>
      <c r="K44" s="11">
        <f t="shared" si="0"/>
        <v>92</v>
      </c>
      <c r="L44" s="11">
        <f t="shared" si="0"/>
        <v>92</v>
      </c>
      <c r="M44" s="3" t="s">
        <v>7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52</v>
      </c>
      <c r="C46" s="9">
        <f>C44</f>
        <v>118</v>
      </c>
      <c r="D46" s="9">
        <f>C46 - C49</f>
        <v>104.88888888888889</v>
      </c>
      <c r="E46" s="9">
        <f>D46 - C49</f>
        <v>91.777777777777771</v>
      </c>
      <c r="F46" s="9">
        <f>E46 - C49</f>
        <v>78.666666666666657</v>
      </c>
      <c r="G46" s="9">
        <f>F46 - C49</f>
        <v>65.555555555555543</v>
      </c>
      <c r="H46" s="9">
        <f>G46 - C49</f>
        <v>52.444444444444429</v>
      </c>
      <c r="I46" s="9">
        <f>H46 - C49</f>
        <v>39.333333333333314</v>
      </c>
      <c r="J46" s="9">
        <f>I46 - C49</f>
        <v>26.222222222222204</v>
      </c>
      <c r="K46" s="9">
        <f>J46 -C49</f>
        <v>13.111111111111093</v>
      </c>
      <c r="L46" s="9">
        <f>K46 - C49</f>
        <v>-1.7763568394002505E-14</v>
      </c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54</v>
      </c>
      <c r="C48" s="9">
        <v>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53</v>
      </c>
      <c r="C49" s="9">
        <f>SUM(C44)/C48</f>
        <v>13.111111111111111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C1:L1"/>
    <mergeCell ref="A1:B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workbookViewId="0">
      <selection activeCell="B56" sqref="B56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18" t="s">
        <v>4</v>
      </c>
      <c r="B1" s="19"/>
      <c r="C1" s="18" t="s">
        <v>6</v>
      </c>
      <c r="D1" s="20"/>
      <c r="E1" s="20"/>
      <c r="F1" s="20"/>
      <c r="G1" s="20"/>
      <c r="H1" s="20"/>
      <c r="I1" s="19"/>
      <c r="J1" s="15"/>
      <c r="K1" s="15"/>
      <c r="L1" s="6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55</v>
      </c>
      <c r="B2" s="11" t="s">
        <v>5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49</v>
      </c>
      <c r="L2" s="11" t="s">
        <v>50</v>
      </c>
      <c r="M2" s="2"/>
      <c r="N2" s="2"/>
      <c r="O2" s="2"/>
      <c r="P2" s="2"/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2</v>
      </c>
      <c r="B3" s="10" t="s">
        <v>72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/>
      <c r="K3" s="11"/>
      <c r="L3" s="11" t="s">
        <v>17</v>
      </c>
      <c r="M3" s="2"/>
      <c r="N3" s="2"/>
      <c r="O3" s="2"/>
      <c r="P3" s="2"/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59</v>
      </c>
      <c r="C4" s="11">
        <v>3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/>
      <c r="K4" s="11"/>
      <c r="L4" s="11" t="s">
        <v>17</v>
      </c>
      <c r="M4" s="2"/>
      <c r="N4" s="2"/>
      <c r="O4" s="2"/>
      <c r="P4" s="2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60</v>
      </c>
      <c r="C5" s="11">
        <v>3</v>
      </c>
      <c r="D5" s="11">
        <v>3</v>
      </c>
      <c r="E5" s="11">
        <v>3</v>
      </c>
      <c r="F5" s="11">
        <v>3</v>
      </c>
      <c r="G5" s="11">
        <v>3</v>
      </c>
      <c r="H5" s="11">
        <v>3</v>
      </c>
      <c r="I5" s="11">
        <v>0</v>
      </c>
      <c r="J5" s="11" t="s">
        <v>17</v>
      </c>
      <c r="K5" s="11"/>
      <c r="L5" s="11"/>
      <c r="M5" s="2"/>
      <c r="N5" s="2"/>
      <c r="O5" s="2"/>
      <c r="P5" s="2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4" t="s">
        <v>58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/>
      <c r="K6" s="11"/>
      <c r="L6" s="11" t="s">
        <v>17</v>
      </c>
      <c r="M6" s="2"/>
      <c r="N6" s="2"/>
      <c r="O6" s="2"/>
      <c r="P6" s="2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2" t="s">
        <v>57</v>
      </c>
      <c r="C7" s="11">
        <v>3</v>
      </c>
      <c r="D7" s="11">
        <v>3</v>
      </c>
      <c r="E7" s="11">
        <v>3</v>
      </c>
      <c r="F7" s="11">
        <v>3</v>
      </c>
      <c r="G7" s="11">
        <v>3</v>
      </c>
      <c r="H7" s="11">
        <v>3</v>
      </c>
      <c r="I7" s="11">
        <v>0</v>
      </c>
      <c r="J7" s="11" t="s">
        <v>17</v>
      </c>
      <c r="K7" s="11"/>
      <c r="L7" s="11"/>
      <c r="M7" s="2"/>
      <c r="N7" s="2"/>
      <c r="O7" s="2"/>
      <c r="P7" s="2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9"/>
      <c r="B8" s="12" t="s">
        <v>56</v>
      </c>
      <c r="C8" s="11">
        <v>2</v>
      </c>
      <c r="D8" s="11">
        <v>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/>
      <c r="K8" s="11"/>
      <c r="L8" s="11" t="s">
        <v>17</v>
      </c>
      <c r="M8" s="2"/>
      <c r="N8" s="2"/>
      <c r="O8" s="2"/>
      <c r="P8" s="2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9"/>
      <c r="B9" s="12" t="s">
        <v>21</v>
      </c>
      <c r="C9" s="11">
        <v>2</v>
      </c>
      <c r="D9" s="11">
        <v>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/>
      <c r="K9" s="11"/>
      <c r="L9" s="11" t="s">
        <v>17</v>
      </c>
      <c r="M9" s="2"/>
      <c r="N9" s="2"/>
      <c r="O9" s="2"/>
      <c r="P9" s="2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 t="s">
        <v>3</v>
      </c>
      <c r="B10" s="10" t="s">
        <v>29</v>
      </c>
      <c r="C10" s="11">
        <v>4</v>
      </c>
      <c r="D10" s="11">
        <v>4</v>
      </c>
      <c r="E10" s="11">
        <v>4</v>
      </c>
      <c r="F10" s="11">
        <v>0</v>
      </c>
      <c r="G10" s="11">
        <v>0</v>
      </c>
      <c r="H10" s="11">
        <v>0</v>
      </c>
      <c r="I10" s="11">
        <v>0</v>
      </c>
      <c r="J10" s="11"/>
      <c r="K10" s="11"/>
      <c r="L10" s="11" t="s">
        <v>17</v>
      </c>
      <c r="M10" s="2"/>
      <c r="N10" s="2"/>
      <c r="O10" s="2"/>
      <c r="P10" s="2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10" t="s">
        <v>30</v>
      </c>
      <c r="C11" s="11">
        <v>5</v>
      </c>
      <c r="D11" s="11">
        <v>5</v>
      </c>
      <c r="E11" s="11">
        <v>5</v>
      </c>
      <c r="F11" s="11">
        <v>0</v>
      </c>
      <c r="G11" s="11">
        <v>0</v>
      </c>
      <c r="H11" s="11">
        <v>0</v>
      </c>
      <c r="I11" s="11">
        <v>0</v>
      </c>
      <c r="J11" s="11"/>
      <c r="K11" s="11"/>
      <c r="L11" s="11" t="s">
        <v>17</v>
      </c>
      <c r="M11" s="2"/>
      <c r="N11" s="2"/>
      <c r="O11" s="2"/>
      <c r="P11" s="2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10" t="s">
        <v>31</v>
      </c>
      <c r="C12" s="11">
        <v>5</v>
      </c>
      <c r="D12" s="11">
        <v>5</v>
      </c>
      <c r="E12" s="11">
        <v>5</v>
      </c>
      <c r="F12" s="11">
        <v>5</v>
      </c>
      <c r="G12" s="11">
        <v>0</v>
      </c>
      <c r="H12" s="11">
        <v>0</v>
      </c>
      <c r="I12" s="11">
        <v>0</v>
      </c>
      <c r="J12" s="11"/>
      <c r="K12" s="11"/>
      <c r="L12" s="11" t="s">
        <v>17</v>
      </c>
      <c r="M12" s="2"/>
      <c r="N12" s="2"/>
      <c r="O12" s="2"/>
      <c r="P12" s="2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10" t="s">
        <v>71</v>
      </c>
      <c r="C13" s="11">
        <v>8</v>
      </c>
      <c r="D13" s="11">
        <v>8</v>
      </c>
      <c r="E13" s="11">
        <v>8</v>
      </c>
      <c r="F13" s="11">
        <v>8</v>
      </c>
      <c r="G13" s="11">
        <v>4</v>
      </c>
      <c r="H13" s="11">
        <v>3</v>
      </c>
      <c r="I13" s="11">
        <v>0</v>
      </c>
      <c r="J13" s="11"/>
      <c r="K13" s="11"/>
      <c r="L13" s="11" t="s">
        <v>17</v>
      </c>
      <c r="M13" s="2"/>
      <c r="N13" s="2"/>
      <c r="O13" s="2"/>
      <c r="P13" s="2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33</v>
      </c>
      <c r="C14" s="11">
        <v>2</v>
      </c>
      <c r="D14" s="11">
        <v>2</v>
      </c>
      <c r="E14" s="11">
        <v>2</v>
      </c>
      <c r="F14" s="11">
        <v>2</v>
      </c>
      <c r="G14" s="11">
        <v>2</v>
      </c>
      <c r="H14" s="11">
        <v>1</v>
      </c>
      <c r="I14" s="11">
        <v>0</v>
      </c>
      <c r="J14" s="11"/>
      <c r="K14" s="11"/>
      <c r="L14" s="11" t="s">
        <v>17</v>
      </c>
      <c r="M14" s="2"/>
      <c r="N14" s="2"/>
      <c r="O14" s="2"/>
      <c r="P14" s="2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3"/>
      <c r="B15" s="14" t="s">
        <v>34</v>
      </c>
      <c r="C15" s="11">
        <v>6</v>
      </c>
      <c r="D15" s="11">
        <v>6</v>
      </c>
      <c r="E15" s="11">
        <v>6</v>
      </c>
      <c r="F15" s="11">
        <v>6</v>
      </c>
      <c r="G15" s="11">
        <v>2</v>
      </c>
      <c r="H15" s="11">
        <v>0</v>
      </c>
      <c r="I15" s="11">
        <v>0</v>
      </c>
      <c r="J15" s="11"/>
      <c r="K15" s="11"/>
      <c r="L15" s="9" t="s">
        <v>17</v>
      </c>
      <c r="M15" s="2"/>
      <c r="N15" s="5"/>
      <c r="O15" s="5"/>
      <c r="P15" s="5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9" t="s">
        <v>46</v>
      </c>
      <c r="B16" s="4" t="s">
        <v>28</v>
      </c>
      <c r="C16" s="11">
        <v>5</v>
      </c>
      <c r="D16" s="11">
        <v>5</v>
      </c>
      <c r="E16" s="11">
        <v>5</v>
      </c>
      <c r="F16" s="11">
        <v>4</v>
      </c>
      <c r="G16" s="11">
        <v>4</v>
      </c>
      <c r="H16" s="11">
        <v>4</v>
      </c>
      <c r="I16" s="11">
        <v>0</v>
      </c>
      <c r="J16" s="9"/>
      <c r="K16" s="9" t="s">
        <v>17</v>
      </c>
      <c r="L16" s="9"/>
      <c r="M16" s="2"/>
      <c r="N16" s="5"/>
      <c r="O16" s="5"/>
      <c r="P16" s="5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9"/>
      <c r="M17" s="2"/>
      <c r="N17" s="5"/>
      <c r="O17" s="5"/>
      <c r="P17" s="5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"/>
      <c r="N18" s="5"/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"/>
      <c r="N19" s="5"/>
      <c r="O19" s="5"/>
      <c r="P19" s="5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"/>
      <c r="N20" s="5"/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"/>
      <c r="N21" s="5"/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"/>
      <c r="N22" s="5"/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"/>
      <c r="N23" s="5"/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"/>
      <c r="N24" s="5"/>
      <c r="O24" s="5"/>
      <c r="P24" s="5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"/>
      <c r="N25" s="5"/>
      <c r="O25" s="5"/>
      <c r="P25" s="5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/>
      <c r="N26" s="5"/>
      <c r="O26" s="5"/>
      <c r="P26" s="5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"/>
      <c r="N27" s="5"/>
      <c r="O27" s="5"/>
      <c r="P27" s="5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9"/>
      <c r="M28" s="2"/>
      <c r="N28" s="5"/>
      <c r="O28" s="5"/>
      <c r="P28" s="5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9"/>
      <c r="M29" s="2"/>
      <c r="N29" s="5"/>
      <c r="O29" s="5"/>
      <c r="P29" s="5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/>
      <c r="N30" s="5"/>
      <c r="O30" s="5"/>
      <c r="P30" s="5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"/>
      <c r="N31" s="5"/>
      <c r="O31" s="5"/>
      <c r="P31" s="5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"/>
      <c r="N32" s="5"/>
      <c r="O32" s="5"/>
      <c r="P32" s="5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"/>
      <c r="N33" s="5"/>
      <c r="O33" s="5"/>
      <c r="P33" s="5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"/>
      <c r="N34" s="5"/>
      <c r="O34" s="5"/>
      <c r="P34" s="5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"/>
      <c r="N35" s="5"/>
      <c r="O35" s="5"/>
      <c r="P35" s="5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"/>
      <c r="N36" s="5"/>
      <c r="O36" s="5"/>
      <c r="P36" s="5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"/>
      <c r="N37" s="5"/>
      <c r="O37" s="5"/>
      <c r="P37" s="5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"/>
      <c r="N38" s="5"/>
      <c r="O38" s="5"/>
      <c r="P38" s="5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5"/>
      <c r="O39" s="5"/>
      <c r="P39" s="5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5"/>
      <c r="O40" s="5"/>
      <c r="P40" s="5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5"/>
      <c r="O41" s="5"/>
      <c r="P41" s="5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5"/>
      <c r="O42" s="5"/>
      <c r="P42" s="5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43</v>
      </c>
      <c r="C44" s="11">
        <f>SUM(C3:C29)</f>
        <v>54</v>
      </c>
      <c r="D44" s="16">
        <f t="shared" ref="D44:I44" si="0">SUM(D3:D37)</f>
        <v>45</v>
      </c>
      <c r="E44" s="16">
        <f t="shared" si="0"/>
        <v>41</v>
      </c>
      <c r="F44" s="16">
        <f t="shared" si="0"/>
        <v>31</v>
      </c>
      <c r="G44" s="16">
        <f t="shared" si="0"/>
        <v>18</v>
      </c>
      <c r="H44" s="16">
        <f t="shared" si="0"/>
        <v>14</v>
      </c>
      <c r="I44" s="16">
        <f t="shared" si="0"/>
        <v>0</v>
      </c>
      <c r="J44" s="5"/>
      <c r="K44" s="5"/>
      <c r="L44" s="5"/>
      <c r="M44" s="3" t="s">
        <v>7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52</v>
      </c>
      <c r="C46" s="9">
        <f>C44</f>
        <v>54</v>
      </c>
      <c r="D46" s="9">
        <f>C46 - C49</f>
        <v>45</v>
      </c>
      <c r="E46" s="9">
        <f>D46 - C49</f>
        <v>36</v>
      </c>
      <c r="F46" s="9">
        <f>E46 - C49</f>
        <v>27</v>
      </c>
      <c r="G46" s="9">
        <f>F46 - C49</f>
        <v>18</v>
      </c>
      <c r="H46" s="9">
        <f>G46 - C49</f>
        <v>9</v>
      </c>
      <c r="I46" s="9">
        <f>H46 - C49</f>
        <v>0</v>
      </c>
      <c r="J46" s="3"/>
      <c r="K46" s="3"/>
      <c r="L46" s="3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54</v>
      </c>
      <c r="C48" s="9">
        <v>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53</v>
      </c>
      <c r="C49" s="9">
        <f>SUM(C44)/C48</f>
        <v>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A1:B1"/>
    <mergeCell ref="C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9" sqref="H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Product Backlog</vt:lpstr>
      <vt:lpstr>Sprint Backlog All</vt:lpstr>
      <vt:lpstr>Burn down chart All</vt:lpstr>
      <vt:lpstr>Sprint Backlog 1</vt:lpstr>
      <vt:lpstr>Burn down chart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18</cp:revision>
  <dcterms:created xsi:type="dcterms:W3CDTF">2006-09-16T00:00:00Z</dcterms:created>
  <dcterms:modified xsi:type="dcterms:W3CDTF">2019-03-04T19:58:01Z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