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encoding_bench\"/>
    </mc:Choice>
  </mc:AlternateContent>
  <xr:revisionPtr revIDLastSave="0" documentId="13_ncr:1_{0D125971-36E2-4265-A39C-B7D1852FAE73}" xr6:coauthVersionLast="47" xr6:coauthVersionMax="47" xr10:uidLastSave="{00000000-0000-0000-0000-000000000000}"/>
  <bookViews>
    <workbookView xWindow="-120" yWindow="-120" windowWidth="19440" windowHeight="1321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I3" i="1"/>
  <c r="I4" i="1"/>
  <c r="I5" i="1"/>
  <c r="I7" i="1"/>
  <c r="I6" i="1"/>
  <c r="G4" i="1"/>
  <c r="G5" i="1"/>
  <c r="G6" i="1"/>
  <c r="G7" i="1"/>
  <c r="G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<sst xmlns="http://schemas.openxmlformats.org/spreadsheetml/2006/main" count="18" uniqueCount="13">
  <si>
    <t>video</t>
  </si>
  <si>
    <t>encoded (SW)</t>
  </si>
  <si>
    <t>NBA</t>
  </si>
  <si>
    <t>raw (MB)</t>
  </si>
  <si>
    <t>A_NZ</t>
  </si>
  <si>
    <t>COSTA_RICA</t>
  </si>
  <si>
    <t>CARS_3</t>
  </si>
  <si>
    <t>SAN_ANDREAS</t>
  </si>
  <si>
    <t>reduction(%)</t>
  </si>
  <si>
    <t>duration</t>
  </si>
  <si>
    <t>duration vs encding time</t>
  </si>
  <si>
    <t>SW</t>
  </si>
  <si>
    <t>time needed(SW)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</si>
</sst>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45" fontId="0" fillId="0" borderId="0" xfId="0" applyNumberFormat="1"/>
    <xf numFmtId="9" fontId="0" fillId="0" borderId="0" xfId="1" applyFont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18" sqref="H18"/>
    </sheetView>
  </sheetViews>
  <sheetFormatPr defaultRowHeight="15" x14ac:dyDescent="0.25"/>
  <cols>
    <col min="1" max="1" width="17.85546875" customWidth="1"/>
    <col min="2" max="2" width="8.85546875" customWidth="1"/>
    <col min="3" max="3" width="9.140625" customWidth="1"/>
    <col min="4" max="4" width="13.42578125" customWidth="1"/>
    <col min="5" max="5" width="12.5703125" customWidth="1"/>
    <col min="6" max="6" width="18.42578125" customWidth="1"/>
    <col min="7" max="7" width="17.42578125" customWidth="1"/>
    <col min="8" max="8" width="25.85546875" customWidth="1"/>
    <col min="10" max="10" width="15.7109375" customWidth="1"/>
    <col min="11" max="11" width="15.5703125" customWidth="1"/>
  </cols>
  <sheetData>
    <row r="1" spans="1:11" x14ac:dyDescent="0.25">
      <c r="D1" s="5" t="s">
        <v>11</v>
      </c>
      <c r="E1" s="6"/>
      <c r="F1" s="6"/>
      <c r="G1" s="7"/>
      <c r="H1" s="5" t="s">
        <v>11</v>
      </c>
      <c r="I1" s="6"/>
      <c r="J1" s="6"/>
      <c r="K1" s="7"/>
    </row>
    <row r="2" spans="1:11" ht="27.75" customHeight="1" thickBot="1" x14ac:dyDescent="0.3">
      <c r="A2" t="s">
        <v>0</v>
      </c>
      <c r="B2" t="s">
        <v>3</v>
      </c>
      <c r="C2" t="s">
        <v>9</v>
      </c>
      <c r="D2" s="9" t="s">
        <v>1</v>
      </c>
      <c r="E2" s="8" t="s">
        <v>8</v>
      </c>
      <c r="F2" s="8" t="s">
        <v>12</v>
      </c>
      <c r="G2" s="4" t="s">
        <v>10</v>
      </c>
      <c r="H2" s="9" t="s">
        <v>1</v>
      </c>
      <c r="I2" s="8" t="s">
        <v>8</v>
      </c>
      <c r="J2" s="8" t="s">
        <v>12</v>
      </c>
      <c r="K2" s="4" t="s">
        <v>10</v>
      </c>
    </row>
    <row r="3" spans="1:11" x14ac:dyDescent="0.25">
      <c r="A3" t="s">
        <v>2</v>
      </c>
      <c r="B3">
        <v>521.6</v>
      </c>
      <c r="C3" s="2">
        <v>3.2523148148148151E-3</v>
      </c>
      <c r="D3">
        <v>192.2</v>
      </c>
      <c r="E3" s="3">
        <f>(B3-D3)/B3</f>
        <v>0.63151840490797551</v>
      </c>
      <c r="F3" s="2">
        <v>6.1921296296296299E-3</v>
      </c>
      <c r="G3" s="3">
        <f>F3/C3</f>
        <v>1.9039145907473309</v>
      </c>
      <c r="H3">
        <v>407.8</v>
      </c>
      <c r="I3" s="3">
        <f t="shared" ref="I3:I5" si="0">($B3-H3)/B3</f>
        <v>0.21817484662576689</v>
      </c>
      <c r="J3" s="2">
        <v>3.9930555555555561E-3</v>
      </c>
      <c r="K3" s="3">
        <f>J3/$C3</f>
        <v>1.2277580071174379</v>
      </c>
    </row>
    <row r="4" spans="1:11" x14ac:dyDescent="0.25">
      <c r="A4" t="s">
        <v>4</v>
      </c>
      <c r="B4">
        <v>529.4</v>
      </c>
      <c r="C4" s="2">
        <v>3.0787037037037037E-3</v>
      </c>
      <c r="D4">
        <v>200.8</v>
      </c>
      <c r="E4" s="3">
        <f t="shared" ref="E4:E7" si="1">(B4-D4)/B4</f>
        <v>0.62070268228182846</v>
      </c>
      <c r="F4" s="2">
        <v>4.6180555555555558E-3</v>
      </c>
      <c r="G4" s="3">
        <f t="shared" ref="G4:G7" si="2">F4/C4</f>
        <v>1.5</v>
      </c>
      <c r="H4">
        <v>351.2</v>
      </c>
      <c r="I4" s="3">
        <f t="shared" si="0"/>
        <v>0.33660748016622594</v>
      </c>
      <c r="J4" s="2">
        <v>2.4421296296296296E-3</v>
      </c>
      <c r="K4" s="3">
        <f t="shared" ref="K4:K7" si="3">J4/$C4</f>
        <v>0.79323308270676696</v>
      </c>
    </row>
    <row r="5" spans="1:11" x14ac:dyDescent="0.25">
      <c r="A5" t="s">
        <v>5</v>
      </c>
      <c r="B5">
        <v>1024</v>
      </c>
      <c r="C5" s="2">
        <v>3.6226851851851854E-3</v>
      </c>
      <c r="D5">
        <v>179.6</v>
      </c>
      <c r="E5" s="3">
        <f t="shared" si="1"/>
        <v>0.82460937499999998</v>
      </c>
      <c r="F5" s="2">
        <v>8.611111111111111E-3</v>
      </c>
      <c r="G5" s="3">
        <f t="shared" si="2"/>
        <v>2.3769968051118209</v>
      </c>
      <c r="H5">
        <v>396.5</v>
      </c>
      <c r="I5" s="3">
        <f t="shared" si="0"/>
        <v>0.61279296875</v>
      </c>
      <c r="J5" s="2">
        <v>6.2731481481481484E-3</v>
      </c>
      <c r="K5" s="3">
        <f t="shared" si="3"/>
        <v>1.7316293929712461</v>
      </c>
    </row>
    <row r="6" spans="1:11" x14ac:dyDescent="0.25">
      <c r="A6" t="s">
        <v>6</v>
      </c>
      <c r="B6">
        <v>61.1</v>
      </c>
      <c r="C6" s="2">
        <v>3.3564814814814812E-4</v>
      </c>
      <c r="D6">
        <v>8.4</v>
      </c>
      <c r="E6" s="3">
        <f t="shared" si="1"/>
        <v>0.86252045826513912</v>
      </c>
      <c r="F6" s="2">
        <v>6.3657407407407402E-4</v>
      </c>
      <c r="G6" s="3">
        <f t="shared" si="2"/>
        <v>1.896551724137931</v>
      </c>
      <c r="H6">
        <v>18.399999999999999</v>
      </c>
      <c r="I6" s="3">
        <f>($B6-H6)/B6</f>
        <v>0.69885433715220957</v>
      </c>
      <c r="J6" s="2">
        <v>5.0925925925925921E-4</v>
      </c>
      <c r="K6" s="3">
        <f t="shared" si="3"/>
        <v>1.5172413793103448</v>
      </c>
    </row>
    <row r="7" spans="1:11" x14ac:dyDescent="0.25">
      <c r="A7" t="s">
        <v>7</v>
      </c>
      <c r="B7">
        <v>441.2</v>
      </c>
      <c r="C7" s="2">
        <v>3.4027777777777784E-3</v>
      </c>
      <c r="D7">
        <v>179.4</v>
      </c>
      <c r="E7" s="3">
        <f t="shared" si="1"/>
        <v>0.59338168631006338</v>
      </c>
      <c r="F7" s="1">
        <v>4.8032407407407407E-3</v>
      </c>
      <c r="G7" s="3">
        <f t="shared" si="2"/>
        <v>1.4115646258503398</v>
      </c>
      <c r="H7">
        <v>303.39999999999998</v>
      </c>
      <c r="I7" s="3">
        <f>($B7-H7)/B7</f>
        <v>0.31233000906618319</v>
      </c>
      <c r="J7" s="2">
        <v>2.1064814814814813E-3</v>
      </c>
      <c r="K7" s="3">
        <f t="shared" si="3"/>
        <v>0.61904761904761885</v>
      </c>
    </row>
  </sheetData>
  <mergeCells count="2">
    <mergeCell ref="D1:G1"/>
    <mergeCell ref="H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2015-06-05T18:19:34Z</dcterms:created>
  <dcterms:modified xsi:type="dcterms:W3CDTF">2021-05-21T09:03:05Z</dcterms:modified>
</cp:coreProperties>
</file>